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PRONTUARIOS MECASUP\2015-2016\"/>
    </mc:Choice>
  </mc:AlternateContent>
  <bookViews>
    <workbookView xWindow="0" yWindow="0" windowWidth="20490" windowHeight="7155" tabRatio="655" activeTab="4"/>
  </bookViews>
  <sheets>
    <sheet name="Programas Educativos " sheetId="206" r:id="rId1"/>
    <sheet name="PE's por Nivel " sheetId="201" r:id="rId2"/>
    <sheet name="Matrícula Total " sheetId="202" r:id="rId3"/>
    <sheet name="Nuevo Ingreso " sheetId="203" r:id="rId4"/>
    <sheet name="Ind. 01 " sheetId="5" r:id="rId5"/>
    <sheet name="Ind. 02 " sheetId="6" r:id="rId6"/>
    <sheet name="Ind. 03 " sheetId="7" r:id="rId7"/>
    <sheet name="Ind. 04 " sheetId="8" r:id="rId8"/>
    <sheet name="Ind. 04 b " sheetId="9" r:id="rId9"/>
    <sheet name="Ind. 05 " sheetId="10" r:id="rId10"/>
    <sheet name="Ind. 05 b " sheetId="11" r:id="rId11"/>
    <sheet name="Ind. 06 " sheetId="12" r:id="rId12"/>
    <sheet name="Ind. 07 " sheetId="13" r:id="rId13"/>
    <sheet name="Ind. 07 b " sheetId="14" r:id="rId14"/>
    <sheet name="Ind. 08 " sheetId="15" r:id="rId15"/>
    <sheet name="Ind. 09 " sheetId="16" r:id="rId16"/>
    <sheet name="Ind. 10 " sheetId="17" r:id="rId17"/>
    <sheet name="Ind. 10 b " sheetId="18" r:id="rId18"/>
    <sheet name="Ind. 11 " sheetId="19" r:id="rId19"/>
    <sheet name="Ind. 12 " sheetId="20" r:id="rId20"/>
    <sheet name="Ind. 13 " sheetId="21" r:id="rId21"/>
    <sheet name="Ind. 13 b " sheetId="22" r:id="rId22"/>
    <sheet name="Ind. 14 " sheetId="23" r:id="rId23"/>
    <sheet name="Ind. 15" sheetId="24" r:id="rId24"/>
    <sheet name="Ind. 16 " sheetId="25" r:id="rId25"/>
    <sheet name="Ind. 17 " sheetId="26" r:id="rId26"/>
    <sheet name="Ind. 18 " sheetId="27" r:id="rId27"/>
    <sheet name="Ind. 19 " sheetId="213" r:id="rId28"/>
    <sheet name="Ind. 19 b " sheetId="214" r:id="rId29"/>
    <sheet name="Ind. 19 c " sheetId="215" r:id="rId30"/>
    <sheet name="Ind. 20 " sheetId="225" r:id="rId31"/>
    <sheet name="Ind. 22 " sheetId="233" r:id="rId32"/>
    <sheet name="Ind. 23 " sheetId="237" r:id="rId33"/>
    <sheet name="Ind. 23 b " sheetId="238" r:id="rId34"/>
    <sheet name="Ind. 24 " sheetId="243" r:id="rId35"/>
    <sheet name="Ind. 24 b " sheetId="244" r:id="rId36"/>
    <sheet name="Ind. 25 " sheetId="249" r:id="rId37"/>
    <sheet name="Ind. 26 " sheetId="253" r:id="rId38"/>
    <sheet name="Ind. 27 " sheetId="256" r:id="rId39"/>
    <sheet name="Ind. 28 " sheetId="260" r:id="rId40"/>
    <sheet name="Ind. 28 b " sheetId="261" r:id="rId41"/>
    <sheet name="Ind. 29 " sheetId="264" r:id="rId42"/>
    <sheet name="Ind. 30 " sheetId="267" r:id="rId43"/>
    <sheet name="Ind. 31 " sheetId="272" r:id="rId44"/>
    <sheet name="Ind. 31 b " sheetId="273" r:id="rId45"/>
    <sheet name="Ind. 32 " sheetId="276" r:id="rId46"/>
    <sheet name="Ind. 33 " sheetId="279" r:id="rId47"/>
    <sheet name="Ind. 34 " sheetId="290" r:id="rId48"/>
    <sheet name="Ind. 35 " sheetId="293" r:id="rId49"/>
    <sheet name="Ind. 36 " sheetId="299" r:id="rId50"/>
  </sheets>
  <definedNames>
    <definedName name="_xlnm._FilterDatabase" localSheetId="5" hidden="1">'Ind. 02 '!$A$2:$AQ$66</definedName>
    <definedName name="A">#REF!</definedName>
    <definedName name="AGUASCALIENTES">"TIT2002"</definedName>
    <definedName name="B">#REF!</definedName>
    <definedName name="MECASUT06">#REF!</definedName>
    <definedName name="NUEVO">#REF!</definedName>
    <definedName name="X">#REF!</definedName>
  </definedNames>
  <calcPr calcId="152511"/>
</workbook>
</file>

<file path=xl/calcChain.xml><?xml version="1.0" encoding="utf-8"?>
<calcChain xmlns="http://schemas.openxmlformats.org/spreadsheetml/2006/main">
  <c r="AP63" i="6" l="1"/>
  <c r="AO63" i="6"/>
  <c r="AN63" i="6"/>
  <c r="AM63" i="6"/>
  <c r="AH63" i="7"/>
  <c r="AK63" i="7"/>
  <c r="AN63" i="7"/>
  <c r="BB64" i="264"/>
  <c r="BA64" i="264"/>
  <c r="AZ64" i="264"/>
  <c r="AY64" i="264"/>
  <c r="AX64" i="264"/>
  <c r="AW64" i="264"/>
  <c r="AV64" i="264"/>
  <c r="AU64" i="264"/>
  <c r="AT64" i="264"/>
  <c r="AS64" i="264"/>
  <c r="AR64" i="264"/>
  <c r="AQ64" i="264"/>
  <c r="BB63" i="264"/>
  <c r="BA63" i="264"/>
  <c r="AZ63" i="264"/>
  <c r="AY63" i="264"/>
  <c r="AX63" i="264"/>
  <c r="AW63" i="264"/>
  <c r="AV63" i="264"/>
  <c r="AU63" i="264"/>
  <c r="AT63" i="264"/>
  <c r="AS63" i="264"/>
  <c r="AR63" i="264"/>
  <c r="AQ63" i="264"/>
  <c r="BB62" i="264"/>
  <c r="BA62" i="264"/>
  <c r="AZ62" i="264"/>
  <c r="AY62" i="264"/>
  <c r="AX62" i="264"/>
  <c r="AW62" i="264"/>
  <c r="AV62" i="264"/>
  <c r="AU62" i="264"/>
  <c r="AT62" i="264"/>
  <c r="AS62" i="264"/>
  <c r="AR62" i="264"/>
  <c r="AQ62" i="264"/>
  <c r="BB61" i="264"/>
  <c r="BA61" i="264"/>
  <c r="AZ61" i="264"/>
  <c r="AY61" i="264"/>
  <c r="AX61" i="264"/>
  <c r="AW61" i="264"/>
  <c r="AV61" i="264"/>
  <c r="AU61" i="264"/>
  <c r="AT61" i="264"/>
  <c r="AS61" i="264"/>
  <c r="AR61" i="264"/>
  <c r="AQ61" i="264"/>
  <c r="BB60" i="264"/>
  <c r="BA60" i="264"/>
  <c r="AZ60" i="264"/>
  <c r="AY60" i="264"/>
  <c r="AX60" i="264"/>
  <c r="AW60" i="264"/>
  <c r="AV60" i="264"/>
  <c r="AU60" i="264"/>
  <c r="AT60" i="264"/>
  <c r="AS60" i="264"/>
  <c r="AR60" i="264"/>
  <c r="AQ60" i="264"/>
  <c r="BB59" i="264"/>
  <c r="BA59" i="264"/>
  <c r="AZ59" i="264"/>
  <c r="AY59" i="264"/>
  <c r="AX59" i="264"/>
  <c r="AW59" i="264"/>
  <c r="AV59" i="264"/>
  <c r="AU59" i="264"/>
  <c r="AT59" i="264"/>
  <c r="AS59" i="264"/>
  <c r="AR59" i="264"/>
  <c r="AQ59" i="264"/>
  <c r="BB58" i="264"/>
  <c r="BA58" i="264"/>
  <c r="AZ58" i="264"/>
  <c r="AY58" i="264"/>
  <c r="AX58" i="264"/>
  <c r="AW58" i="264"/>
  <c r="AV58" i="264"/>
  <c r="AU58" i="264"/>
  <c r="AT58" i="264"/>
  <c r="AS58" i="264"/>
  <c r="AR58" i="264"/>
  <c r="AQ58" i="264"/>
  <c r="BB57" i="264"/>
  <c r="BA57" i="264"/>
  <c r="AZ57" i="264"/>
  <c r="AY57" i="264"/>
  <c r="AX57" i="264"/>
  <c r="AW57" i="264"/>
  <c r="AV57" i="264"/>
  <c r="AU57" i="264"/>
  <c r="AT57" i="264"/>
  <c r="AS57" i="264"/>
  <c r="AR57" i="264"/>
  <c r="AQ57" i="264"/>
  <c r="BB56" i="264"/>
  <c r="BA56" i="264"/>
  <c r="AZ56" i="264"/>
  <c r="AY56" i="264"/>
  <c r="AX56" i="264"/>
  <c r="AW56" i="264"/>
  <c r="AV56" i="264"/>
  <c r="AU56" i="264"/>
  <c r="AT56" i="264"/>
  <c r="AS56" i="264"/>
  <c r="AR56" i="264"/>
  <c r="AQ56" i="264"/>
  <c r="BB55" i="264"/>
  <c r="BA55" i="264"/>
  <c r="AZ55" i="264"/>
  <c r="AY55" i="264"/>
  <c r="AX55" i="264"/>
  <c r="AW55" i="264"/>
  <c r="AV55" i="264"/>
  <c r="AU55" i="264"/>
  <c r="AT55" i="264"/>
  <c r="AS55" i="264"/>
  <c r="AR55" i="264"/>
  <c r="AQ55" i="264"/>
  <c r="BB54" i="264"/>
  <c r="BA54" i="264"/>
  <c r="AZ54" i="264"/>
  <c r="AY54" i="264"/>
  <c r="AX54" i="264"/>
  <c r="AW54" i="264"/>
  <c r="AV54" i="264"/>
  <c r="AU54" i="264"/>
  <c r="AT54" i="264"/>
  <c r="AS54" i="264"/>
  <c r="AR54" i="264"/>
  <c r="AQ54" i="264"/>
  <c r="BB53" i="264"/>
  <c r="BA53" i="264"/>
  <c r="AZ53" i="264"/>
  <c r="AY53" i="264"/>
  <c r="AX53" i="264"/>
  <c r="AW53" i="264"/>
  <c r="AV53" i="264"/>
  <c r="AU53" i="264"/>
  <c r="AT53" i="264"/>
  <c r="AS53" i="264"/>
  <c r="AR53" i="264"/>
  <c r="AQ53" i="264"/>
  <c r="BB52" i="264"/>
  <c r="BA52" i="264"/>
  <c r="AZ52" i="264"/>
  <c r="AY52" i="264"/>
  <c r="AX52" i="264"/>
  <c r="AW52" i="264"/>
  <c r="AV52" i="264"/>
  <c r="AU52" i="264"/>
  <c r="AT52" i="264"/>
  <c r="AS52" i="264"/>
  <c r="AR52" i="264"/>
  <c r="AQ52" i="264"/>
  <c r="BB51" i="264"/>
  <c r="BA51" i="264"/>
  <c r="AZ51" i="264"/>
  <c r="AY51" i="264"/>
  <c r="AX51" i="264"/>
  <c r="AW51" i="264"/>
  <c r="AV51" i="264"/>
  <c r="AU51" i="264"/>
  <c r="AT51" i="264"/>
  <c r="AS51" i="264"/>
  <c r="AR51" i="264"/>
  <c r="AQ51" i="264"/>
  <c r="BB50" i="264"/>
  <c r="BA50" i="264"/>
  <c r="AZ50" i="264"/>
  <c r="AY50" i="264"/>
  <c r="AX50" i="264"/>
  <c r="AW50" i="264"/>
  <c r="AV50" i="264"/>
  <c r="AU50" i="264"/>
  <c r="AT50" i="264"/>
  <c r="AS50" i="264"/>
  <c r="AR50" i="264"/>
  <c r="AQ50" i="264"/>
  <c r="BB49" i="264"/>
  <c r="BA49" i="264"/>
  <c r="AZ49" i="264"/>
  <c r="AY49" i="264"/>
  <c r="AX49" i="264"/>
  <c r="AW49" i="264"/>
  <c r="AV49" i="264"/>
  <c r="AU49" i="264"/>
  <c r="AT49" i="264"/>
  <c r="AS49" i="264"/>
  <c r="AR49" i="264"/>
  <c r="AQ49" i="264"/>
  <c r="BB48" i="264"/>
  <c r="BA48" i="264"/>
  <c r="AZ48" i="264"/>
  <c r="AY48" i="264"/>
  <c r="AX48" i="264"/>
  <c r="AW48" i="264"/>
  <c r="AV48" i="264"/>
  <c r="AU48" i="264"/>
  <c r="AT48" i="264"/>
  <c r="AS48" i="264"/>
  <c r="AR48" i="264"/>
  <c r="AQ48" i="264"/>
  <c r="BB47" i="264"/>
  <c r="BA47" i="264"/>
  <c r="AZ47" i="264"/>
  <c r="AY47" i="264"/>
  <c r="AX47" i="264"/>
  <c r="AW47" i="264"/>
  <c r="AV47" i="264"/>
  <c r="AU47" i="264"/>
  <c r="AT47" i="264"/>
  <c r="AS47" i="264"/>
  <c r="AR47" i="264"/>
  <c r="AQ47" i="264"/>
  <c r="BB46" i="264"/>
  <c r="BA46" i="264"/>
  <c r="AZ46" i="264"/>
  <c r="AY46" i="264"/>
  <c r="AX46" i="264"/>
  <c r="AW46" i="264"/>
  <c r="AV46" i="264"/>
  <c r="AU46" i="264"/>
  <c r="AT46" i="264"/>
  <c r="AS46" i="264"/>
  <c r="AR46" i="264"/>
  <c r="AQ46" i="264"/>
  <c r="BB45" i="264"/>
  <c r="BA45" i="264"/>
  <c r="AZ45" i="264"/>
  <c r="AY45" i="264"/>
  <c r="AX45" i="264"/>
  <c r="AW45" i="264"/>
  <c r="AV45" i="264"/>
  <c r="AU45" i="264"/>
  <c r="AT45" i="264"/>
  <c r="AS45" i="264"/>
  <c r="AR45" i="264"/>
  <c r="AQ45" i="264"/>
  <c r="BB44" i="264"/>
  <c r="BA44" i="264"/>
  <c r="AZ44" i="264"/>
  <c r="AY44" i="264"/>
  <c r="AX44" i="264"/>
  <c r="AW44" i="264"/>
  <c r="AV44" i="264"/>
  <c r="AU44" i="264"/>
  <c r="AT44" i="264"/>
  <c r="AS44" i="264"/>
  <c r="AR44" i="264"/>
  <c r="AQ44" i="264"/>
  <c r="BB43" i="264"/>
  <c r="BA43" i="264"/>
  <c r="AZ43" i="264"/>
  <c r="AY43" i="264"/>
  <c r="AX43" i="264"/>
  <c r="AW43" i="264"/>
  <c r="AV43" i="264"/>
  <c r="AU43" i="264"/>
  <c r="AT43" i="264"/>
  <c r="AS43" i="264"/>
  <c r="AR43" i="264"/>
  <c r="AQ43" i="264"/>
  <c r="BB42" i="264"/>
  <c r="BA42" i="264"/>
  <c r="AZ42" i="264"/>
  <c r="AY42" i="264"/>
  <c r="AX42" i="264"/>
  <c r="AW42" i="264"/>
  <c r="AV42" i="264"/>
  <c r="AU42" i="264"/>
  <c r="AT42" i="264"/>
  <c r="AS42" i="264"/>
  <c r="AR42" i="264"/>
  <c r="AQ42" i="264"/>
  <c r="BB41" i="264"/>
  <c r="BA41" i="264"/>
  <c r="AZ41" i="264"/>
  <c r="AY41" i="264"/>
  <c r="AX41" i="264"/>
  <c r="AW41" i="264"/>
  <c r="AV41" i="264"/>
  <c r="AU41" i="264"/>
  <c r="AT41" i="264"/>
  <c r="AS41" i="264"/>
  <c r="AR41" i="264"/>
  <c r="AQ41" i="264"/>
  <c r="BB40" i="264"/>
  <c r="BA40" i="264"/>
  <c r="AZ40" i="264"/>
  <c r="AY40" i="264"/>
  <c r="AX40" i="264"/>
  <c r="AW40" i="264"/>
  <c r="AV40" i="264"/>
  <c r="AU40" i="264"/>
  <c r="AT40" i="264"/>
  <c r="AS40" i="264"/>
  <c r="AR40" i="264"/>
  <c r="AQ40" i="264"/>
  <c r="BB39" i="264"/>
  <c r="BA39" i="264"/>
  <c r="AZ39" i="264"/>
  <c r="AY39" i="264"/>
  <c r="AX39" i="264"/>
  <c r="AW39" i="264"/>
  <c r="AV39" i="264"/>
  <c r="AU39" i="264"/>
  <c r="AT39" i="264"/>
  <c r="AS39" i="264"/>
  <c r="AR39" i="264"/>
  <c r="AQ39" i="264"/>
  <c r="BB38" i="264"/>
  <c r="BA38" i="264"/>
  <c r="AZ38" i="264"/>
  <c r="AY38" i="264"/>
  <c r="AX38" i="264"/>
  <c r="AW38" i="264"/>
  <c r="AV38" i="264"/>
  <c r="AU38" i="264"/>
  <c r="AT38" i="264"/>
  <c r="AS38" i="264"/>
  <c r="AR38" i="264"/>
  <c r="AQ38" i="264"/>
  <c r="BB37" i="264"/>
  <c r="BA37" i="264"/>
  <c r="AZ37" i="264"/>
  <c r="AY37" i="264"/>
  <c r="AX37" i="264"/>
  <c r="AW37" i="264"/>
  <c r="AV37" i="264"/>
  <c r="AU37" i="264"/>
  <c r="AT37" i="264"/>
  <c r="AS37" i="264"/>
  <c r="AR37" i="264"/>
  <c r="AQ37" i="264"/>
  <c r="BB36" i="264"/>
  <c r="BA36" i="264"/>
  <c r="AZ36" i="264"/>
  <c r="AY36" i="264"/>
  <c r="AX36" i="264"/>
  <c r="AW36" i="264"/>
  <c r="AV36" i="264"/>
  <c r="AU36" i="264"/>
  <c r="AT36" i="264"/>
  <c r="AS36" i="264"/>
  <c r="AR36" i="264"/>
  <c r="AQ36" i="264"/>
  <c r="BB35" i="264"/>
  <c r="BA35" i="264"/>
  <c r="AZ35" i="264"/>
  <c r="AY35" i="264"/>
  <c r="AX35" i="264"/>
  <c r="AW35" i="264"/>
  <c r="AV35" i="264"/>
  <c r="AU35" i="264"/>
  <c r="AT35" i="264"/>
  <c r="AS35" i="264"/>
  <c r="AR35" i="264"/>
  <c r="AQ35" i="264"/>
  <c r="BB34" i="264"/>
  <c r="BA34" i="264"/>
  <c r="AZ34" i="264"/>
  <c r="AY34" i="264"/>
  <c r="AX34" i="264"/>
  <c r="AW34" i="264"/>
  <c r="AV34" i="264"/>
  <c r="AU34" i="264"/>
  <c r="AT34" i="264"/>
  <c r="AS34" i="264"/>
  <c r="AR34" i="264"/>
  <c r="AQ34" i="264"/>
  <c r="BB33" i="264"/>
  <c r="BA33" i="264"/>
  <c r="AZ33" i="264"/>
  <c r="AY33" i="264"/>
  <c r="AX33" i="264"/>
  <c r="AW33" i="264"/>
  <c r="AV33" i="264"/>
  <c r="AU33" i="264"/>
  <c r="AT33" i="264"/>
  <c r="AS33" i="264"/>
  <c r="AR33" i="264"/>
  <c r="AQ33" i="264"/>
  <c r="BB32" i="264"/>
  <c r="BA32" i="264"/>
  <c r="AZ32" i="264"/>
  <c r="AY32" i="264"/>
  <c r="AX32" i="264"/>
  <c r="AW32" i="264"/>
  <c r="AV32" i="264"/>
  <c r="AU32" i="264"/>
  <c r="AT32" i="264"/>
  <c r="AS32" i="264"/>
  <c r="AR32" i="264"/>
  <c r="AQ32" i="264"/>
  <c r="BB31" i="264"/>
  <c r="BA31" i="264"/>
  <c r="AZ31" i="264"/>
  <c r="AY31" i="264"/>
  <c r="AX31" i="264"/>
  <c r="AW31" i="264"/>
  <c r="AV31" i="264"/>
  <c r="AU31" i="264"/>
  <c r="AT31" i="264"/>
  <c r="AS31" i="264"/>
  <c r="AR31" i="264"/>
  <c r="AQ31" i="264"/>
  <c r="BB30" i="264"/>
  <c r="BA30" i="264"/>
  <c r="AZ30" i="264"/>
  <c r="AY30" i="264"/>
  <c r="AX30" i="264"/>
  <c r="AW30" i="264"/>
  <c r="AV30" i="264"/>
  <c r="AU30" i="264"/>
  <c r="AT30" i="264"/>
  <c r="AS30" i="264"/>
  <c r="AR30" i="264"/>
  <c r="AQ30" i="264"/>
  <c r="BB29" i="264"/>
  <c r="BA29" i="264"/>
  <c r="AZ29" i="264"/>
  <c r="AY29" i="264"/>
  <c r="AX29" i="264"/>
  <c r="AW29" i="264"/>
  <c r="AV29" i="264"/>
  <c r="AU29" i="264"/>
  <c r="AT29" i="264"/>
  <c r="AS29" i="264"/>
  <c r="AR29" i="264"/>
  <c r="AQ29" i="264"/>
  <c r="BB28" i="264"/>
  <c r="BA28" i="264"/>
  <c r="AZ28" i="264"/>
  <c r="AY28" i="264"/>
  <c r="AX28" i="264"/>
  <c r="AW28" i="264"/>
  <c r="AV28" i="264"/>
  <c r="AU28" i="264"/>
  <c r="AT28" i="264"/>
  <c r="AS28" i="264"/>
  <c r="AR28" i="264"/>
  <c r="AQ28" i="264"/>
  <c r="BB27" i="264"/>
  <c r="BA27" i="264"/>
  <c r="AZ27" i="264"/>
  <c r="AY27" i="264"/>
  <c r="AX27" i="264"/>
  <c r="AW27" i="264"/>
  <c r="AV27" i="264"/>
  <c r="AU27" i="264"/>
  <c r="AT27" i="264"/>
  <c r="AS27" i="264"/>
  <c r="AR27" i="264"/>
  <c r="AQ27" i="264"/>
  <c r="BB26" i="264"/>
  <c r="BA26" i="264"/>
  <c r="AZ26" i="264"/>
  <c r="AY26" i="264"/>
  <c r="AX26" i="264"/>
  <c r="AW26" i="264"/>
  <c r="AV26" i="264"/>
  <c r="AU26" i="264"/>
  <c r="AT26" i="264"/>
  <c r="AS26" i="264"/>
  <c r="AR26" i="264"/>
  <c r="AQ26" i="264"/>
  <c r="BB25" i="264"/>
  <c r="BA25" i="264"/>
  <c r="AZ25" i="264"/>
  <c r="AY25" i="264"/>
  <c r="AX25" i="264"/>
  <c r="AW25" i="264"/>
  <c r="AV25" i="264"/>
  <c r="AU25" i="264"/>
  <c r="AT25" i="264"/>
  <c r="AS25" i="264"/>
  <c r="AR25" i="264"/>
  <c r="AQ25" i="264"/>
  <c r="BB24" i="264"/>
  <c r="BA24" i="264"/>
  <c r="AZ24" i="264"/>
  <c r="AY24" i="264"/>
  <c r="AX24" i="264"/>
  <c r="AW24" i="264"/>
  <c r="AV24" i="264"/>
  <c r="AU24" i="264"/>
  <c r="AT24" i="264"/>
  <c r="AS24" i="264"/>
  <c r="AR24" i="264"/>
  <c r="AQ24" i="264"/>
  <c r="BB23" i="264"/>
  <c r="BA23" i="264"/>
  <c r="AZ23" i="264"/>
  <c r="AY23" i="264"/>
  <c r="AX23" i="264"/>
  <c r="AW23" i="264"/>
  <c r="AV23" i="264"/>
  <c r="AU23" i="264"/>
  <c r="AT23" i="264"/>
  <c r="AS23" i="264"/>
  <c r="AR23" i="264"/>
  <c r="AQ23" i="264"/>
  <c r="BB22" i="264"/>
  <c r="BA22" i="264"/>
  <c r="AZ22" i="264"/>
  <c r="AY22" i="264"/>
  <c r="AX22" i="264"/>
  <c r="AW22" i="264"/>
  <c r="AV22" i="264"/>
  <c r="AU22" i="264"/>
  <c r="AT22" i="264"/>
  <c r="AS22" i="264"/>
  <c r="AR22" i="264"/>
  <c r="AQ22" i="264"/>
  <c r="BB21" i="264"/>
  <c r="BA21" i="264"/>
  <c r="AZ21" i="264"/>
  <c r="AY21" i="264"/>
  <c r="AX21" i="264"/>
  <c r="AW21" i="264"/>
  <c r="AV21" i="264"/>
  <c r="AU21" i="264"/>
  <c r="AT21" i="264"/>
  <c r="AS21" i="264"/>
  <c r="AR21" i="264"/>
  <c r="AQ21" i="264"/>
  <c r="BB20" i="264"/>
  <c r="BA20" i="264"/>
  <c r="AZ20" i="264"/>
  <c r="AY20" i="264"/>
  <c r="AX20" i="264"/>
  <c r="AW20" i="264"/>
  <c r="AV20" i="264"/>
  <c r="AU20" i="264"/>
  <c r="AT20" i="264"/>
  <c r="AS20" i="264"/>
  <c r="AR20" i="264"/>
  <c r="AQ20" i="264"/>
  <c r="BB19" i="264"/>
  <c r="BA19" i="264"/>
  <c r="AZ19" i="264"/>
  <c r="AY19" i="264"/>
  <c r="AX19" i="264"/>
  <c r="AW19" i="264"/>
  <c r="AV19" i="264"/>
  <c r="AU19" i="264"/>
  <c r="AT19" i="264"/>
  <c r="AS19" i="264"/>
  <c r="AR19" i="264"/>
  <c r="AQ19" i="264"/>
  <c r="BB18" i="264"/>
  <c r="BA18" i="264"/>
  <c r="AZ18" i="264"/>
  <c r="AY18" i="264"/>
  <c r="AX18" i="264"/>
  <c r="AW18" i="264"/>
  <c r="AV18" i="264"/>
  <c r="AU18" i="264"/>
  <c r="AT18" i="264"/>
  <c r="AS18" i="264"/>
  <c r="AR18" i="264"/>
  <c r="AQ18" i="264"/>
  <c r="BB17" i="264"/>
  <c r="BA17" i="264"/>
  <c r="AZ17" i="264"/>
  <c r="AY17" i="264"/>
  <c r="AX17" i="264"/>
  <c r="AW17" i="264"/>
  <c r="AV17" i="264"/>
  <c r="AU17" i="264"/>
  <c r="AT17" i="264"/>
  <c r="AS17" i="264"/>
  <c r="AR17" i="264"/>
  <c r="AQ17" i="264"/>
  <c r="BB16" i="264"/>
  <c r="BA16" i="264"/>
  <c r="AZ16" i="264"/>
  <c r="AY16" i="264"/>
  <c r="AX16" i="264"/>
  <c r="AW16" i="264"/>
  <c r="AV16" i="264"/>
  <c r="AU16" i="264"/>
  <c r="AT16" i="264"/>
  <c r="AS16" i="264"/>
  <c r="AR16" i="264"/>
  <c r="AQ16" i="264"/>
  <c r="BB15" i="264"/>
  <c r="BA15" i="264"/>
  <c r="AZ15" i="264"/>
  <c r="AY15" i="264"/>
  <c r="AX15" i="264"/>
  <c r="AW15" i="264"/>
  <c r="AV15" i="264"/>
  <c r="AU15" i="264"/>
  <c r="AT15" i="264"/>
  <c r="AS15" i="264"/>
  <c r="AR15" i="264"/>
  <c r="AQ15" i="264"/>
  <c r="BB14" i="264"/>
  <c r="BA14" i="264"/>
  <c r="AZ14" i="264"/>
  <c r="AY14" i="264"/>
  <c r="AX14" i="264"/>
  <c r="AW14" i="264"/>
  <c r="AV14" i="264"/>
  <c r="AU14" i="264"/>
  <c r="AT14" i="264"/>
  <c r="AS14" i="264"/>
  <c r="AR14" i="264"/>
  <c r="AQ14" i="264"/>
  <c r="BB13" i="264"/>
  <c r="BA13" i="264"/>
  <c r="AZ13" i="264"/>
  <c r="AY13" i="264"/>
  <c r="AX13" i="264"/>
  <c r="AW13" i="264"/>
  <c r="AV13" i="264"/>
  <c r="AU13" i="264"/>
  <c r="AT13" i="264"/>
  <c r="AS13" i="264"/>
  <c r="AR13" i="264"/>
  <c r="AQ13" i="264"/>
  <c r="BB12" i="264"/>
  <c r="BA12" i="264"/>
  <c r="AZ12" i="264"/>
  <c r="AY12" i="264"/>
  <c r="AX12" i="264"/>
  <c r="AW12" i="264"/>
  <c r="AV12" i="264"/>
  <c r="AU12" i="264"/>
  <c r="AT12" i="264"/>
  <c r="AS12" i="264"/>
  <c r="AR12" i="264"/>
  <c r="AQ12" i="264"/>
  <c r="BB11" i="264"/>
  <c r="BA11" i="264"/>
  <c r="AZ11" i="264"/>
  <c r="AY11" i="264"/>
  <c r="AX11" i="264"/>
  <c r="AW11" i="264"/>
  <c r="AV11" i="264"/>
  <c r="AU11" i="264"/>
  <c r="AT11" i="264"/>
  <c r="AS11" i="264"/>
  <c r="AR11" i="264"/>
  <c r="AQ11" i="264"/>
  <c r="BB10" i="264"/>
  <c r="BA10" i="264"/>
  <c r="AZ10" i="264"/>
  <c r="AY10" i="264"/>
  <c r="AX10" i="264"/>
  <c r="AW10" i="264"/>
  <c r="AV10" i="264"/>
  <c r="AU10" i="264"/>
  <c r="AT10" i="264"/>
  <c r="AS10" i="264"/>
  <c r="AR10" i="264"/>
  <c r="AQ10" i="264"/>
  <c r="BB9" i="264"/>
  <c r="BA9" i="264"/>
  <c r="AZ9" i="264"/>
  <c r="AY9" i="264"/>
  <c r="AX9" i="264"/>
  <c r="AW9" i="264"/>
  <c r="AV9" i="264"/>
  <c r="AU9" i="264"/>
  <c r="AT9" i="264"/>
  <c r="AS9" i="264"/>
  <c r="AR9" i="264"/>
  <c r="AQ9" i="264"/>
  <c r="BB8" i="264"/>
  <c r="BA8" i="264"/>
  <c r="AZ8" i="264"/>
  <c r="AY8" i="264"/>
  <c r="AX8" i="264"/>
  <c r="AW8" i="264"/>
  <c r="AV8" i="264"/>
  <c r="AU8" i="264"/>
  <c r="AT8" i="264"/>
  <c r="AS8" i="264"/>
  <c r="AR8" i="264"/>
  <c r="AQ8" i="264"/>
  <c r="BB7" i="264"/>
  <c r="BA7" i="264"/>
  <c r="AZ7" i="264"/>
  <c r="AY7" i="264"/>
  <c r="AX7" i="264"/>
  <c r="AW7" i="264"/>
  <c r="AV7" i="264"/>
  <c r="AU7" i="264"/>
  <c r="AT7" i="264"/>
  <c r="AS7" i="264"/>
  <c r="AR7" i="264"/>
  <c r="AQ7" i="264"/>
  <c r="BB6" i="264"/>
  <c r="BA6" i="264"/>
  <c r="AZ6" i="264"/>
  <c r="AY6" i="264"/>
  <c r="AX6" i="264"/>
  <c r="AW6" i="264"/>
  <c r="AV6" i="264"/>
  <c r="AU6" i="264"/>
  <c r="AT6" i="264"/>
  <c r="AS6" i="264"/>
  <c r="AR6" i="264"/>
  <c r="AQ6" i="264"/>
  <c r="BB5" i="264"/>
  <c r="BA5" i="264"/>
  <c r="AZ5" i="264"/>
  <c r="AY5" i="264"/>
  <c r="AX5" i="264"/>
  <c r="AW5" i="264"/>
  <c r="AV5" i="264"/>
  <c r="AU5" i="264"/>
  <c r="AT5" i="264"/>
  <c r="AS5" i="264"/>
  <c r="AR5" i="264"/>
  <c r="AQ5" i="264"/>
  <c r="BB4" i="264"/>
  <c r="BA4" i="264"/>
  <c r="AZ4" i="264"/>
  <c r="AY4" i="264"/>
  <c r="AX4" i="264"/>
  <c r="AW4" i="264"/>
  <c r="AV4" i="264"/>
  <c r="AU4" i="264"/>
  <c r="AT4" i="264"/>
  <c r="AS4" i="264"/>
  <c r="AR4" i="264"/>
  <c r="AQ4" i="264"/>
  <c r="P3" i="238"/>
  <c r="O3" i="238"/>
  <c r="AV64" i="215"/>
  <c r="AU64" i="215"/>
  <c r="AT64" i="215"/>
  <c r="AS64" i="215"/>
  <c r="AR64" i="215"/>
  <c r="AQ64" i="215"/>
  <c r="AP64" i="215"/>
  <c r="AO64" i="215"/>
  <c r="AN64" i="215"/>
  <c r="AM64" i="215"/>
  <c r="AL64" i="215"/>
  <c r="AK64" i="215"/>
  <c r="AJ64" i="215"/>
  <c r="AI64" i="215"/>
  <c r="AQ63" i="213"/>
  <c r="AP63" i="213"/>
  <c r="AO63" i="213"/>
  <c r="E64" i="206" l="1"/>
  <c r="F64" i="206"/>
  <c r="G64" i="206"/>
  <c r="H64" i="206"/>
  <c r="I64" i="206"/>
  <c r="J64" i="206"/>
  <c r="K64" i="206"/>
  <c r="L64" i="206"/>
  <c r="M64" i="206"/>
  <c r="N64" i="206"/>
  <c r="O64" i="206"/>
  <c r="P64" i="206"/>
  <c r="Q64" i="206"/>
  <c r="R64" i="206"/>
  <c r="S64" i="206"/>
  <c r="T64" i="206"/>
  <c r="U64" i="206"/>
  <c r="V64" i="206"/>
  <c r="W64" i="206"/>
  <c r="X64" i="206"/>
  <c r="Y64" i="206"/>
  <c r="Z64" i="206"/>
  <c r="AA64" i="206"/>
  <c r="AB64" i="206"/>
  <c r="AC64" i="206"/>
  <c r="AD64" i="206"/>
  <c r="AE64" i="206"/>
  <c r="AF64" i="206"/>
  <c r="AG64" i="206"/>
  <c r="AH64" i="206"/>
  <c r="AI64" i="206"/>
  <c r="AJ64" i="206"/>
  <c r="AK64" i="206"/>
  <c r="AL64" i="206"/>
  <c r="AM64" i="206"/>
  <c r="AN64" i="206"/>
  <c r="AO64" i="206"/>
  <c r="AP64" i="206"/>
  <c r="AQ64" i="206"/>
  <c r="AR64" i="206"/>
  <c r="AS64" i="206"/>
  <c r="AT64" i="206"/>
  <c r="AU64" i="206"/>
  <c r="AV64" i="206"/>
  <c r="AW64" i="206"/>
  <c r="AX64" i="206"/>
  <c r="AY64" i="206"/>
  <c r="AZ64" i="206"/>
  <c r="BA64" i="206"/>
  <c r="BB64" i="206"/>
  <c r="BC64" i="206"/>
  <c r="BD64" i="206"/>
  <c r="BE64" i="206"/>
  <c r="BF64" i="206"/>
  <c r="BG64" i="206"/>
  <c r="BH64" i="206"/>
  <c r="BI64" i="206"/>
  <c r="BJ64" i="206"/>
  <c r="BK64" i="206"/>
  <c r="BL64" i="206"/>
  <c r="BM64" i="206"/>
  <c r="BN64" i="206"/>
  <c r="BO64" i="206"/>
  <c r="BP64" i="206"/>
  <c r="BQ64" i="206"/>
  <c r="BR64" i="206"/>
  <c r="BS64" i="206"/>
  <c r="BT64" i="206"/>
  <c r="BU64" i="206"/>
  <c r="BV64" i="206"/>
  <c r="BW64" i="206"/>
  <c r="BX64" i="206"/>
  <c r="BY64" i="206"/>
  <c r="BZ64" i="206"/>
  <c r="CA64" i="206"/>
  <c r="CB64" i="206"/>
  <c r="CC64" i="206"/>
  <c r="CD64" i="206"/>
  <c r="CE64" i="206"/>
  <c r="CF64" i="206"/>
  <c r="CG64" i="206"/>
  <c r="CH64" i="206"/>
  <c r="CI64" i="206"/>
  <c r="CJ64" i="206"/>
  <c r="CK64" i="206"/>
  <c r="CL64" i="206"/>
  <c r="CM64" i="206"/>
  <c r="CN64" i="206"/>
  <c r="CO64" i="206"/>
  <c r="CP64" i="206"/>
  <c r="CQ64" i="206"/>
  <c r="CR64" i="206"/>
  <c r="CS64" i="206"/>
  <c r="CT64" i="206"/>
  <c r="CU64" i="206"/>
  <c r="CV64" i="206"/>
  <c r="CW64" i="206"/>
  <c r="CX64" i="206"/>
  <c r="CY64" i="206"/>
  <c r="CZ64" i="206"/>
  <c r="DA64" i="206"/>
  <c r="DB64" i="206"/>
  <c r="DC64" i="206"/>
  <c r="DD64" i="206"/>
  <c r="DE64" i="206"/>
  <c r="DF64" i="206"/>
  <c r="DG64" i="206"/>
  <c r="DH64" i="206"/>
  <c r="DI64" i="206"/>
  <c r="DJ64" i="206"/>
  <c r="DK64" i="206"/>
  <c r="DL64" i="206"/>
  <c r="DM64" i="206"/>
  <c r="DN64" i="206"/>
  <c r="DO64" i="206"/>
  <c r="DP64" i="206"/>
  <c r="DQ64" i="206"/>
  <c r="DR64" i="206"/>
  <c r="DS64" i="206"/>
  <c r="DT64" i="206"/>
  <c r="DU64" i="206"/>
  <c r="DV64" i="206"/>
  <c r="DW64" i="206"/>
  <c r="DX64" i="206"/>
  <c r="DY64" i="206"/>
  <c r="DZ64" i="206"/>
  <c r="EA64" i="206"/>
  <c r="EB64" i="206"/>
  <c r="EC64" i="206"/>
  <c r="ED64" i="206"/>
  <c r="EE64" i="206"/>
  <c r="EF64" i="206"/>
  <c r="EG64" i="206"/>
  <c r="EH64" i="206"/>
  <c r="EI64" i="206"/>
  <c r="EJ64" i="206"/>
  <c r="EK64" i="206"/>
  <c r="EL64" i="206"/>
  <c r="EM64" i="206"/>
  <c r="EN64" i="206"/>
  <c r="EO64" i="206"/>
  <c r="EP64" i="206"/>
  <c r="EQ64" i="206"/>
  <c r="ER64" i="206"/>
  <c r="ES64" i="206"/>
  <c r="ET64" i="206"/>
  <c r="EU64" i="206"/>
  <c r="EV64" i="206"/>
  <c r="EW64" i="206"/>
  <c r="EX64" i="206"/>
  <c r="EY64" i="206"/>
  <c r="EZ64" i="206"/>
  <c r="FA64" i="206"/>
  <c r="FB64" i="206"/>
  <c r="FC64" i="206"/>
  <c r="FD64" i="206"/>
  <c r="FE64" i="206"/>
  <c r="FF64" i="206"/>
  <c r="FG64" i="206"/>
  <c r="FH64" i="206"/>
  <c r="FI64" i="206"/>
  <c r="FJ64" i="206"/>
  <c r="FK64" i="206"/>
  <c r="FL64" i="206"/>
  <c r="FM64" i="206"/>
  <c r="FN64" i="206"/>
  <c r="FO64" i="206"/>
  <c r="FP64" i="206"/>
  <c r="FQ64" i="206"/>
  <c r="FR64" i="206"/>
  <c r="FS64" i="206"/>
  <c r="FT64" i="206"/>
  <c r="FU64" i="206"/>
  <c r="FV64" i="206"/>
  <c r="FW64" i="206"/>
  <c r="FX64" i="206"/>
  <c r="FY64" i="206"/>
  <c r="FZ64" i="206"/>
  <c r="GA64" i="206"/>
  <c r="GB64" i="206"/>
  <c r="GC64" i="206"/>
  <c r="GD64" i="206"/>
  <c r="GE64" i="206"/>
  <c r="GF64" i="206"/>
  <c r="GG64" i="206"/>
  <c r="GH64" i="206"/>
  <c r="GI64" i="206"/>
  <c r="GJ64" i="206"/>
  <c r="GK64" i="206"/>
  <c r="GL64" i="206"/>
  <c r="GM64" i="206"/>
  <c r="GN64" i="206"/>
  <c r="GO64" i="206"/>
  <c r="GP64" i="206"/>
  <c r="GQ64" i="206"/>
  <c r="GR64" i="206"/>
  <c r="GS64" i="206"/>
  <c r="GT64" i="206"/>
  <c r="GU64" i="206"/>
  <c r="GV64" i="206"/>
  <c r="GW64" i="206"/>
  <c r="GX64" i="206"/>
  <c r="GY64" i="206"/>
  <c r="GZ64" i="206"/>
  <c r="HA64" i="206"/>
  <c r="HB64" i="206"/>
  <c r="HC64" i="206"/>
  <c r="HD64" i="206"/>
  <c r="HE64" i="206"/>
  <c r="HF64" i="206"/>
  <c r="HG64" i="206"/>
  <c r="HH64" i="206"/>
  <c r="HI64" i="206"/>
  <c r="HJ64" i="206"/>
  <c r="HK64" i="206"/>
  <c r="HL64" i="206"/>
  <c r="HM64" i="206"/>
  <c r="D64" i="206"/>
  <c r="BP63" i="17" l="1"/>
  <c r="BP62" i="17"/>
  <c r="BP61" i="17"/>
  <c r="BP60" i="17"/>
  <c r="BP59" i="17"/>
  <c r="BP58" i="17"/>
  <c r="BP57" i="17"/>
  <c r="BP56" i="17"/>
  <c r="BP55" i="17"/>
  <c r="BP54" i="17"/>
  <c r="BP53" i="17"/>
  <c r="BP52" i="17"/>
  <c r="BP51" i="17"/>
  <c r="BP50" i="17"/>
  <c r="BP49" i="17"/>
  <c r="BP48" i="17"/>
  <c r="BP47" i="17"/>
  <c r="BP46" i="17"/>
  <c r="BP45" i="17"/>
  <c r="BP44" i="17"/>
  <c r="BP43" i="17"/>
  <c r="BP42" i="17"/>
  <c r="BP41" i="17"/>
  <c r="BP40" i="17"/>
  <c r="BP39" i="17"/>
  <c r="BP38" i="17"/>
  <c r="BP37" i="17"/>
  <c r="BP36" i="17"/>
  <c r="BP35" i="17"/>
  <c r="BP34" i="17"/>
  <c r="BP33" i="17"/>
  <c r="BP32" i="17"/>
  <c r="BP31" i="17"/>
  <c r="BP30" i="17"/>
  <c r="BP29" i="17"/>
  <c r="BP28" i="17"/>
  <c r="BP27" i="17"/>
  <c r="BP26" i="17"/>
  <c r="BP25" i="17"/>
  <c r="BP24" i="17"/>
  <c r="BP23" i="17"/>
  <c r="BP22" i="17"/>
  <c r="BP21" i="17"/>
  <c r="BP20" i="17"/>
  <c r="BP19" i="17"/>
  <c r="BP18" i="17"/>
  <c r="BP17" i="17"/>
  <c r="BP16" i="17"/>
  <c r="BP15" i="17"/>
  <c r="BP14" i="17"/>
  <c r="BP13" i="17"/>
  <c r="BP12" i="17"/>
  <c r="BP11" i="17"/>
  <c r="BP10" i="17"/>
  <c r="BP9" i="17"/>
  <c r="BP8" i="17"/>
  <c r="BP7" i="17"/>
  <c r="BP6" i="17"/>
  <c r="BP5" i="17"/>
  <c r="BP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LJ64" i="9"/>
  <c r="LI64" i="9"/>
  <c r="LH64" i="9"/>
  <c r="LG64" i="9"/>
  <c r="KX64" i="9"/>
  <c r="KW64" i="9"/>
  <c r="KV64" i="9"/>
  <c r="EB64" i="9"/>
  <c r="EA64" i="9"/>
  <c r="DZ64" i="9"/>
  <c r="DY64" i="9"/>
  <c r="DX64" i="9"/>
  <c r="DW64" i="9"/>
  <c r="DV64" i="9"/>
  <c r="DU64" i="9"/>
  <c r="DT64" i="9"/>
  <c r="DS64" i="9"/>
  <c r="DR64" i="9"/>
  <c r="DQ64" i="9"/>
  <c r="DP64" i="9"/>
  <c r="DO64" i="9"/>
  <c r="DN64" i="9"/>
  <c r="DM64" i="9"/>
  <c r="DL64" i="9"/>
  <c r="DK64" i="9"/>
  <c r="DJ64" i="9"/>
  <c r="DI64" i="9"/>
  <c r="DH64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DD63" i="7"/>
  <c r="DC63" i="7"/>
  <c r="DB63" i="7"/>
  <c r="DA63" i="7"/>
  <c r="CZ63" i="7"/>
  <c r="CY63" i="7"/>
  <c r="CX63" i="7"/>
  <c r="CW63" i="7"/>
  <c r="CV63" i="7"/>
  <c r="CU63" i="7"/>
  <c r="AO63" i="7"/>
  <c r="AM63" i="7"/>
  <c r="AL63" i="7"/>
  <c r="AJ63" i="7"/>
  <c r="AI63" i="7"/>
  <c r="AG63" i="7"/>
  <c r="AF63" i="7"/>
  <c r="BP64" i="17" l="1"/>
  <c r="AT64" i="17"/>
  <c r="G65" i="11" l="1"/>
  <c r="H65" i="11"/>
  <c r="J65" i="11"/>
  <c r="K65" i="11"/>
  <c r="E65" i="11"/>
  <c r="D65" i="11"/>
</calcChain>
</file>

<file path=xl/sharedStrings.xml><?xml version="1.0" encoding="utf-8"?>
<sst xmlns="http://schemas.openxmlformats.org/spreadsheetml/2006/main" count="22234" uniqueCount="1021">
  <si>
    <t>NO</t>
  </si>
  <si>
    <t>UNIVERSIDAD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</si>
  <si>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</si>
  <si>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</si>
  <si>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</si>
  <si>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</si>
  <si>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</si>
  <si>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</si>
  <si>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</si>
  <si>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</si>
  <si>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</si>
  <si>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</si>
  <si>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</si>
  <si>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</si>
  <si>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</si>
  <si>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</si>
  <si>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</si>
  <si>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</si>
  <si>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</si>
  <si>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</si>
  <si>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</si>
  <si>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</si>
  <si>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</si>
  <si>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</si>
  <si>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</si>
  <si>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</si>
  <si>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</si>
  <si>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</si>
  <si>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</si>
  <si>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</si>
  <si>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</si>
  <si>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</si>
  <si>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</si>
  <si>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</si>
  <si>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</si>
  <si>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</si>
  <si>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</si>
  <si>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</si>
  <si>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</si>
  <si>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</si>
  <si>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</si>
  <si>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</si>
  <si>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</si>
  <si>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</si>
  <si>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</si>
  <si>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</si>
  <si>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</si>
  <si>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</si>
  <si>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</si>
  <si>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</si>
  <si>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</si>
  <si>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</si>
  <si>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</si>
  <si>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</si>
  <si>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</si>
  <si>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</si>
  <si>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</si>
  <si>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</si>
  <si>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</si>
  <si>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</si>
  <si>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</si>
  <si>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</si>
  <si>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TOTAL</t>
  </si>
  <si>
    <t>SIN DATOS</t>
  </si>
  <si>
    <t>LICENCIATURA</t>
  </si>
  <si>
    <t>MAESTRÍA</t>
  </si>
  <si>
    <t>ESPECIALIDAD</t>
  </si>
  <si>
    <t>DOCTORADO</t>
  </si>
  <si>
    <t>POSDOCTORADO</t>
  </si>
  <si>
    <t>Total</t>
  </si>
  <si>
    <t xml:space="preserve">MATRÍCULA TOTAL </t>
  </si>
  <si>
    <t>NUEVO INGRESO</t>
  </si>
  <si>
    <t>1. ALUMNOS DE NUEVO INGRESO CON EXANI II</t>
  </si>
  <si>
    <t>Egresados de bachillerato que presentaron el EXANI - II en la UT</t>
  </si>
  <si>
    <t>Alumnos de nuevo ingreso a la UT</t>
  </si>
  <si>
    <t>Alumnos de nuevo ingreso que presentaron el EXANI - II y lograron 1,101 a 1,300 puntos de calificación</t>
  </si>
  <si>
    <t>Alumnos de nuevo ingreso que presentaron el EXANI - II y lograron 901 a 1,100 puntos de calificación</t>
  </si>
  <si>
    <t>Alumnos de nuevo ingreso que presentaron el EXANI - II y lograron 700 a 900 puntos de calificación</t>
  </si>
  <si>
    <t>Alumnos de nuevo ingreso inscritos a la universidad que presentaron el EXANI II en el ciclo escolar</t>
  </si>
  <si>
    <t>Alumnos de nuevo ingreso inscritos a la universidad que no presentaron EXANI - II</t>
  </si>
  <si>
    <t>2. APROVECHAMIENTO ACADÉMICO NIVEL TECNICO SUPERIOR UNIVERSITARIO Versión 2004</t>
  </si>
  <si>
    <t>sep-dic</t>
  </si>
  <si>
    <t>ene-abr</t>
  </si>
  <si>
    <t>may-ago</t>
  </si>
  <si>
    <t>PROMEDIO</t>
  </si>
  <si>
    <t>2. APROVECHAMIENTO ACADÉMICO DEL NIVEL TECNICO SUPERIOR UNIVERSITARIO</t>
  </si>
  <si>
    <t>2. APROVECHAMIENTO ACADÉMICO DEL NIVEL LICENCIA PROFESIONAL</t>
  </si>
  <si>
    <t>2. APROVECHAMIENTO ACADÉMICO DEL NIVEL LICENCIATURA</t>
  </si>
  <si>
    <t>2. APROVECHAMIENTO ACADÉMICO DEL NIVEL MAESTRÍA</t>
  </si>
  <si>
    <t>2. APROVECHAMIENTO ACADÉMICO DEL NIVEL ESPECIALIDAD</t>
  </si>
  <si>
    <t>2. APROVECHAMIENTO ACADÉMICO DEL NIVEL DOCTORADO</t>
  </si>
  <si>
    <t>2. APROVECHAMIENTO ACADÉMICO DEL NIVEL POSDOCTORADO</t>
  </si>
  <si>
    <t>TOTAL PROMEDIO</t>
  </si>
  <si>
    <t>3. REPROBACIÓN CUATRIMESTRAL TECNICO SUPERIOR UNIVERSITARIO</t>
  </si>
  <si>
    <t xml:space="preserve">Número de alumnos reprobados por primer examen extraordinario del cuatrimestre Sep-Dic </t>
  </si>
  <si>
    <t>Matrícula inicial atendida cuatrimestre Sep-Dic</t>
  </si>
  <si>
    <t>%</t>
  </si>
  <si>
    <t xml:space="preserve">Número de alumnos reprobados por primer examen extraordinario del cuatrimestre Ene-Abr </t>
  </si>
  <si>
    <t>Matrícula inicial atendida cuatrimestre Ene-Abr</t>
  </si>
  <si>
    <t xml:space="preserve">Número de alumnos reprobados por primer examen extraordinario del cuatrimestre May-Ago </t>
  </si>
  <si>
    <t>Matrícula inicial atendida cuatrimestre May-Ago</t>
  </si>
  <si>
    <t>3. REPROBACIÓN CUATRIMESTRAL LICENCIATURA</t>
  </si>
  <si>
    <t>3. REPROBACIÓN CUATRIMESTRAL MAESTRÍA</t>
  </si>
  <si>
    <t>PROMEDIO DE REPROBACIÓN MAESTRÍA</t>
  </si>
  <si>
    <t>3. REPROBACIÓN CUATRIMESTRAL ESPECIALIDAD</t>
  </si>
  <si>
    <t>PROMEDIO DE REPROBACIÓN ESPECIALIDAD</t>
  </si>
  <si>
    <t>3. REPROBACIÓN CUATRIMESTRAL DOCTORADO</t>
  </si>
  <si>
    <t>PROMEDIO DE REPROBACIÓN DOCTORADO</t>
  </si>
  <si>
    <t>3. REPROBACIÓN CUATRIMESTRAL POSDOCTORADO</t>
  </si>
  <si>
    <t>PROMEDIO DE REPROBACIÓN POSDOCTORADO</t>
  </si>
  <si>
    <t xml:space="preserve">TOTAL </t>
  </si>
  <si>
    <t xml:space="preserve">Promedio total </t>
  </si>
  <si>
    <t>Promedio de reprobación LICENCIATURA</t>
  </si>
  <si>
    <t>Promedio de reprobación MAESTRÍA</t>
  </si>
  <si>
    <t>Promedio de reprobación ESPECIALIDAD</t>
  </si>
  <si>
    <t>Promedio de reprobación DOCTORADO</t>
  </si>
  <si>
    <t>Promedio de reprobación POSDOCTORADO</t>
  </si>
  <si>
    <t>Alumnos desertores definitivos del cuatrimestre Sep-Dic</t>
  </si>
  <si>
    <t xml:space="preserve">Alumnos desertores definitivos del cuatrimestre Ene-Abr </t>
  </si>
  <si>
    <t>Alumnos desertores definitivos del cuatrimestre May-Ago</t>
  </si>
  <si>
    <t>4. DESERCIÓN CUATRIMESTRAL LICENCIATURA</t>
  </si>
  <si>
    <t>4. DESERCIÓN CUATRIMESTRAL MAESTRÍA</t>
  </si>
  <si>
    <t>4. DESERCIÓN CUATRIMESTRAL ESPECIALIDAD</t>
  </si>
  <si>
    <t>4. DESERCIÓN CUATRIMESTRAL DOCTORADO</t>
  </si>
  <si>
    <t>4. DESERCIÓN CUATRIMESTRAL POSDOCTORADO</t>
  </si>
  <si>
    <t xml:space="preserve">Promedio de niveles </t>
  </si>
  <si>
    <t>Promedio de deserción MAESTRÍA</t>
  </si>
  <si>
    <t>Promedio de deserción ESPECIALIDAD</t>
  </si>
  <si>
    <t>Promedio de deserción DOCTORADO</t>
  </si>
  <si>
    <t>Promedio de deserción POSDOCTORADO</t>
  </si>
  <si>
    <t>SIN CAUSA CONOCIDA</t>
  </si>
  <si>
    <t>sep</t>
  </si>
  <si>
    <t>ene</t>
  </si>
  <si>
    <t>may</t>
  </si>
  <si>
    <t>INCUMPLIMIENTO DE EXPECTATIVAS</t>
  </si>
  <si>
    <t>REPROBACION</t>
  </si>
  <si>
    <t>PROBLEMAS ECONóMICOS</t>
  </si>
  <si>
    <t>MOTIVOS PERSONALES</t>
  </si>
  <si>
    <t>DISTANCIA DE LA UT</t>
  </si>
  <si>
    <t>PROBLEMAS DE TRABAJO</t>
  </si>
  <si>
    <t>CAMBIO DE UT</t>
  </si>
  <si>
    <t>CAMBIO DE CARRERA</t>
  </si>
  <si>
    <t>FALTAS AL REGLAMENTO ESCOLAR</t>
  </si>
  <si>
    <t>DEFUNCION</t>
  </si>
  <si>
    <t>INCOMPATIBILIDAD DE HORARIOS</t>
  </si>
  <si>
    <t>OTRAS CAUSAS</t>
  </si>
  <si>
    <t>4. PRINCIPALES CAUSAS DE DESERCIÓN NIVEL MAESTRÍA</t>
  </si>
  <si>
    <t>4. PRINCIPALES CAUSAS DE DESERCIÓN NIVEL ESPECIALIDAD</t>
  </si>
  <si>
    <t>4. PRINCIPALES CAUSAS DE DESERCIÓN NIVEL DOCTORADO</t>
  </si>
  <si>
    <t>4. PRINCIPALES CAUSAS DE DESERCIÓN NIVEL POSDOCTORADO</t>
  </si>
  <si>
    <t>TOTAL POR NIVEL</t>
  </si>
  <si>
    <t>TOTAL POR CUATRIMESTRE</t>
  </si>
  <si>
    <t>SEP</t>
  </si>
  <si>
    <t>ENE</t>
  </si>
  <si>
    <t>MAY</t>
  </si>
  <si>
    <t>5. TASA DE EGRESO Y TITULACIÓN TECNICO SUPERIOR UNIVERSITARIO (2016)</t>
  </si>
  <si>
    <t>REGULAR</t>
  </si>
  <si>
    <t>INGRESO</t>
  </si>
  <si>
    <t>EGRESO</t>
  </si>
  <si>
    <t>TITULADOS</t>
  </si>
  <si>
    <t>DESPRESURIZADO</t>
  </si>
  <si>
    <t>5. TASA DE EGRESO Y TITULACIÓN TECNICO SUPERIOR UNIVERSITARIO (2015)</t>
  </si>
  <si>
    <t>5. TASA DE EGRESO Y TITULACIÓN LICENCIA PROFESIONAL (2016)</t>
  </si>
  <si>
    <t>5. TASA DE EGRESO Y TITULACIÓN LICENCIA PROFESIONAL (2015)</t>
  </si>
  <si>
    <t>5. TASA DE EGRESO Y TITULACIÓN LICENCIATURA (2016)</t>
  </si>
  <si>
    <t>5. TASA DE EGRESO Y TITULACIÓN MAESTRÍA (2016)</t>
  </si>
  <si>
    <t>5. TASA DE EGRESO Y TITULACIÓN MAESTRÍA (2015)</t>
  </si>
  <si>
    <t>5. TASA DE EGRESO Y TITULACIÓN ESPECIALIDAD (2016)</t>
  </si>
  <si>
    <t>5. TASA DE EGRESO Y TITULACIÓN ESPECIALIDAD (2015)</t>
  </si>
  <si>
    <t>5. TASA DE EGRESO Y TITULACIÓN DOCTORADO (2016)</t>
  </si>
  <si>
    <t>5. TASA DE EGRESO Y TITULACIÓN DOCTORADO (2015)</t>
  </si>
  <si>
    <t>5. TASA DE EGRESO Y TITULACIÓN POSDOCTORADO (2016)</t>
  </si>
  <si>
    <t>5. TASA DE EGRESO Y TITULACIÓN POSDOCTORADO (2015)</t>
  </si>
  <si>
    <t>Registro de TECNICO SUPERIOR UNIVERSITARIO ante la Dirección General de Profesiones de la Secretaría de educación Pública</t>
  </si>
  <si>
    <t>Total de registro de titulados por parte de la universidad</t>
  </si>
  <si>
    <t>Total de registro de titulados por parte de la D.G.P</t>
  </si>
  <si>
    <t>Porcentaje de registro ante la D.G.P</t>
  </si>
  <si>
    <t>Registro de LICENCIA PROFESIONAL ante la Dirección General de Profesiones de la Secretaría de educación Pública</t>
  </si>
  <si>
    <t>Registro de LICENCIATURA ante la Dirección General de Profesiones de la Secretaría de educación Pública</t>
  </si>
  <si>
    <t>Registro de MAESTRÍA ante la Dirección General de Profesiones de la Secretaría de educación Pública</t>
  </si>
  <si>
    <t>Registro de ESPECIALIDAD ante la Dirección General de Profesiones de la Secretaría de educación Pública</t>
  </si>
  <si>
    <t>Registro de DOCTORADO ante la Dirección General de Profesiones de la Secretaría de educación Pública</t>
  </si>
  <si>
    <t>Registro de POSDOCTORADO ante la Dirección General de Profesiones de la Secretaría de educación Pública</t>
  </si>
  <si>
    <t xml:space="preserve">6.1 EGRESADOS EN EL MARCADO LABORAL Y TRABAJANDO EN ÁREA AFÍN </t>
  </si>
  <si>
    <t>6.2 EGRESADOS DEL CICLO ESCOLAR ANTERIOR TRABAJANDO A SEIS MESES DE EGRESO POR SECTOR</t>
  </si>
  <si>
    <t>6.3 EGRESADOS DEL CICLO ESCOLAR ANTERIOR TRABAJANDO A SEIS MESES DE EGRESO POR ACTIVIDAD ECONOMICA</t>
  </si>
  <si>
    <t>Egresados del sector primario TECNICO SUPERIOR UNIVERSITARIO en el mercado laboral</t>
  </si>
  <si>
    <t>Egresados de agosto 2015 trabajando a seis meses de su egreso</t>
  </si>
  <si>
    <t>Total de egresados de agosto 2015</t>
  </si>
  <si>
    <t>Egresados agosto 2015 cuya actividad laboral es acorde a su formación académica por programa educativo</t>
  </si>
  <si>
    <t>Egresados del sector primario LICENCIA PROFESIONAL en el mercado laboral</t>
  </si>
  <si>
    <t>Egresados del sector primario LICENCIATURA en el mercado laboral</t>
  </si>
  <si>
    <t>Egresados en el Sector secundario 2016 trabajando a seis meses de su egreso</t>
  </si>
  <si>
    <t>Egresados en el Sector terciario 2016</t>
  </si>
  <si>
    <t>Egresados abril 2016 cuya actividad laboral es acorde a su formación académica por programa educativo</t>
  </si>
  <si>
    <t>Egresados del sector primario MAESTRÍA en el mercado laboral</t>
  </si>
  <si>
    <t>Egresados del sector primario ESPECIALIDAD en el mercado laboral</t>
  </si>
  <si>
    <t>Egresados del sector primario DOCTORADO en el mercado laboral</t>
  </si>
  <si>
    <t>Egresados del sector primario POSDOCTORADO en el mercado laboral</t>
  </si>
  <si>
    <t>Egresados del nivel TECNICO SUPERIOR UNIVERSITARIO trabajando a seis meses de su egreso</t>
  </si>
  <si>
    <t xml:space="preserve">Egresados en el sector primario 2015 </t>
  </si>
  <si>
    <t>Egresados en el sector secundario 2015</t>
  </si>
  <si>
    <t xml:space="preserve">Egresados en el sector terciario2015 </t>
  </si>
  <si>
    <t>Egresados del nivel LICENCIA PROFESIONAL trabajando a seis meses de su egreso</t>
  </si>
  <si>
    <t>Egresados del nivel LICENCIATURA trabajando a seis meses de su egreso</t>
  </si>
  <si>
    <t>Egresados del nivel MAESTRÍA trabajando a seis meses de su egreso</t>
  </si>
  <si>
    <t>Egresados del nivel ESPECIALIDAD trabajando a seis meses de su egreso</t>
  </si>
  <si>
    <t>Egresados del nivel DOCTORADO trabajando a seis meses de su egreso</t>
  </si>
  <si>
    <t>Egresados del nivel POSDOCTORADO trabajando a seis meses de su egreso</t>
  </si>
  <si>
    <t xml:space="preserve">Egresados en electricidad, agua y gas 2015 </t>
  </si>
  <si>
    <t>Egresados en mineria 2015</t>
  </si>
  <si>
    <t xml:space="preserve">Egresados en transportes, correos y almacenamiento2015 </t>
  </si>
  <si>
    <t xml:space="preserve">Egresados en construcción2015 </t>
  </si>
  <si>
    <t xml:space="preserve">Egresados en servicios financieros y de seguros2015 </t>
  </si>
  <si>
    <t xml:space="preserve">Egresados en industrias manufactureras2015 </t>
  </si>
  <si>
    <t xml:space="preserve">Egresados en pesca y aculcultura2015 </t>
  </si>
  <si>
    <t xml:space="preserve">Egresados en servicios privados no financieros2015 </t>
  </si>
  <si>
    <t xml:space="preserve">Egresados en comercios2015 </t>
  </si>
  <si>
    <t>7. TASA DE EGRESADOS SATISFECHOS DEL NIVEL TECNICO SUPERIOR UNIVERSITARIO</t>
  </si>
  <si>
    <t>RESPUESTAS</t>
  </si>
  <si>
    <t>MS</t>
  </si>
  <si>
    <t>S</t>
  </si>
  <si>
    <t>RS</t>
  </si>
  <si>
    <t>PS</t>
  </si>
  <si>
    <t>NS</t>
  </si>
  <si>
    <t>NA</t>
  </si>
  <si>
    <t>NE</t>
  </si>
  <si>
    <t>GRADO DE APLICACIÓN</t>
  </si>
  <si>
    <t>MS * 5</t>
  </si>
  <si>
    <t>S * 4</t>
  </si>
  <si>
    <t>RS * 3</t>
  </si>
  <si>
    <t>PS * 2</t>
  </si>
  <si>
    <t>NS * 1</t>
  </si>
  <si>
    <t>MS+S+RS+PS+NS</t>
  </si>
  <si>
    <t>CALIFICACIÓN ESCALA 5</t>
  </si>
  <si>
    <t>CALIFICACIÓN ESCALA 10</t>
  </si>
  <si>
    <t>TOTAL MS+S</t>
  </si>
  <si>
    <t>MUY SATISFECHOS Y SATISFECHOS</t>
  </si>
  <si>
    <t>TOTAL DE EGRESADOS ENCUESTADOS</t>
  </si>
  <si>
    <t>7. TASA DE EGRESADOS SATISFECHOS DEL NIVEL LICENCIA PROFESIONAL</t>
  </si>
  <si>
    <t>7. TASA DE EGRESADOS SATISFECHOS DEL NIVEL LICENCIATURA</t>
  </si>
  <si>
    <t>7. TASA DE EGRESADOS SATISFECHOS DEL NIVEL MAESTRÍA</t>
  </si>
  <si>
    <t>7. TASA DE EGRESADOS SATISFECHOS DEL NIVEL ESPECIALIDAD</t>
  </si>
  <si>
    <t>7. TASA DE EGRESADOS SATISFECHOS DEL NIVEL DOCTORADO</t>
  </si>
  <si>
    <t>7. TASA DE EGRESADOS SATISFECHOS DEL NIVEL POSDOCTORADO</t>
  </si>
  <si>
    <t>7 b. TASA DE EGRESADOS SATISFECHOS DEL NIVEL TECNICO SUPERIOR UNIVERSITARIO</t>
  </si>
  <si>
    <t>INFRAESTRUCTURA</t>
  </si>
  <si>
    <t>S/PE</t>
  </si>
  <si>
    <t>EQUIPAMIENTO</t>
  </si>
  <si>
    <t>BOLSA DE TRABAJO</t>
  </si>
  <si>
    <t>PROFESORES: CONOCIMIENTOS</t>
  </si>
  <si>
    <t>PROFESORES: HABILIDADES</t>
  </si>
  <si>
    <t>EXPERIENCIA PRÁCTICA ADQUIRIDA</t>
  </si>
  <si>
    <t>PREPARACIÓN ACADÉMICA</t>
  </si>
  <si>
    <t>ESTADIA</t>
  </si>
  <si>
    <t>MODELO DE TSU</t>
  </si>
  <si>
    <t>7 b. TASA DE EGRESADOS SATISFECHOS DEL NIVEL LICENCIA PROFESIONAL</t>
  </si>
  <si>
    <t>MODELO DE LICENCIA PROFESIONAL</t>
  </si>
  <si>
    <t>7 b. TASA DE EGRESADOS SATISFECHOS DEL NIVEL LICENCIATURA</t>
  </si>
  <si>
    <t>MODELO DE 5A(LICENCIATURAS E INGENIERIAS)</t>
  </si>
  <si>
    <t>8. EGRESADOS DE TECNICO SUPERIOR UNIVERSITARIO QUE PRESENTARON EGETSU</t>
  </si>
  <si>
    <t>Egresados de agosto 2015 con testimonio de desempeño sobresaliente del EGETSU</t>
  </si>
  <si>
    <t>Egresados de agosto 2015 con testimonio de desempeño satisfactorio del EGETSU</t>
  </si>
  <si>
    <t>Egresados de agosto 2015 sin testimonio del EGETSU</t>
  </si>
  <si>
    <t>Egresados en el mes de agosto 2015</t>
  </si>
  <si>
    <t>8. EGRESADOS DE LICENCIA PROFESIONAL QUE PRESENTARON EGETSU</t>
  </si>
  <si>
    <t>8. EGRESADOS DE LICENCIATURA QUE PRESENTARON EGETSU</t>
  </si>
  <si>
    <t>Egresados en el mes de abril 2016</t>
  </si>
  <si>
    <t>8. EGRESADOS DE MAESTRÍA QUE PRESENTARON EGETSU</t>
  </si>
  <si>
    <t>8. EGRESADOS DE ESPECIALIDAD QUE PRESENTARON EGETSU</t>
  </si>
  <si>
    <t>8. EGRESADOS DE DOCTORADO QUE PRESENTARON EGETSU</t>
  </si>
  <si>
    <t>8. EGRESADOS DE POSDOCTORADO QUE PRESENTARON EGETSU</t>
  </si>
  <si>
    <t>Egresados de Agosto 2015</t>
  </si>
  <si>
    <t>Egresados de Agosto 2015 que continuan estudios superiores</t>
  </si>
  <si>
    <t>9. EGRESADOS EN ESTUDIOS SUPERIORES A SEIS MESES DE SU EGRESO DE LICENCIATURA</t>
  </si>
  <si>
    <t>Egresados de Abril 2016 que continuan estudios superiores</t>
  </si>
  <si>
    <t>Egresados de Abril 2016</t>
  </si>
  <si>
    <t>9. EGRESADOS EN ESTUDIOS SUPERIORES A SEIS MESES DE SU EGRESO DE MAESTRÍA</t>
  </si>
  <si>
    <t>9. EGRESADOS EN ESTUDIOS SUPERIORES A SEIS MESES DE SU EGRESO DE ESPECIALIDAD</t>
  </si>
  <si>
    <t>9. EGRESADOS EN ESTUDIOS SUPERIORES A SEIS MESES DE SU EGRESO DE DOCTORADO</t>
  </si>
  <si>
    <t>9. EGRESADOS EN ESTUDIOS SUPERIORES A SEIS MESES DE SU EGRESO DE POSDOCTORADO</t>
  </si>
  <si>
    <t>10. TASA DE EMPLEADORES SATISFECHOS DEL NIVEL TECNICO SUPERIOR UNIVERSITARIO</t>
  </si>
  <si>
    <t>TOTAL DE EMPLEADORES ENCUESTADOS</t>
  </si>
  <si>
    <t>10. TASA DE EMPLEADORES SATISFECHOS DEL NIVEL LICENCIA PROFESIONAL</t>
  </si>
  <si>
    <t>10. TASA DE EMPLEADORES SATISFECHOS DEL NIVEL LICENCIATURA</t>
  </si>
  <si>
    <t>10. TASA DE EMPLEADORES SATISFECHOS DEL NIVEL MAESTRÍA</t>
  </si>
  <si>
    <t>10. TASA DE EMPLEADORES SATISFECHOS DEL NIVEL ESPECIALIDAD</t>
  </si>
  <si>
    <t>10. TASA DE EMPLEADORES SATISFECHOS DEL NIVEL DOCTORADO</t>
  </si>
  <si>
    <t>10. TASA DE EMPLEADORES SATISFECHOS DEL NIVEL POSDOCTORADO</t>
  </si>
  <si>
    <t>10 b. TASA DE EMPLEADORES SATISFECHOS DEL NIVEL TECNICO SUPERIOR UNIVERSITARIO</t>
  </si>
  <si>
    <t>CONOCIMIENTOS</t>
  </si>
  <si>
    <t>HABILIDADES</t>
  </si>
  <si>
    <t>CALIDAD Y RAPIDEZ</t>
  </si>
  <si>
    <t>CREATIVIDAD E INNOVACIÓN</t>
  </si>
  <si>
    <t>CAPACIDAD Y DISPOSICIÓN</t>
  </si>
  <si>
    <t>CAPACIDAD PARA MEJORAR PUESTO</t>
  </si>
  <si>
    <t>CUMPLIMIENTO EN EL SECTOR PRODUCTIVO Y SOCIAL</t>
  </si>
  <si>
    <t>CALIFICACION DEL TSU</t>
  </si>
  <si>
    <t>10 b. TASA DE EMPLEADORES SATISFECHOS DEL NIVEL LICENCIA PROFESIONAL</t>
  </si>
  <si>
    <t>CALIFICACION DEL ALUMNO</t>
  </si>
  <si>
    <t>10 b. TASA DE EMPLEADORES SATISFECHOS DEL NIVEL LICENCIATURA</t>
  </si>
  <si>
    <t>11.1 PRESUPUESTO EJERCIDO</t>
  </si>
  <si>
    <t>Presupuesto ejercido</t>
  </si>
  <si>
    <t>Presupuesto total autorizado Federal y Estatal</t>
  </si>
  <si>
    <t>11.2 PRESUPUESTO ORIGINAL</t>
  </si>
  <si>
    <t>Presupuesto original federal y estatal</t>
  </si>
  <si>
    <t>Presupuesto original federal</t>
  </si>
  <si>
    <t>Presupuesto original estatal</t>
  </si>
  <si>
    <t xml:space="preserve">11.3 Presupuesto federal, ampliaciones, reducciones y ejercido </t>
  </si>
  <si>
    <t>Presupuesto autorizado federal</t>
  </si>
  <si>
    <t>Ampliaciones</t>
  </si>
  <si>
    <t>Reducciones</t>
  </si>
  <si>
    <t>Ejercido</t>
  </si>
  <si>
    <t xml:space="preserve">11.4 Presupuesto estatal, ampliaciones, reducciones y ejercido </t>
  </si>
  <si>
    <t>Presupuesto autorizado estatal</t>
  </si>
  <si>
    <t xml:space="preserve">11.5 Presupuesto total federal y estatal, ampliaciones, reducciones y ejercido </t>
  </si>
  <si>
    <t>Presupuesto total autorizado federal y estatal</t>
  </si>
  <si>
    <t>Ampliaciones totales  federales y estatales</t>
  </si>
  <si>
    <t>Reducciones totales  federales y estatales</t>
  </si>
  <si>
    <t>Ejercido total  federal y estatal</t>
  </si>
  <si>
    <t>12. COSTO POR ALUMNO</t>
  </si>
  <si>
    <t>Matrícula inicial atendida en el ciclo escolar</t>
  </si>
  <si>
    <t>$</t>
  </si>
  <si>
    <t>13. CAPACIDAD INSTALADA EN LAS UNIVERSIDADES</t>
  </si>
  <si>
    <t>Número de unidades, laboratorios y talleres</t>
  </si>
  <si>
    <t>Total de espacios docentes</t>
  </si>
  <si>
    <t>Total del espacio académico ocupado por otras áreas de trabajo</t>
  </si>
  <si>
    <t>13. UTILIZACIÓN DE ESPACIOS EN LAS UNIVERSIDADES</t>
  </si>
  <si>
    <t>Capacidad</t>
  </si>
  <si>
    <t>Número</t>
  </si>
  <si>
    <t>Centro de Información (Biblioteca) 200</t>
  </si>
  <si>
    <t>NÚMERO TOTAL DE UNIDADES, LABORATORIOS Y TALLERES</t>
  </si>
  <si>
    <t>TOTAL DE ESPACIOS DOCENTES</t>
  </si>
  <si>
    <t>CAPACIDAD OCUPADA POR OTRAS ÁREAS DE TRABAJO</t>
  </si>
  <si>
    <t>MATRICULA TOTAL</t>
  </si>
  <si>
    <t>CAPACIDAD INSTALADA</t>
  </si>
  <si>
    <t>TURNO MATUTINO</t>
  </si>
  <si>
    <t>TURNO VESPERTINO</t>
  </si>
  <si>
    <t>14. UTILIZACIÓN DEL EQUIPO DE CÓMPUTO</t>
  </si>
  <si>
    <t>Distribución del Equipo de Cómputo</t>
  </si>
  <si>
    <t>Distribución del Equipo de Cómputo con Internet</t>
  </si>
  <si>
    <t>Docente de tiempo completo</t>
  </si>
  <si>
    <t>Docente de Asignatura</t>
  </si>
  <si>
    <t>Alumnos</t>
  </si>
  <si>
    <t>Personal Administrativo</t>
  </si>
  <si>
    <t>Mandos Medios y Superiores</t>
  </si>
  <si>
    <t>15. SITUCACIÓN DE CERTIFICACIONES</t>
  </si>
  <si>
    <t>Certificado ISO 9001</t>
  </si>
  <si>
    <t>Sin certificado</t>
  </si>
  <si>
    <t>En proceso de certificación</t>
  </si>
  <si>
    <t>Con certificación</t>
  </si>
  <si>
    <t>En proceso de recertificación</t>
  </si>
  <si>
    <t>Con recertificado</t>
  </si>
  <si>
    <t>Certificado ISO 27000</t>
  </si>
  <si>
    <t>Certificado Seguridad e higiene laboral</t>
  </si>
  <si>
    <t>Certificado Equidad de Género</t>
  </si>
  <si>
    <t>Certificado académico y educación continua</t>
  </si>
  <si>
    <t>Certificado CMMI Nivel 2</t>
  </si>
  <si>
    <t>Certificado ISO 14001:2004</t>
  </si>
  <si>
    <t>Certificado RENIECYT</t>
  </si>
  <si>
    <t>Certificado Otras certificaciones</t>
  </si>
  <si>
    <t>16. DISTRIBUCIÓN DE LIBROS Y TÍTULOS POR ALUMNOS</t>
  </si>
  <si>
    <t>Número de libros</t>
  </si>
  <si>
    <t>Número de títulos</t>
  </si>
  <si>
    <t>Número de subscripciones a revistas físicamente o electrónicas vigentes al ciclo evaluado</t>
  </si>
  <si>
    <t>Número de subscripciones a bibliotecas virtuales vigentes al ciclo escolar evaluado para ser consultadas por los alumnos</t>
  </si>
  <si>
    <t>17. RELACIÓN ALUMNO / DOCENTE</t>
  </si>
  <si>
    <t>Matrícula total al inicio del ciclo escolar</t>
  </si>
  <si>
    <t>Profesores de tiempo completo al iniciar el ciclo escolar</t>
  </si>
  <si>
    <t>TOTAL (matricula / profesores)</t>
  </si>
  <si>
    <t>18. PROGRAMAS CON EVALUACIÓN DIAGNOSTICA</t>
  </si>
  <si>
    <t>TOTAL DE PROGRAMAS EDUCATIVOS EVALUADOS</t>
  </si>
  <si>
    <t>PROGRAMAS EDUCATIVOS EVALUABLES</t>
  </si>
  <si>
    <t>EVALUACÓN DIAGNOSTICA</t>
  </si>
  <si>
    <t>NIVEL 1</t>
  </si>
  <si>
    <t>NIVEL 2</t>
  </si>
  <si>
    <t>NIVEL 3</t>
  </si>
  <si>
    <t>MATRÍCULA INICIAL TOTAL</t>
  </si>
  <si>
    <t>MATRÍCULA SIN EVALUACIÓN</t>
  </si>
  <si>
    <t>MATRÍCULA CON EVALUACIÓN</t>
  </si>
  <si>
    <t>MATRÍCULA EVALUABLE</t>
  </si>
  <si>
    <t>PA</t>
  </si>
  <si>
    <t>VALOR SUT</t>
  </si>
  <si>
    <t>SEPTDIC</t>
  </si>
  <si>
    <t>ENE-ABR</t>
  </si>
  <si>
    <t>MAY-AGTO</t>
  </si>
  <si>
    <t>3. REPROBACIÓN CUATRIMESTRAL L</t>
  </si>
  <si>
    <t>SEPT-DIC</t>
  </si>
  <si>
    <t>MAYO - AGTO</t>
  </si>
  <si>
    <r>
      <t xml:space="preserve">Número de alumnos reprobados </t>
    </r>
    <r>
      <rPr>
        <sz val="7"/>
        <color rgb="FFFF0000"/>
        <rFont val="Arial"/>
        <family val="2"/>
      </rPr>
      <t xml:space="preserve">por primer examen extraordinario </t>
    </r>
    <r>
      <rPr>
        <sz val="7"/>
        <rFont val="Arial"/>
        <family val="2"/>
      </rPr>
      <t xml:space="preserve">del cuatrimestre Sep-Dic </t>
    </r>
  </si>
  <si>
    <r>
      <t xml:space="preserve">Número de alumnos reprobados </t>
    </r>
    <r>
      <rPr>
        <sz val="7"/>
        <color rgb="FFFF0000"/>
        <rFont val="Arial"/>
        <family val="2"/>
      </rPr>
      <t>por primer examen extraordinario</t>
    </r>
    <r>
      <rPr>
        <sz val="7"/>
        <rFont val="Arial"/>
        <family val="2"/>
      </rPr>
      <t xml:space="preserve"> del cuatrimestre Sep-Dic </t>
    </r>
  </si>
  <si>
    <t>PROMEDIO TOTAL REPROBACIÓN</t>
  </si>
  <si>
    <t>PROMEDIO TOTAL DESERCIÓN</t>
  </si>
  <si>
    <t>TASA EGRESO</t>
  </si>
  <si>
    <t>TASA TITULADOS</t>
  </si>
  <si>
    <t>REGULARES</t>
  </si>
  <si>
    <t xml:space="preserve">Egresados en el sector primario secundario y terciario2015 </t>
  </si>
  <si>
    <t>LP DE TES = TASA DE EGRESADOS MUY SATISFECHOS Y SATISFECHOS</t>
  </si>
  <si>
    <t>L DE TES = TASA DE EGRESADOS MUY SATISFECHOS Y SATISFECHOS</t>
  </si>
  <si>
    <t>TSU DE TES = TASA DE EGRESADOS MUY SATISFECHOS Y SATISFECHOS</t>
  </si>
  <si>
    <t>TSU DE TES = TASA DE EMPLEADORES MUY SATISFECHOS Y SATISFECHOS</t>
  </si>
  <si>
    <t>LP DE TES = TASA DE EMPLEADORES MUY SATISFECHOS Y SATISFECHOS</t>
  </si>
  <si>
    <t>L DE TES = TASA DE EMPLEADORES MUY SATISFECHOS Y SATISFECHOS</t>
  </si>
  <si>
    <t>%  Presupuesto original estatal</t>
  </si>
  <si>
    <t>%  Presupuesto original federal</t>
  </si>
  <si>
    <t>TOTAL PRESUPUESTO ORIG FEDERAL + ESTATAL</t>
  </si>
  <si>
    <t>Distribución del Equipo de Cómputo %</t>
  </si>
  <si>
    <t>Distribución del Equipo de Cómputo con internet %</t>
  </si>
  <si>
    <t>Distribución libros por alumnos</t>
  </si>
  <si>
    <t>Distribución Títulos por alumnos</t>
  </si>
  <si>
    <t>Año de Creación</t>
  </si>
  <si>
    <t>2003 </t>
  </si>
  <si>
    <t>Distribución Porcentual</t>
  </si>
  <si>
    <t>de 1,101 a 1,300 puntos de calificación</t>
  </si>
  <si>
    <t>de 901 a 1,100 puntos de calificación</t>
  </si>
  <si>
    <t>de 700 a 900 puntos de calificación</t>
  </si>
  <si>
    <t>TOTAL Distribución del Equipo de Cómputo con internet %</t>
  </si>
  <si>
    <t>TOTAL Distribución del Equipo de Cómputo %</t>
  </si>
  <si>
    <t>PORCENTAJE TOTAL DE PROGRAMAS EDUCATIVOS CON EVALUACIÓN DIAGNÓSTICA</t>
  </si>
  <si>
    <t>UNIVERSIDAD POLITÉCNICA DE SAN LUIS POTOSÍ</t>
  </si>
  <si>
    <t>UNIVERSIDAD POLITÉCNICA DE AGUASCALIENTES</t>
  </si>
  <si>
    <t>UNIVERSIDAD POLITÉCNICA DE TULANCINGO</t>
  </si>
  <si>
    <t>UNIVERSIDAD POLITÉCNICA DE ZACATECAS</t>
  </si>
  <si>
    <t>UNIVERSIDAD POLITÉCNICA DEL ESTADO DE MORELOS</t>
  </si>
  <si>
    <t>UNIVERSIDAD POLITÉCNICA DE PACHUCA</t>
  </si>
  <si>
    <t>UNIVERSIDAD POLITÉCNICA DE PUEBLA</t>
  </si>
  <si>
    <t>UNIVERSIDAD POLITÉCNICA DEL VALLE DE MÉXICO</t>
  </si>
  <si>
    <t>UNIVERSIDAD POLITÉCNICA DE CHIAPAS</t>
  </si>
  <si>
    <t>UNIVERSIDAD POLITÉCNICA DE DURANGO</t>
  </si>
  <si>
    <t>UNIVERSIDAD POLITÉCNICA DE FRANCISCO I. MADERO</t>
  </si>
  <si>
    <t>UNIVERSIDAD POLITÉCNICA DE GÓMEZ PALACIO</t>
  </si>
  <si>
    <t>UNIVERSIDAD POLITÉCNICA DE GUANAJUATO</t>
  </si>
  <si>
    <t>UNIVERSIDAD POLITÉCNICA DE SINALOA</t>
  </si>
  <si>
    <t>UNIVERSIDAD POLITÉCNICA DE TLAXCALA</t>
  </si>
  <si>
    <t>UNIVERSIDAD POLITÉCNICA DE BAJA CALIFORNIA</t>
  </si>
  <si>
    <t>UNIVERSIDAD POLITÉCNICA DE QUERÉTARO</t>
  </si>
  <si>
    <t xml:space="preserve">UNIVERSIDAD POLITÉCNICA DEL VALLE DE TOLUCA </t>
  </si>
  <si>
    <t>UNIVERSIDAD POLITÉCNICA DE LA ZONA METROPOLITANA DE GUADALAJARA</t>
  </si>
  <si>
    <t>UNIVERSIDAD POLITÉCNICA DEL GOLFO DE MÉXICO</t>
  </si>
  <si>
    <t>UNIVERSIDAD POLITÉCNICA DE JUVENTINO ROSAS</t>
  </si>
  <si>
    <t>UNIVERSIDAD POLITÉCNICA DE PÉNJAMO</t>
  </si>
  <si>
    <t>UNIVERSIDAD POLITÉCNICA DE VICTORIA</t>
  </si>
  <si>
    <t>UNIVERSIDAD POLITÉCNICA DE ALTAMIRA</t>
  </si>
  <si>
    <t>UNIVERSIDAD POLITÉCNICA DE AMOZOC</t>
  </si>
  <si>
    <t>UNIVERSIDAD POLITÉCNICA DEL CENTRO</t>
  </si>
  <si>
    <t>UNIVERSIDAD POLITÉCNICA DE CHIHUAHUA</t>
  </si>
  <si>
    <t>UNIVERSIDAD POLITÉCNICA DEL ESTADO DE GUERRERO</t>
  </si>
  <si>
    <t>UNIVERSIDAD POLITÉCNICA DE HUATUSCO</t>
  </si>
  <si>
    <t>UNIVERSIDAD POLITÉCNICA MESOAMERICANA</t>
  </si>
  <si>
    <t>UNIVERSIDAD POLITÉCNICA METROPOLITANA DE HIDALGO</t>
  </si>
  <si>
    <t>UNIVERSIDAD POLITÉCNICA DE TECÁMAC</t>
  </si>
  <si>
    <t>UNIVERSIDAD POLITÉCNICA DEL BICENTENARIO</t>
  </si>
  <si>
    <t>UNIVERSIDAD POLITÉCNICA DE LA REGIÓN RIBEREÑA</t>
  </si>
  <si>
    <t>UNIVERSIDAD POLITÉCNICA DEL SUR DE ZACATECAS</t>
  </si>
  <si>
    <t>UNIVERSIDAD POLITÉCNICA DE APODACA</t>
  </si>
  <si>
    <t>UNIVERSIDAD POLITÉCNICA METROPOLITANA DE PUEBLA</t>
  </si>
  <si>
    <t>UNIVERSIDAD POLITÉCNICA DE QUINTANA ROO</t>
  </si>
  <si>
    <t>UNIVERSIDAD POLITÉCNICA DE TAPACHULA</t>
  </si>
  <si>
    <t>UNIVERSIDAD POLITÉCNICA DE TEXCOCO</t>
  </si>
  <si>
    <t>UNIVERSIDAD POLITÉCNICA DE TLAXCALA REGIÓN PONIENTE</t>
  </si>
  <si>
    <t>UNIVERSIDAD POLITÉCNICA DEL VALLE DEL ÉVORA</t>
  </si>
  <si>
    <t>UNIVERSIDAD POLITÉCNICA DE BACALAR</t>
  </si>
  <si>
    <t>UNIVERSIDAD POLITÉCNICA DE CUENCAMÉ</t>
  </si>
  <si>
    <t>UNIVERSIDAD POLITÉCNICA DE HUEJUTLA</t>
  </si>
  <si>
    <t>UNIVERSIDAD POLITÉCNICA DEL MAR Y LA SIERRA</t>
  </si>
  <si>
    <t>UNIVERSIDAD POLITÉCNICA DE SANTA ROSA JÁUREGUI</t>
  </si>
  <si>
    <t>UNIVERSIDAD POLITÉCNICA DE ATLACOMULCO</t>
  </si>
  <si>
    <t>UNIVERSIDAD POLITÉCNICA DE ATLAUTLA</t>
  </si>
  <si>
    <t xml:space="preserve">UNIVERSIDAD POLITÉCNICA DE CHIMALHUACAN  </t>
  </si>
  <si>
    <t xml:space="preserve">UNIVERSIDAD POLITÉCNICA DE CUAUTITLÁN IZCALLI </t>
  </si>
  <si>
    <t>UNIVERSIDAD POLITÉCNICA DE GARCÍA</t>
  </si>
  <si>
    <t>UNIVERSIDAD POLITÉCNICA DE LÁZARO CÁRDENAS, MICHOACÁN</t>
  </si>
  <si>
    <t>UNIVERSIDAD POLITÉCNICA DE OTZOLOTEPEC</t>
  </si>
  <si>
    <t>UNIVERSIDAD POLITÉCNICA DE PIEDRAS NEGRAS</t>
  </si>
  <si>
    <t>UNIVERSIDAD POLITÉCNICA DE LA REGIÓN LAGUNA</t>
  </si>
  <si>
    <t>UNIVERSIDAD POLITÉCNICA DE URUAPAN, MICHOACÁN</t>
  </si>
  <si>
    <t>UNIVERSIDAD POLITÉCNICA DE RAMOS ARIZPE</t>
  </si>
  <si>
    <t xml:space="preserve">UNIVERSIDAD POLITÉCNICA DE MONCLOVA-FRONTERA </t>
  </si>
  <si>
    <t>UNIVERSIDAD POLITÉCNICA DE LA ENERGÍA</t>
  </si>
  <si>
    <t>2. APROVECHAMIENTO ACADÉMICO DEL NIVEL ÍNGENIERÍA</t>
  </si>
  <si>
    <t>INGENIERÍA</t>
  </si>
  <si>
    <t>Promedio de reprobación INGENIERÍA</t>
  </si>
  <si>
    <t>3. REPROBACIÓN CUATRIMESTRAL M</t>
  </si>
  <si>
    <t>3. REPROBACIÓN CUATRIMESTRAL INGENIERÍA</t>
  </si>
  <si>
    <t>PROMEDIO DE REPROBACIÓN DE LICENCIATURA</t>
  </si>
  <si>
    <t>PROMEDIO TOTAL  LIC DE LOS 3 CUATRIM</t>
  </si>
  <si>
    <t>PROMEDIO TOTAL M DE LOS 3 CUATRIM</t>
  </si>
  <si>
    <t>PROMEDIO DE REPROBACIÓN INGENIERÍA</t>
  </si>
  <si>
    <t>PROMEDIO TOTAL ING DE LOS 3 CUATRIM</t>
  </si>
  <si>
    <t>4. DESERCIÓN CUATRIMESTRAL M</t>
  </si>
  <si>
    <t>4. DESERCIÓN CUATRIMESTRAL INGENIERÍA</t>
  </si>
  <si>
    <t>4. DESERCIÓN CUATRIMESTRAL I</t>
  </si>
  <si>
    <t>PROMEDIO TOTAL LIC DE LOS 3 CUATRIM</t>
  </si>
  <si>
    <t>PROMEDIO TOTAL I DE LOS 3 CUATRIM</t>
  </si>
  <si>
    <t>4. PRINCIPALES CAUSAS DE DESERCIÓN NIVEL LIC</t>
  </si>
  <si>
    <t>DISTANCIA DE LA UP</t>
  </si>
  <si>
    <t>CAMBIO DE UP</t>
  </si>
  <si>
    <t>4. PRINCIPALES CAUSAS DE DESERCIÓN NIVEL INGENIERÍA</t>
  </si>
  <si>
    <t>TOTAL POR CUATRIMESTRE LIC,MAESTRIA E INGENIERÍA</t>
  </si>
  <si>
    <t>M</t>
  </si>
  <si>
    <t>ING</t>
  </si>
  <si>
    <t>5. TASA DE EGRESO Y TITULACIÓN LIC (2016)</t>
  </si>
  <si>
    <t>5. TASA DE EGRESO Y TITULACIÓN  (2015)</t>
  </si>
  <si>
    <t>5. TASA DE EGRESO Y TITULACIÓN LIC (2015)</t>
  </si>
  <si>
    <t>5. TASA DE EGRESO Y TITULACIÓN MAESTRIA (2016)</t>
  </si>
  <si>
    <t>5. TASA DE EGRESO Y TITULACIÓN MAESTRIA (2015)</t>
  </si>
  <si>
    <t>Registro de INGENIERÍA ante la Dirección General de Profesiones de la Secretaría de educación Pública</t>
  </si>
  <si>
    <t>Porcentaje de registro ante la D.G.P de LIC</t>
  </si>
  <si>
    <t>Porcentaje de registro ante la D.G.P de M</t>
  </si>
  <si>
    <t>Porcentaje de registro ante la D.G.P de I</t>
  </si>
  <si>
    <t>Porcentaje de registro ante la D.G.P (L+M+I)</t>
  </si>
  <si>
    <t>Egresados del sector primario INGENIERÍA en el mercado laboral</t>
  </si>
  <si>
    <t>Egresados del sector primario LIC en el mercado laboral</t>
  </si>
  <si>
    <t>Egresados del sector primario LIC, M E ING en el mercado laboral</t>
  </si>
  <si>
    <t>Porcentaje de egresados  en el mercado laboral a 6 meses de LIC</t>
  </si>
  <si>
    <t>Porcentaje de egresados  en el mercado laboral a 6 meses de M</t>
  </si>
  <si>
    <t>Porcentaje de egresados  en el mercado laboral a 6 meses de I</t>
  </si>
  <si>
    <t>Porcentaje de egresados  en el mercado laboral a 6 meses de (LIC+IM+I)</t>
  </si>
  <si>
    <t>Egresados del nivel LIC trabajando a seis meses de su egreso</t>
  </si>
  <si>
    <t>Egresados del nivel MAESTRIA trabajando a seis meses de su egreso</t>
  </si>
  <si>
    <t>Egresados del nivel INGENIERÍA trabajando a seis meses de su egreso</t>
  </si>
  <si>
    <t>7. TASA DE EGRESADOS SATISFECHOS DEL MAESTRÍA</t>
  </si>
  <si>
    <t>7. TASA DE EGRESADOS SATISFECHOS DEL NIVEL INGENIERÍA</t>
  </si>
  <si>
    <t>7 b. TASA DE EGRESADOS SATISFECHOS DEL NIVEL MAESTRÍA</t>
  </si>
  <si>
    <t>7 b. TASA DE EGRESADOS SATISFECHOS DEL NIVEL INGENIERÍA</t>
  </si>
  <si>
    <t>8. EGRESADOS DE LICENCIATURA QUE PRESENTARON EGEL</t>
  </si>
  <si>
    <t>8. EGRESADOS DE MAESTRÍA QUE PRESENTARON EXAMEN</t>
  </si>
  <si>
    <t>8. EGRESADOS DE INGENIERÍA QUE PRESENTARON EXAMEN</t>
  </si>
  <si>
    <t>Egresados de agosto 2015 con testimonio de desempeño sobresaliente del EGEL</t>
  </si>
  <si>
    <t>Egresados de agosto 2015 con testimonio de desempeño satisfactorio del EGEL</t>
  </si>
  <si>
    <t>Egresados de agosto 2015 sin testimonio del EGEL</t>
  </si>
  <si>
    <t>Egresados de agosto 2015 con testimonio de desempeño sobresaliente del Examen</t>
  </si>
  <si>
    <t>Egresados de agosto 2015 con testimonio de desempeño satisfactorio del Examen</t>
  </si>
  <si>
    <t>Egresados de agosto 2015 sin testimonio del Examen</t>
  </si>
  <si>
    <t>Egresados de abril 2016 con testimonio de desempeño sobresaliente del Examen</t>
  </si>
  <si>
    <t>Egresados de abril 2016 con testimonio de desempeño satisfactorio del Examen</t>
  </si>
  <si>
    <t>Egresados de abril 2016 sin testimonio del Examen</t>
  </si>
  <si>
    <t>Egresados de agosto 2015 que siguen estudios de Maestría</t>
  </si>
  <si>
    <t>Egresados de Agosto 2015 que continuan estudios superiores de Doctoradol en una UP</t>
  </si>
  <si>
    <t>Egresados de Agosto 2015 que continuan estudios superiores de Posgrado en una UP</t>
  </si>
  <si>
    <t>Porcentaje de egresados de Agosto  2015 que continuan estudios superiores de licenciatura en una UP</t>
  </si>
  <si>
    <t>10. TASA DE EMPLEADORES SATISFECHOS DEL NIVEL INGENIERÍA</t>
  </si>
  <si>
    <t>10 b. TASA DE EMPLEADORES SATISFECHOS DE LICENCIATURA</t>
  </si>
  <si>
    <t>10 b. TASA DE EMPLEADORES SATISFECHOS DEL MAESTRÍA</t>
  </si>
  <si>
    <t>10 b. TASA DE EMPLEADORES SATISFECHOS DEL NIVEL INGENIERÍA</t>
  </si>
  <si>
    <t>VALOR SUP</t>
  </si>
  <si>
    <t>Egresados de bachillerato que presentaron el EXANI - II en la UP</t>
  </si>
  <si>
    <t>Alumnos de nuevo ingreso a la UP</t>
  </si>
  <si>
    <t>TOTAL L+M+ING</t>
  </si>
  <si>
    <t>LICENCIATURA EN AGROTECNOLOGÍA(L)</t>
  </si>
  <si>
    <t>LICENCIATURA EN ADMINISTRACIÓN Y GESTIÓN(L)</t>
  </si>
  <si>
    <t>LICENCIATURA EN BIOINGENIERÍA(L)</t>
  </si>
  <si>
    <t>LICENCIATURA EN AGROINDUSTRIAL(L)</t>
  </si>
  <si>
    <t>LICENCIATURA EN ADMINISTRACIÓN EN EMPRESAS TURÍSTICAS(L)</t>
  </si>
  <si>
    <t>LICENCIATURA EN ADMINISTRACIÓN DE EMPRESAS(L)</t>
  </si>
  <si>
    <t>LICENCIATURA EN AERONÁUTICA(L)</t>
  </si>
  <si>
    <t>LICENCIATURA EN ADMINISTRACIÓN DE EMPRESAS TURÍSTICAS(L)</t>
  </si>
  <si>
    <t>LICENCIATURA EN TERAPIA FÍSICA(L)</t>
  </si>
  <si>
    <t>LICENCIATURA EN MERCADOTECNIA INTERNACIONAL(L)</t>
  </si>
  <si>
    <t>LICENCIATURA EN INGENIERÍA PETROLERA(L)</t>
  </si>
  <si>
    <t>LICENCIATURA EN COMERCIO INTERNACIONAL Y ADUANAS(L)</t>
  </si>
  <si>
    <t>LICENCIATURA EN ENERGÍA (L)</t>
  </si>
  <si>
    <t>LICENCIATURA EN ELECTRÓNICA Y TELECOMUNICACIONES(L)</t>
  </si>
  <si>
    <t>LICENCIATURA EN NEGOCIOS INTERNACIONALES(L)</t>
  </si>
  <si>
    <t>LICENCIATURA EN MÉDICO CIRUJANO(L)</t>
  </si>
  <si>
    <t>LICENCIATURA EN ADMINISTRACIÓN Y GESTIÓN DE PEQUEÑAS Y MEDIANAS EMPRESAS(L)</t>
  </si>
  <si>
    <t>LICENCIATURA EN DISEÑO INDUSTRIAL(L)</t>
  </si>
  <si>
    <t>LICENCIATURA EN NUTRICIÓN(L)</t>
  </si>
  <si>
    <t>LICENCIATURA EN BIOTECNOLOGÍA(L)</t>
  </si>
  <si>
    <t>LICENCIATURA EN ANIMACIÓN Y EFECTOS VISUALES(L)</t>
  </si>
  <si>
    <t>LICENCIATURA EN MERCADOCTENÍA INTERNACIONAL(L)</t>
  </si>
  <si>
    <t>INGENIERÍA EN ENERGÍA (ING)</t>
  </si>
  <si>
    <t>INGENIERÍA EN DISEÑO AUTOMOTRÍZ(ING)</t>
  </si>
  <si>
    <t>INGENIERÍA METALÚRGICA (ING)</t>
  </si>
  <si>
    <t>INGENIERÍA EN SISTEMAS AUTOMOTRICES (ING)</t>
  </si>
  <si>
    <t>INGENIERÍA EN TECNOLOGÍAS DE LA INFORMACIÓN(ING)</t>
  </si>
  <si>
    <t>INGENIERÍA EN GEOFÍSICA PETROLERA(ING)</t>
  </si>
  <si>
    <t>BIOINGENIERÍA(ING)</t>
  </si>
  <si>
    <t>INGENIERÍA EN TELEMÁTICA(ING)</t>
  </si>
  <si>
    <t>INGENIERÍA EN LOGISTICA Y TRANSPORTE(ING)</t>
  </si>
  <si>
    <t>INGENIERÍA INDUSTRIAL(ING)</t>
  </si>
  <si>
    <t>INGENIERÍA EN ELECTRÓNICA Y TELECOMUNICACIONES(ING)</t>
  </si>
  <si>
    <t>INGENIERÍA EN CIVIL(ING)</t>
  </si>
  <si>
    <t>INGENIERÍA EN METROLOGÍA INDUSTRIAL(ING)</t>
  </si>
  <si>
    <t>INGENIERÍA EN ROBÓTICA(ING)</t>
  </si>
  <si>
    <t>INGENIERÍA EN TELEMÁTICA (ING)</t>
  </si>
  <si>
    <t>INGENIERÍA AUTOMOTRIZ(ING)</t>
  </si>
  <si>
    <t>INGENIERÍA EN BIOTECNOLOGÍA(ING)</t>
  </si>
  <si>
    <t>INGENIERÍA EN TECNOLOGÍA TEXTIL(ING)</t>
  </si>
  <si>
    <t>INGENIERÍA EN TECNOLOGÍAS DE MANUFACTURA(ING)</t>
  </si>
  <si>
    <t>INGENIERÍA EN DISEÑO INDUSTRIAL(ING)</t>
  </si>
  <si>
    <t>INGENIERÍA EN BIOMÉDICA(ING)</t>
  </si>
  <si>
    <t>INGENIERÍA EN MECÁNICA AUTOMOTRIZ(ING)</t>
  </si>
  <si>
    <t>INGENIERÍA EN INGENIERÍA QUÍMICA(ING)</t>
  </si>
  <si>
    <t>INGENIERÍA EN TECNOLOGÍA AMBIENTAL(ING)</t>
  </si>
  <si>
    <t>INGENIERÍA MECATRÓNICA(ING)</t>
  </si>
  <si>
    <t>INGENIERÍA EN AGROINDUSTRIAS(ING)</t>
  </si>
  <si>
    <t>INGENIERÍA EN ANIMACIÓN DE EFECTOS VISUALES(ING)</t>
  </si>
  <si>
    <t>INGENIERÍA EN SISTEMAS Y TECNOLOGÍAS INDUSTRIALES(ING)</t>
  </si>
  <si>
    <t>INGENIERÍA EN ANIMACIÓN Y EFECTOS VISUALES(ING)</t>
  </si>
  <si>
    <t>INGENIERÍA EN  LOGÍSTICA Y TRANSPORTE(ING)</t>
  </si>
  <si>
    <t>INGENIERÍA EN PROCESOS DE MANUFACTURA AVANZADA(ING)</t>
  </si>
  <si>
    <t>INGENIERÍA DE SOFTWARE(ING)</t>
  </si>
  <si>
    <t>INGENIERÍA EN SOFTWARE(ING)</t>
  </si>
  <si>
    <t>INGENIERIA EN ENERGÍAS(ING)</t>
  </si>
  <si>
    <t>INGENIERÍA EN MECATRÓNICA(ING)</t>
  </si>
  <si>
    <t>INGENIERÍA FINANCIERA(ING)</t>
  </si>
  <si>
    <t>INGENIERÍA EN AGROTECNOLOGÍA(ING)</t>
  </si>
  <si>
    <t>INGENIERÍA EN INFORMÁTICA  (ING)</t>
  </si>
  <si>
    <t>INGENIERÍA EN PLÁSTICOS(ING)</t>
  </si>
  <si>
    <t>INGENIERÍA MECÁNICA AUTOMOTRIZ(ING)</t>
  </si>
  <si>
    <t>INGENIERÍA EN AGROINDUSTRIAL(ING)</t>
  </si>
  <si>
    <t>INGENIERÍA EN INDUSTRIAL(ING)</t>
  </si>
  <si>
    <t>INGENIERÍA EN NANOTECNOLOGÍA(ING)</t>
  </si>
  <si>
    <t>INGENIERÍA EN SEGURIDAD Y AUTOMATIZACIÓN INDUSTRIAL(ING)</t>
  </si>
  <si>
    <t>INGENIERÍA AUTOMOTRIZ (ING)</t>
  </si>
  <si>
    <t>INGENIERÍA BIOMÉDICA(ING)</t>
  </si>
  <si>
    <t>INGENIERÍA EN ENERGÍA(ING)</t>
  </si>
  <si>
    <t>INGENIERÍA EN AERONÁUTICA(ING)</t>
  </si>
  <si>
    <t>INGENIERÍA EN SISTEMAS ESTRATÉGICOS DE INFORMACIÓN(ING)</t>
  </si>
  <si>
    <t>INGENIERÍA EN INFORMÁTICA(ING)</t>
  </si>
  <si>
    <t>INGENIERÍA PETROLERA(ING)</t>
  </si>
  <si>
    <t>INGENIERÍA EN ELECTRÓNICA(ING)</t>
  </si>
  <si>
    <t>INGENIERÍA EN MANEJO DE RECURSOS NATURALES(ING)</t>
  </si>
  <si>
    <t>INGENIERÍA EN SISTEMAS COMPUTACIONALES(ING)</t>
  </si>
  <si>
    <t>MAESTRÍA EN FINANZAS Y GESTIÓN(M)</t>
  </si>
  <si>
    <t>MAESTRIA EN COMERCIO Y LOGISTÍCA INTERNACIONAL (M)</t>
  </si>
  <si>
    <t>MAESTRÍA EN INGENIERÍA EN SISTEMAS PRODUCTIVOS Y DE MANUFACTURA(M)</t>
  </si>
  <si>
    <t>MAESTRÍA EN INGENIERÍA MECATRÓNICA(M)</t>
  </si>
  <si>
    <t>MAESTRÍA EN INGENIERÍA EN SISTEMAS Y CÓMPUTO INTELIGENTE(M)</t>
  </si>
  <si>
    <t>MAESTRÍA EN INGENIERÍA ADMINISTRATIVA(M)</t>
  </si>
  <si>
    <t>MAESTRIA EN CIENCIAS EN BIOTECNOLOGÍA ALIMENTARIA (M)</t>
  </si>
  <si>
    <t>MAESTRÍA EN CIENCIAS APLICADAS(M)</t>
  </si>
  <si>
    <t>MAESTRÍA EN SISTEMAS PRODUCTIVOS Y DE MANUFACTURA(M)</t>
  </si>
  <si>
    <t>MAESTRÍA EN MECTRÓNICA(M)</t>
  </si>
  <si>
    <t>MAESTRÍA EN TECNOLOGÍAS DE LA INFORMACIÓN(M)</t>
  </si>
  <si>
    <t>MAESTRÍA EN ADMINISTRACIÓN(M)</t>
  </si>
  <si>
    <t>MAESTRIA EN DESARROLLO AGROTECNOLÓGICO SUSTENTABLE (M)</t>
  </si>
  <si>
    <t>MAESTRÍA EN AUTOMATIZACIÓN Y CONTROL(M)</t>
  </si>
  <si>
    <t>MAESTRÍA EN MECATRÓNICA(M)</t>
  </si>
  <si>
    <t>MAESTRÍA EN INGENIERÍA(M)</t>
  </si>
  <si>
    <t>MAESTRIA EN CIENCIAS EN BIOTECNOLOGÍA(M)</t>
  </si>
  <si>
    <t>MAESTRÍA EN DESARROLLO DE SOFTWARE(M)</t>
  </si>
  <si>
    <t>MAESTRÍA EN ENSEÑANZA DE LAS CIENCIAS(M)</t>
  </si>
  <si>
    <t>MAESTRÍA EN GESTIÓN E INNOVACIÓN TECNOLÓGICA(M)</t>
  </si>
  <si>
    <t>MAESTRÍA EN COMPUTACIÓN ÓPTICA(M)</t>
  </si>
  <si>
    <t>MAESTRIA EN ENERGÍAS RENOVABLES(M)</t>
  </si>
  <si>
    <t>MAESTRÍA EN OPTIMIZACIÓN DE PROCESOS(M)</t>
  </si>
  <si>
    <t>MAESTRÍA EN TECNOLOGÍAS DE LA INFORMACIÓN Y COMUNICACIONES(M)</t>
  </si>
  <si>
    <t>MAESTRÍA EN CIENCIAS EN BIOTECNOLOGÍA(M)</t>
  </si>
  <si>
    <t>MAESTRÍA EN CIENCIAS EN INGENIERÍA(M)</t>
  </si>
  <si>
    <t>MAESTRÍA EN DISEÑO DE BIOPROCESOS(M)</t>
  </si>
  <si>
    <t>MAESTRÍA EN DIRECCIÓN DE ORGANIZACIONES(M)</t>
  </si>
  <si>
    <t>MAESTRÍA EN BIOTECNOLOGÍA(M)</t>
  </si>
  <si>
    <t>MAESTRÍA EN INGENIERÍA DE MANUFACTURA(M)</t>
  </si>
  <si>
    <t>MAESTRÍA EN CONTRIBUCIONES FISCALES(M)</t>
  </si>
  <si>
    <t>MAESTRÍA EN INGENIERÍA EN DISEÑO DE BIOPROCESOS(M)</t>
  </si>
  <si>
    <t>MAESTRIA EN INGENIERÍA EN PROCESOS  Y TECNOLOGÍAS DE MANUFACTURA(M)</t>
  </si>
  <si>
    <t>MAESTRÍA EN GESTIÓN DE LA INDUSTRIA PETROLERA(M)</t>
  </si>
  <si>
    <t>MAESTRÍA EN DIRECCIÓN COMERCIAL(M)</t>
  </si>
  <si>
    <t>MAESTRÍA EN INGENIERÍA EN AUTOMATIZACIÓN DE PROCESOS INDUSTRIALES(M)</t>
  </si>
  <si>
    <t>MAESTRÍA EN TECNOLOGÍA DE LA INFORMACIÓN(M)</t>
  </si>
  <si>
    <t xml:space="preserve">PROGRMAS EDUCATIVOS </t>
  </si>
  <si>
    <t>PROFESIONAL ASOCIADO</t>
  </si>
  <si>
    <t>DIPLOMADO</t>
  </si>
  <si>
    <t>L</t>
  </si>
  <si>
    <t>DOC</t>
  </si>
  <si>
    <t>ESP</t>
  </si>
  <si>
    <t>DIP</t>
  </si>
  <si>
    <t>PROFESIONAL ASOCIADO EN ADMINISTRACIÓN Y GESTIÓN DE PEQUEÑAS Y MEDIANAS EMPRESAS(PA)</t>
  </si>
  <si>
    <t>PROFESIONAL ASOCIADO EN DESARROLLO DE SISTEMAS DE SOFTWARE Y ADMINISTRADOR DE REDES(PA)</t>
  </si>
  <si>
    <t>PROFESIONAL ASOCIADO EN FINANZAS EMPRESARIALES(PA)</t>
  </si>
  <si>
    <t>PROFESIONAL ASOCIADO EN DESARROLLO EN NANOMATERIALES(PA)</t>
  </si>
  <si>
    <t>PROFESIONAL ASOCIADO EN SOPORTE TÉCNICO MANTENIMIENTO ELECTRÓNICO(PA)</t>
  </si>
  <si>
    <t>PROFESIONAL ASOCIADO EN SISTEMAS INDUSTRIALES (PA)</t>
  </si>
  <si>
    <t>PROFESIONAL ASOCIADO EN CONSTRUCCIÓN(PA)</t>
  </si>
  <si>
    <t>PROFESIONAL ASOCIADO EN EXPLOTACIÓN(PA)</t>
  </si>
  <si>
    <t>PROFESIONAL ASOCIADO EN MICROBIOLOGÍA INDUSTRIAL(PA)</t>
  </si>
  <si>
    <t>PROFESIONAL ASOCIADO EN SISTEMAS TELEMÁTICOS (PA)</t>
  </si>
  <si>
    <t>PROFESIONAL ASOCIADO EN DESARROLLO DE SISTEMAS DE SOFTWARE Y ADMINISTRADOR DE SERVIDORES(PA)</t>
  </si>
  <si>
    <t>PROFESIONAL ASOCIADO EN COMERCIO INTERNACIONAL (PA)</t>
  </si>
  <si>
    <t>PROFESIONAL ASOCIADO EN EVALUACIÓN DE PROCESOS Y SISTEMAS PRODUCTIVOS(PA)</t>
  </si>
  <si>
    <t>PROFESIONAL ASOCIADO EN MANTENIMIENTO DE EQUIPO MÉDICO(PA)</t>
  </si>
  <si>
    <t>PROFESIONAL ASOCIADO EN SISTEMAS DE PRODUCCIÓN INDUSTRIAL(PA)</t>
  </si>
  <si>
    <t>PROFESIONAL ASOCIADO EN MICROFINANZAS INDUSTRIALES(PA)</t>
  </si>
  <si>
    <t>PROFESIONAL ASOCIADO EN COMERCIALIZACIÓN (PA)</t>
  </si>
  <si>
    <t>PROFESIONAL ASOCIADO EN ELECTROMECÁNICA(PA)</t>
  </si>
  <si>
    <t>PROFESIONAL ASOCIADO EN INSPECCIÓN EN PROCESOS AGROINDUSTRIALES(PA)</t>
  </si>
  <si>
    <t>PROFESIONAL ASOCIADO EN SERVICIOS TURÍSTICOS(PA)</t>
  </si>
  <si>
    <t>PROFESIONAL ASOCIADO EN TRANSPORTE(PA)</t>
  </si>
  <si>
    <t>PROFESIONAL ASOCIADO EN AUTOTRÓNICA (PA)</t>
  </si>
  <si>
    <t>PROFESIONAL ASOCIADO EN DISEÑO, DESARROLLO E IMPLEMENTACIÓN DE SOFTWARE(PA)</t>
  </si>
  <si>
    <t>PROFESIONAL ASOCIADO EN INGENIERÍA INDUSTRIAL(PA)</t>
  </si>
  <si>
    <t>PROFESIONAL ASOCIADO EN REDES Y PROGRAMACIÓN(PA)</t>
  </si>
  <si>
    <t>PROFESIONAL ASOCIADO EN TELECOMUNICACIONES(PA)</t>
  </si>
  <si>
    <t>PROFESIONAL ASOCIADO EN AUTOMATIZACIÓN Y CONTROL(PA)</t>
  </si>
  <si>
    <t>PROFESIONAL ASOCIADO EN DIGITALIZACIÓN GRÁFICA (PA)</t>
  </si>
  <si>
    <t>PROFESIONAL ASOCIADO EN GESTIÓN AMBIENTAL(PA)</t>
  </si>
  <si>
    <t>PROFESIONAL ASOCIADO EN RECURSOS NATURALES(PA)</t>
  </si>
  <si>
    <t>PROFESIONAL ASOCIADO EN SUPERVISOR DE PRODUCCIÓN PARA EL ÁREA DE PLÁSTICOS(PA)</t>
  </si>
  <si>
    <t>PROFESIONAL ASOCIADO EN AUTOMATIZACIÓN(PA)</t>
  </si>
  <si>
    <t>PROFESIONAL ASOCIADO EN DESARROLLO DE SOFTWARE E INSTALADOR DE REDES LOCALES(PA)</t>
  </si>
  <si>
    <t>PROFESIONAL ASOCIADO EN FOTOVOLTAICA, HIDROGENO Y BIOMASA(PA)</t>
  </si>
  <si>
    <t>PROFESIONAL ASOCIADO EN PROCESOS PRODUCTIVOS(PA)</t>
  </si>
  <si>
    <t>PROFESIONAL ASOCIADO EN SUPERVISOR DE PRODUCCIÓN  (PA)</t>
  </si>
  <si>
    <t>PROFESIONAL ASOCIADO EN APROVECHAMIENTO DE RECURSOS AGROTECNOLÓGICOS(PA)</t>
  </si>
  <si>
    <t>PROFESIONAL ASOCIADO EN DESARROLLO DE SOFTWARE                                                                          (PA)</t>
  </si>
  <si>
    <t>PROFESIONAL ASOCIADO EN FINANZAS INTERNACIONALES(PA)</t>
  </si>
  <si>
    <t>PROFESIONAL ASOCIADO EN PROCESOS INDUSTRIALES(PA)</t>
  </si>
  <si>
    <t>PROFESIONAL ASOCIADO EN SUPERVISOR DE PROCESOS QUÍMICOS(PA)</t>
  </si>
  <si>
    <t>DOCTORADO EN CIENCIAS EN BIOTECNOLOGÍA(DOC)</t>
  </si>
  <si>
    <t>DOCTORADO EN OPTOMECATRÓNICA(DOC)</t>
  </si>
  <si>
    <t>DOCTORADO EN CIENCIAS BIOTENCNOLOGÍA Y TECNOLOGÍAS AVANZADAS(DOC)</t>
  </si>
  <si>
    <t>DOCTORADO EN CIENCIAS BIOTENCNOLOGÍA(DOC)</t>
  </si>
  <si>
    <t>ESPECIALIDAD EN AUTOMATIZACIÓN Y CONTROL(ESP)</t>
  </si>
  <si>
    <t>ESPECIALIDAD EN EDUCACIÓN BASADA EN COMPETENCIAS(ESP)</t>
  </si>
  <si>
    <t>ESPECIALIDAD EN AMBIENTES DE APRENDIZAJE A DISTANCIA(ESP)</t>
  </si>
  <si>
    <t>ESPECIALIDAD EN SISTEMAS DE MANUFACTURA(ESP)</t>
  </si>
  <si>
    <t>ESPECIALIDAD EN ALTA DIRECCIÓN(ESP)</t>
  </si>
  <si>
    <t>ESPECIALIDAD EN OPTIMIZACIÓN(ESP)</t>
  </si>
  <si>
    <t>ESPECIALIDAD EN MERCADOTECNIA ESTRATÉGICA(ESP)</t>
  </si>
  <si>
    <t>ESPECIALIDAD EN INNOVACIÓN TECNOLÓGICA DE SISTEMAS MECATRÓNICOS(ESP)</t>
  </si>
  <si>
    <t>ESPECIALIDAD EN INGENIERÍA DE SOFTWARE(ESP)</t>
  </si>
  <si>
    <t>ESPECIALIDAD EN DESARROLLO DE SISTEMAS DE COMPUTACIÓN Y COMUNICACIÓN(ESP)</t>
  </si>
  <si>
    <t>ESPECIALIDAD EN COMPUTACIÓN ÓPTICA(ESP)</t>
  </si>
  <si>
    <t>ESPECIALIDAD EN MECATRÓNICA(ESP)</t>
  </si>
  <si>
    <t>Porcentaje de egresados de Agosto  2015 que continuan estudios superiores de licenciatura en una Up</t>
  </si>
  <si>
    <t>Porcentaje de egresados  en el mercado laboral a 6 meses cuya actividad laboral es acorde a su formación académica de LIC</t>
  </si>
  <si>
    <t>Porcentaje de egresados  en el mercado laboral a 6 meses cuya actividad laboral es acorde a su formación académica de M</t>
  </si>
  <si>
    <t>Porcentaje de egresados  en el mercado laboral a 6 meses cuya actividad laboral es acorde a su formación académica de I</t>
  </si>
  <si>
    <t>Porcentaje de egresados  en el mercado laboral a 6 meses cuya actividad laboral es acorde a su formación académica de (L+M+I)</t>
  </si>
  <si>
    <t>Edificio Capacidad 50</t>
  </si>
  <si>
    <t>Edificio Capacidad 100</t>
  </si>
  <si>
    <t>Edificio Capacidad 150</t>
  </si>
  <si>
    <t>Edificio Capacidad 200</t>
  </si>
  <si>
    <t>Edificio Capacidad 250</t>
  </si>
  <si>
    <t>Edificio Capacidad 300</t>
  </si>
  <si>
    <t>Edificio Capacidad 350</t>
  </si>
  <si>
    <t>Edificio Capacidad 400</t>
  </si>
  <si>
    <t>Edificio Capacidad 450</t>
  </si>
  <si>
    <t>Edificio Capacidad 500</t>
  </si>
  <si>
    <t>CACECA</t>
  </si>
  <si>
    <t>CACEI</t>
  </si>
  <si>
    <t>COMAEN</t>
  </si>
  <si>
    <t>COMEAA</t>
  </si>
  <si>
    <t>CONAIC</t>
  </si>
  <si>
    <t>CONAET</t>
  </si>
  <si>
    <t>COMAPROD</t>
  </si>
  <si>
    <t>Cantidad</t>
  </si>
  <si>
    <t>Matricula acreditada</t>
  </si>
  <si>
    <t>19. RELACIÓN DE PROGRAMAS EDUCATIVOS ACREDITADOS DEL NIVEL LICENCIATURA</t>
  </si>
  <si>
    <t>19. RELACIÓN DE PROGRAMAS EDUCATIVOS ACREDITADOS DEL NIVEL TSU</t>
  </si>
  <si>
    <t>19. RELACIÓN DE PROGRAMAS EDUCATIVOS ACREDITADOS DEL NIVEL MAESTRÍA</t>
  </si>
  <si>
    <t>19. RELACIÓN DE PROGRAMAS EDUCATIVOS ACREDITADOS DEL NIVEL ESPECIALIDAD</t>
  </si>
  <si>
    <t>19. RELACIÓN DE PROGRAMAS EDUCATIVOS ACREDITADOS DEL NIVEL DOCTORADO</t>
  </si>
  <si>
    <t>19. RELACIÓN DE PROGRAMAS EDUCATIVOS ACREDITADOS DEL NIVEL POSDOCTORADO</t>
  </si>
  <si>
    <t xml:space="preserve">19. TOTAL DE PROGRAMAS EDUCATIVOS ACREDITADOS </t>
  </si>
  <si>
    <t>Matrícula inicial atendida</t>
  </si>
  <si>
    <t>Matrícula acreditada</t>
  </si>
  <si>
    <t>Acreditado</t>
  </si>
  <si>
    <t>Matrícula inicial total atendida</t>
  </si>
  <si>
    <t>Matrícula total acreditada</t>
  </si>
  <si>
    <t>19. RELACIÓN DE PROGRAMAS EDUCATIVOS ACREDITADOS INTERNACIONALMENTE DEL NIVEL LICENCIATURA</t>
  </si>
  <si>
    <t>19. RELACIÓN DE PROGRAMAS EDUCATIVOS ACREDITADOS INTERNACIONALMENTE DEL NIVEL MAESTRÍA</t>
  </si>
  <si>
    <t>19. RELACIÓN DE PROGRAMAS EDUCATIVOS ACREDITADOS INTERNACIONALMENTE DEL NIVEL ESPECIALIDAD</t>
  </si>
  <si>
    <t>19. RELACIÓN DE PROGRAMAS EDUCATIVOS ACREDITADOS INTERNACIONALMENTE DEL NIVEL DOCTORADO</t>
  </si>
  <si>
    <t>19. RELACIÓN DE PROGRAMAS EDUCATIVOS ACREDITADOS INTERNACIONALMENTE DEL NIVEL POSDOCTORADO</t>
  </si>
  <si>
    <t>19. RELACIÓN DE PROGRAMAS EDUCATIVOS ACREDITADOS NACIONALMENTE</t>
  </si>
  <si>
    <t>19. RELACIÓN DE PROGRAMAS EDUCATIVOS ACREDITADOS INTERNACIONALMENTE</t>
  </si>
  <si>
    <t>ACCECISO</t>
  </si>
  <si>
    <t>ANPROMAR</t>
  </si>
  <si>
    <t>CNEIP</t>
  </si>
  <si>
    <t>COMACE</t>
  </si>
  <si>
    <t>COMAEA</t>
  </si>
  <si>
    <t>CONAEDO</t>
  </si>
  <si>
    <t>CONEVET</t>
  </si>
  <si>
    <t>CHEA</t>
  </si>
  <si>
    <t>ECA</t>
  </si>
  <si>
    <t>HRK</t>
  </si>
  <si>
    <t>OCDE</t>
  </si>
  <si>
    <t>N/A</t>
  </si>
  <si>
    <t>CISCO</t>
  </si>
  <si>
    <t>iCarnegie</t>
  </si>
  <si>
    <t>1. Cantidad de Acciones que ha realizado la institución durante el periodo a evaluar.</t>
  </si>
  <si>
    <t>2. Cantidad de  Profesores de Tiempo Completo (PTC) que han participado en las acciones durante el período a evaluar</t>
  </si>
  <si>
    <t>3. Cantidad de Profesores de Asignatura (PA) que han participado en las acciones durante el periodo a evaluar</t>
  </si>
  <si>
    <t>4. Cantidad de material de los Enfoque Centrados en el Aprendizaje</t>
  </si>
  <si>
    <t>5. Usuarios a quien va dirigido el material</t>
  </si>
  <si>
    <t>6. Cantidad de PTC según situación en los enfoques</t>
  </si>
  <si>
    <t>7. Cantidad de profesores de asignatura según situaciones en los enfoques</t>
  </si>
  <si>
    <t>CURSOS</t>
  </si>
  <si>
    <t>TALLERES</t>
  </si>
  <si>
    <t>OTRO</t>
  </si>
  <si>
    <t>TOTAL DE ACCIONES (CURSOS, TALLERES, OTROS)</t>
  </si>
  <si>
    <t>CANTIDAD PTC QUE PARTICIPARON</t>
  </si>
  <si>
    <t>CANTIDAD PA QUE PARTICIPARON</t>
  </si>
  <si>
    <t>DIFUSIÓN</t>
  </si>
  <si>
    <t>CAP.</t>
  </si>
  <si>
    <t>CANTIDAD DE MATERIAL UTILIZADO</t>
  </si>
  <si>
    <t>PTC</t>
  </si>
  <si>
    <t>ALUMNOS</t>
  </si>
  <si>
    <t>TOTAL DE USUARIOS QUE UTILIZARON MATERIAL</t>
  </si>
  <si>
    <t>Terminaron la capacitacion</t>
  </si>
  <si>
    <t>Están en proceso de capacitación</t>
  </si>
  <si>
    <t>No tienen capacitación</t>
  </si>
  <si>
    <t>PTC que estan aplicando estos enfoques</t>
  </si>
  <si>
    <t>TOTAL PTC SEGÚN SITUACIÓN DE ENFOQUES</t>
  </si>
  <si>
    <t>PA que estan aplicando estos enfoques</t>
  </si>
  <si>
    <t>TOTAL PA SEGÚN SITUACIÓN DE ENFOQUES</t>
  </si>
  <si>
    <t>INTERNOS</t>
  </si>
  <si>
    <t>EXTERNOS</t>
  </si>
  <si>
    <t>22. PROGRAMAS EDUCATIVOS PERTINENTES NIVEL LICENCIATURA</t>
  </si>
  <si>
    <t>22. PROGRAMAS EDUCATIVOS PERTINENTES NIVEL TECNICO SUPERIOR UNIVERSITARIO</t>
  </si>
  <si>
    <t>22. PROGRAMAS EDUCATIVOS PERTINENTES NIVEL MAESTRIA</t>
  </si>
  <si>
    <t>22. PROGRAMAS EDUCATIVOS PERTINENTES NIVEL LICENCIA PROFESIONAL</t>
  </si>
  <si>
    <t>22. PROGRAMAS EDUCATIVOS PERTINENTES NIVEL INGENIERÍA</t>
  </si>
  <si>
    <t>22. PROGRAMAS EDUCATIVOS PERTINENTES NIVEL LIC</t>
  </si>
  <si>
    <t>22. PROGRAMAS EDUCATIVOS PERTINENTES NIVEL MAESTRÍA</t>
  </si>
  <si>
    <t>22. PROGRAMAS EDUCATIVOS PERTINENTES NIVEL ESPECIALIDAD</t>
  </si>
  <si>
    <t>22. PROGRAMAS EDUCATIVOS PERTINENTES NIVEL DOCTORADO</t>
  </si>
  <si>
    <t>22. PROGRAMAS EDUCATIVOS PERTINENTES NIVEL POSDOCTORADO</t>
  </si>
  <si>
    <t>22. PROGRAMAS EDUCATIVOS PERTINENTES NIVEL M</t>
  </si>
  <si>
    <t>22. PROGRAMAS EDUCATIVOS PERTINENTES NIVEL ING</t>
  </si>
  <si>
    <t>Programas Educativos</t>
  </si>
  <si>
    <t>Programas Educativos Pertinentes 2</t>
  </si>
  <si>
    <t>Matrícula inicial</t>
  </si>
  <si>
    <t>Matrícula Pertinente</t>
  </si>
  <si>
    <t>PORCENTAJE DE PE´S QUE SON PERTINENTES NIVEL LIC</t>
  </si>
  <si>
    <t>PORCENTAJE DE LA MATRICULA DE LOS PE´S QUE SON PERTINENTES NIVEL LIC</t>
  </si>
  <si>
    <t>PORCENTAJE DE PE´S QUE SON PERTINENTES NIVEL M</t>
  </si>
  <si>
    <t>PORCENTAJE DE LA MATRICULA DE LOS PE´S QUE SON PERTINENTES NIVEL M</t>
  </si>
  <si>
    <t>PORCENTAJE DE PE´S QUE SON PERTINENTES NIVEL ING</t>
  </si>
  <si>
    <t>PORCENTAJE DE LA MATRICULA DE LOS PE´S QUE SON PERTINENTES NIVEL ING</t>
  </si>
  <si>
    <t>23. PERFIL ACADÉMICO DE LOS PROFESORES DE TIEMPO COMPLETO</t>
  </si>
  <si>
    <t>23. NIVEL DE ESTUDIOS DE LOS PROFESORES DE TIEMPO COMPLETO</t>
  </si>
  <si>
    <t>Media superior sin certificado</t>
  </si>
  <si>
    <t>Media superior con certificado</t>
  </si>
  <si>
    <t>Técnico superior universitario sin título</t>
  </si>
  <si>
    <t>Técnico superior universitario con título</t>
  </si>
  <si>
    <t>Licenciatura sin título</t>
  </si>
  <si>
    <t>Licenciatura con título</t>
  </si>
  <si>
    <t>Especialidad sin grado</t>
  </si>
  <si>
    <t>Maestría sin grado</t>
  </si>
  <si>
    <t>Especialidad con grado</t>
  </si>
  <si>
    <t>Maestría con grado</t>
  </si>
  <si>
    <t>Doctorado sin grado</t>
  </si>
  <si>
    <t>Doctorado con grado</t>
  </si>
  <si>
    <t>TOTAL PTC DE TIEMPO COMPLETO CON POSGRADO</t>
  </si>
  <si>
    <t>Capacitados en:</t>
  </si>
  <si>
    <t>Que aplican</t>
  </si>
  <si>
    <t>Cuentan con perfil PRODEP</t>
  </si>
  <si>
    <t>Becados por otra fuente para estudios de posgrado</t>
  </si>
  <si>
    <t>Participan en cuerpos académicos</t>
  </si>
  <si>
    <t>CUERPOS ACADÉMICOS</t>
  </si>
  <si>
    <t>TOTAL DE PROFESORES PTC</t>
  </si>
  <si>
    <t>PTCP1</t>
  </si>
  <si>
    <t>PTCP2</t>
  </si>
  <si>
    <t>Competencias Profesionales</t>
  </si>
  <si>
    <t>Impartición de tutorías</t>
  </si>
  <si>
    <t>Cuentan con perfil PROMEP</t>
  </si>
  <si>
    <t>Formación</t>
  </si>
  <si>
    <t>Consolidación</t>
  </si>
  <si>
    <t>Consolidados</t>
  </si>
  <si>
    <t>PORCENTAJE DE PTC´S DE TIEMPO COMPLETO CON POSGRADO</t>
  </si>
  <si>
    <t>PORCENTAJE DE PTC´S CON PERFIL PRODEP</t>
  </si>
  <si>
    <t>24. SITUACIÓN EN EL TRABAJO DE LOS PROFESORES DE ASIGNATURA</t>
  </si>
  <si>
    <t>24. NIVEL DE ESTUDIOS DE LOS PROFESORES DE ASIGNATURA Y EXPERIENCIA LABORAL EN LA MATERIA</t>
  </si>
  <si>
    <t>Licenciatura título</t>
  </si>
  <si>
    <t>Situación en el trabajo relacionado con su ejercicio profesional</t>
  </si>
  <si>
    <t>Situación en el trabajo no relacionado con su ejercicio profesional</t>
  </si>
  <si>
    <t>TOTAL DE PA</t>
  </si>
  <si>
    <t>TOTAL DE PA CON EXPERIENCIA EN EL SECTOR PRODUCTIVO</t>
  </si>
  <si>
    <t>PORCENTAJE TOTAL DE PA CON EXPERIENCIA EN EL SECTOR PRODUCTIVO</t>
  </si>
  <si>
    <t>Con trabajo actual</t>
  </si>
  <si>
    <t>Sin trabajo en los ultimos tres años</t>
  </si>
  <si>
    <t>Sin trabajo más de tres años</t>
  </si>
  <si>
    <t>25. CAPACITACIÓN DEL PERSONAL</t>
  </si>
  <si>
    <t>Mandos medios y superiores</t>
  </si>
  <si>
    <t>Personal administrativo y secretarial</t>
  </si>
  <si>
    <t>Profesores de tiempo completo</t>
  </si>
  <si>
    <t>Profesores de asignatura</t>
  </si>
  <si>
    <t>Mandos medios y superiores con capacitación</t>
  </si>
  <si>
    <t>Personal administrativo y secretarial con capacitación</t>
  </si>
  <si>
    <t>Profesores de tiempo completo con capacitación</t>
  </si>
  <si>
    <t>Profesores de asignatura con capacitación</t>
  </si>
  <si>
    <t>TOTAL PROFESORES CON CAPACITACIÓN</t>
  </si>
  <si>
    <t>PORCENTAJE Mandos medios y superiores con capacitación</t>
  </si>
  <si>
    <t>PORCENTAJE Personal administrativo y secretarial con capacitación</t>
  </si>
  <si>
    <t>PORCENTAJE Profesores de tiempo completo con capacitación</t>
  </si>
  <si>
    <t>PORCENTAJE Profesores de asignatura con capacitación</t>
  </si>
  <si>
    <t>PORCENTAJE TOTAL</t>
  </si>
  <si>
    <t>26. ORGANISMOS VINCULADOS</t>
  </si>
  <si>
    <t>26. ORGANISMOS VINCULADOS (Porcentaje)</t>
  </si>
  <si>
    <t>Organismos nacionales</t>
  </si>
  <si>
    <t>Unidades productivas nacionales</t>
  </si>
  <si>
    <t>Unidades productivas nacionales (Porcentaje)</t>
  </si>
  <si>
    <t>Organismos internacionales</t>
  </si>
  <si>
    <t>Unidades productivas internacionales</t>
  </si>
  <si>
    <t>Movilidad nacional</t>
  </si>
  <si>
    <t>Movilidad internacional</t>
  </si>
  <si>
    <t>Número de convenios firmados acumulados al ciclo escolar</t>
  </si>
  <si>
    <t>Número de convenidos firmados acumulados con instituciones de educación superior en el ciclo escolar</t>
  </si>
  <si>
    <t>Organismos Públicos</t>
  </si>
  <si>
    <t>Organismos Privados</t>
  </si>
  <si>
    <t>Organismos Sociales</t>
  </si>
  <si>
    <t>Total  organismos vinculados</t>
  </si>
  <si>
    <t>Alumnos con movilidad</t>
  </si>
  <si>
    <t>Docentes con movilidad</t>
  </si>
  <si>
    <t>TOTAL SUMA ALUMNOS + DOCENTES</t>
  </si>
  <si>
    <t>IPC1 = PORCENTAJE DE RECURSOS CAPTADOS POR SERVICIOS Y ESTUDIOS TECNOLOGICOS</t>
  </si>
  <si>
    <t>IPC2 =PORCENTAJE DE RECURSOS CAPTADOS POR COLEGIATURAS Y SERVICIOS ESCOLARES</t>
  </si>
  <si>
    <t>IPC3 = PORCENTAJE DE RECURSOS CAPTADOS POR OTROS SERVICIOS PROPORCIONADOS POR LA UT DIF A LOS ANTERIORES</t>
  </si>
  <si>
    <t>27. ORGANISMOS VINCULADOS POR TIPO DE ORGANISMO</t>
  </si>
  <si>
    <t>Presupuesto total autorizado federal y Estatal</t>
  </si>
  <si>
    <t>Recursos captados por servicios y estudios tecnológicos</t>
  </si>
  <si>
    <t>Recursos captados por colegiaturas y servicios escolares</t>
  </si>
  <si>
    <t>Recursos captados por otros servicios proporcionados por la universidad diferentes a los anteriores</t>
  </si>
  <si>
    <t>IPC1</t>
  </si>
  <si>
    <t>IPC2</t>
  </si>
  <si>
    <t>IPC3</t>
  </si>
  <si>
    <t>28. SERVICIOS Y ESTUDIOS TEGNOLÓGICOS SEGÚN TIPO Y SECTOR</t>
  </si>
  <si>
    <t>CAPACITACIÓN</t>
  </si>
  <si>
    <t>ADIESTRAMIENTO</t>
  </si>
  <si>
    <t>EDUCACIÓN CONTINUA</t>
  </si>
  <si>
    <t>EVALUACIÓN DE COMPETENCIAS LABORALES</t>
  </si>
  <si>
    <t>TRANSFERENCIA DE TECNOLOGÍA</t>
  </si>
  <si>
    <t>ASISTENCIA TÉCNICA</t>
  </si>
  <si>
    <t>OTROS</t>
  </si>
  <si>
    <t>Públicos</t>
  </si>
  <si>
    <t>Privados</t>
  </si>
  <si>
    <t>Sociales</t>
  </si>
  <si>
    <t>28. INGRESOS PROPIOS POR SERVICIOS Y ESTUDIOS TEGNOLÓGICOS SEGÚN TIPO Y SECTOR</t>
  </si>
  <si>
    <t>29. EGRESADOS QUE ASISTEN A CURSOS SEGÚN TIPO</t>
  </si>
  <si>
    <t>Otros tipos</t>
  </si>
  <si>
    <t>Capacitación</t>
  </si>
  <si>
    <t>Actualización</t>
  </si>
  <si>
    <t>Desarrollo Profesional</t>
  </si>
  <si>
    <t>TECNICO SUPERIOR UNIVERSITARIO</t>
  </si>
  <si>
    <t>LICENCIA PROFESIONAL</t>
  </si>
  <si>
    <t>Total Egresados</t>
  </si>
  <si>
    <t>EEC1</t>
  </si>
  <si>
    <t>EEC2</t>
  </si>
  <si>
    <t>EEC3</t>
  </si>
  <si>
    <t>30. CURSOS EN EDUCACIÓN CONTINUA POR DEMANDA SEGÚN TIPO</t>
  </si>
  <si>
    <t>CURSOS POR DEMANDA</t>
  </si>
  <si>
    <t>CURSOS POR OFERTA DE LA UP</t>
  </si>
  <si>
    <t>CURSOS POR OFERTA DE LA UT</t>
  </si>
  <si>
    <t>TCD1</t>
  </si>
  <si>
    <t>TCD2</t>
  </si>
  <si>
    <t>TOTAL CURSOS DE EDUCACIÒN CONTINUA</t>
  </si>
  <si>
    <t>DIFUSIÓN DE CURSOS</t>
  </si>
  <si>
    <t>NECESIDADES DE ACTUALIZACIÓN</t>
  </si>
  <si>
    <t>ACTUALIZACIÓN</t>
  </si>
  <si>
    <t>MATERIALES Y HERRAMIENTAS</t>
  </si>
  <si>
    <t>DIVERSIDAD DE OFERTA Y HORARIOS</t>
  </si>
  <si>
    <t>PREPARACIÓN DEL INSTRUCTOR</t>
  </si>
  <si>
    <t>HABILIDAD PARA TRANSMITIR CONOCIMIENTOS</t>
  </si>
  <si>
    <t>INSTALACIONES</t>
  </si>
  <si>
    <t>COSTO</t>
  </si>
  <si>
    <t>CONTENIDO</t>
  </si>
  <si>
    <t>EXPECTATIVAS</t>
  </si>
  <si>
    <t>31. TASA DE ALUMNOS SATISFECHOS DE EDUCACIÓN CONTINUA</t>
  </si>
  <si>
    <t xml:space="preserve">31. TASA DE ALUMNOS SATISFECHOS DE EDUCACIÓN CONTINUA </t>
  </si>
  <si>
    <t>32. EGRESADOS COLOCADOS</t>
  </si>
  <si>
    <t>%  TOTAL DE EGRESADOS COLOCADOS EN PLAZAS LABORALES (BT1) DE LIC</t>
  </si>
  <si>
    <t>%  TOTAL DE EGRESADOS COLOCADOS EN PLAZAS LABORALES (BT1) DE M</t>
  </si>
  <si>
    <t>%  TOTAL DE EGRESADOS COLOCADOS EN PLAZAS LABORALES (BT1) DE ING</t>
  </si>
  <si>
    <t>Egresados Colocados en plazas contactadas por el área de bolsa de trabajo de la UP</t>
  </si>
  <si>
    <t>Plazas contactadas por el área de bolsa de trabajo de la UP</t>
  </si>
  <si>
    <t>Egresados Colocados en plazas contactadas por el área de bolsa de trabajo de la UT</t>
  </si>
  <si>
    <t>Plazas contactadas por el área de bolsa de trabajo de la UT</t>
  </si>
  <si>
    <t>33. COBERTURA</t>
  </si>
  <si>
    <t>Alumnos de nuevo ingreso en la universidad</t>
  </si>
  <si>
    <t>Egresados de bachillerato en el estado</t>
  </si>
  <si>
    <t xml:space="preserve">34. INGRESO Y REINGRESO SEGÚN SEXO </t>
  </si>
  <si>
    <t>REINGRESO</t>
  </si>
  <si>
    <t>Hombres</t>
  </si>
  <si>
    <t>Mujeres</t>
  </si>
  <si>
    <t xml:space="preserve">35. PROMOCIÓN DEPORTIVA, CULTURAL Y COMUNITARIA </t>
  </si>
  <si>
    <t>Eventos deportivos</t>
  </si>
  <si>
    <t>Eventos culturales</t>
  </si>
  <si>
    <t>Eventos Comunitarios</t>
  </si>
  <si>
    <t>Realizados</t>
  </si>
  <si>
    <t>Programados</t>
  </si>
  <si>
    <t>Personas Atendidas</t>
  </si>
  <si>
    <t>TOTAL DE EVENTOS DEPORTIVOS(PD1)</t>
  </si>
  <si>
    <t>TOTAL DE EVENTOS CULTURALES (PD2)</t>
  </si>
  <si>
    <t>TOTAL DE EVENTOS COMUNITARIOS (PD3)</t>
  </si>
  <si>
    <t>TOTAL DE EVENTOS REALIZADOS</t>
  </si>
  <si>
    <t>TOTAL DE PERSONAS ATENDIDAS</t>
  </si>
  <si>
    <t xml:space="preserve">33. PROMOCIÓN DEPORTIVA, CULTURAL Y COMUNITARIA </t>
  </si>
  <si>
    <t>PRONABES</t>
  </si>
  <si>
    <t>BECALOS</t>
  </si>
  <si>
    <t>Titulación</t>
  </si>
  <si>
    <t>Estatales</t>
  </si>
  <si>
    <t>Municipales</t>
  </si>
  <si>
    <t>Descuento en Colegiaturas</t>
  </si>
  <si>
    <t>Alimentación</t>
  </si>
  <si>
    <t>Transporte</t>
  </si>
  <si>
    <t>Deportivas</t>
  </si>
  <si>
    <t>Labolares</t>
  </si>
  <si>
    <t>Académicas</t>
  </si>
  <si>
    <t>Otras</t>
  </si>
  <si>
    <t>Becas de manutención</t>
  </si>
  <si>
    <t>De practicas</t>
  </si>
  <si>
    <t>Servicio Social</t>
  </si>
  <si>
    <t>Excelencia</t>
  </si>
  <si>
    <t>Continuación de estudios</t>
  </si>
  <si>
    <t>Movilidad Nacional</t>
  </si>
  <si>
    <t>Movilidad Internacional</t>
  </si>
  <si>
    <t>Becas Salario</t>
  </si>
  <si>
    <t>MATRÍCULA TOTAL</t>
  </si>
  <si>
    <t>36. ALUMNOS DE LA UNIVERSIDAD CON BECA</t>
  </si>
  <si>
    <t>TOTAL DE BECAS</t>
  </si>
  <si>
    <t>PORCENTAJE DE ALUMNOS BENEFICIADOS (%)</t>
  </si>
  <si>
    <t>Promedio de deserción Licenciatura</t>
  </si>
  <si>
    <t>Promedio de deserción Maestría</t>
  </si>
  <si>
    <t>Promedio de deserción Ingeniería</t>
  </si>
  <si>
    <t>PROMEDIO TOTAL L DE LOS 3 CUATRIM</t>
  </si>
  <si>
    <t xml:space="preserve">4. DESERCIÓN CUATRIMESTRAL </t>
  </si>
  <si>
    <t>9. EGRESADOS EN ESTUDIOS SUPERIORES A SEIS MESES DE SU EGRESO DE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</si>
</sst>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7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Lucida Sans Unicode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13" fillId="0" borderId="0"/>
    <xf numFmtId="0" fontId="14" fillId="0" borderId="0"/>
    <xf numFmtId="0" fontId="13" fillId="0" borderId="0"/>
  </cellStyleXfs>
  <cellXfs count="271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3" fontId="4" fillId="3" borderId="2" xfId="1" applyNumberFormat="1" applyFont="1" applyFill="1" applyBorder="1" applyAlignment="1" applyProtection="1">
      <alignment horizontal="center" vertical="center"/>
      <protection locked="0"/>
    </xf>
    <xf numFmtId="1" fontId="1" fillId="4" borderId="1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Border="1" applyAlignment="1">
      <alignment horizontal="center" vertical="center"/>
    </xf>
    <xf numFmtId="4" fontId="4" fillId="3" borderId="2" xfId="1" applyNumberFormat="1" applyFont="1" applyFill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 applyProtection="1">
      <alignment horizontal="center" vertical="center"/>
      <protection locked="0"/>
    </xf>
    <xf numFmtId="49" fontId="4" fillId="5" borderId="2" xfId="1" applyNumberFormat="1" applyFont="1" applyFill="1" applyBorder="1" applyAlignment="1" applyProtection="1">
      <alignment horizontal="center" vertical="center"/>
      <protection locked="0"/>
    </xf>
    <xf numFmtId="1" fontId="1" fillId="6" borderId="1" xfId="0" applyNumberFormat="1" applyFont="1" applyFill="1" applyBorder="1" applyAlignment="1" applyProtection="1">
      <alignment horizontal="center" vertical="center"/>
      <protection locked="0"/>
    </xf>
    <xf numFmtId="2" fontId="5" fillId="8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1" fillId="4" borderId="1" xfId="0" applyNumberFormat="1" applyFont="1" applyFill="1" applyBorder="1" applyAlignment="1" applyProtection="1">
      <alignment horizontal="left" vertical="center"/>
      <protection locked="0"/>
    </xf>
    <xf numFmtId="2" fontId="1" fillId="6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4" fontId="4" fillId="8" borderId="2" xfId="1" applyNumberFormat="1" applyFont="1" applyFill="1" applyBorder="1" applyAlignment="1" applyProtection="1">
      <alignment horizontal="center" vertical="center"/>
      <protection locked="0"/>
    </xf>
    <xf numFmtId="2" fontId="5" fillId="9" borderId="2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4" fontId="0" fillId="0" borderId="2" xfId="0" applyNumberFormat="1" applyBorder="1" applyAlignment="1">
      <alignment horizontal="center" vertical="center"/>
    </xf>
    <xf numFmtId="0" fontId="2" fillId="11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4" fontId="4" fillId="10" borderId="2" xfId="1" applyNumberFormat="1" applyFont="1" applyFill="1" applyBorder="1" applyAlignment="1" applyProtection="1">
      <alignment horizontal="center" vertical="center"/>
      <protection locked="0"/>
    </xf>
    <xf numFmtId="0" fontId="7" fillId="10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7" fillId="11" borderId="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center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4" fontId="4" fillId="0" borderId="2" xfId="1" applyNumberFormat="1" applyFont="1" applyFill="1" applyBorder="1" applyAlignment="1" applyProtection="1">
      <alignment horizontal="center" vertical="center"/>
      <protection locked="0"/>
    </xf>
    <xf numFmtId="3" fontId="4" fillId="0" borderId="2" xfId="1" applyNumberFormat="1" applyFont="1" applyFill="1" applyBorder="1" applyAlignment="1" applyProtection="1">
      <alignment horizontal="center" vertical="center"/>
      <protection locked="0"/>
    </xf>
    <xf numFmtId="2" fontId="1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3" fontId="4" fillId="0" borderId="0" xfId="1" applyNumberFormat="1" applyFont="1" applyFill="1" applyBorder="1" applyAlignment="1" applyProtection="1">
      <alignment horizontal="center" vertical="center"/>
      <protection locked="0"/>
    </xf>
    <xf numFmtId="2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4" fontId="4" fillId="3" borderId="8" xfId="1" applyNumberFormat="1" applyFont="1" applyFill="1" applyBorder="1" applyAlignment="1" applyProtection="1">
      <alignment horizontal="center" vertical="center"/>
      <protection locked="0"/>
    </xf>
    <xf numFmtId="2" fontId="1" fillId="4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4" fontId="4" fillId="3" borderId="9" xfId="1" applyNumberFormat="1" applyFont="1" applyFill="1" applyBorder="1" applyAlignment="1" applyProtection="1">
      <alignment horizontal="center" vertical="center"/>
      <protection locked="0"/>
    </xf>
    <xf numFmtId="2" fontId="1" fillId="4" borderId="5" xfId="0" applyNumberFormat="1" applyFont="1" applyFill="1" applyBorder="1" applyAlignment="1" applyProtection="1">
      <alignment horizontal="center" vertical="center"/>
      <protection locked="0"/>
    </xf>
    <xf numFmtId="4" fontId="4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3" fontId="0" fillId="0" borderId="0" xfId="0" applyNumberFormat="1"/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3" fontId="4" fillId="3" borderId="8" xfId="1" applyNumberFormat="1" applyFont="1" applyFill="1" applyBorder="1" applyAlignment="1" applyProtection="1">
      <alignment horizontal="center" vertical="center"/>
      <protection locked="0"/>
    </xf>
    <xf numFmtId="1" fontId="1" fillId="4" borderId="3" xfId="0" applyNumberFormat="1" applyFont="1" applyFill="1" applyBorder="1" applyAlignment="1" applyProtection="1">
      <alignment horizontal="center" vertical="center"/>
      <protection locked="0"/>
    </xf>
    <xf numFmtId="3" fontId="4" fillId="3" borderId="9" xfId="1" applyNumberFormat="1" applyFont="1" applyFill="1" applyBorder="1" applyAlignment="1" applyProtection="1">
      <alignment horizontal="center" vertical="center"/>
      <protection locked="0"/>
    </xf>
    <xf numFmtId="1" fontId="1" fillId="4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1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vertical="center" wrapText="1"/>
      <protection locked="0"/>
    </xf>
    <xf numFmtId="0" fontId="2" fillId="14" borderId="1" xfId="0" applyFont="1" applyFill="1" applyBorder="1" applyAlignment="1" applyProtection="1">
      <alignment horizontal="center" vertical="center" wrapText="1"/>
      <protection locked="0"/>
    </xf>
    <xf numFmtId="0" fontId="1" fillId="14" borderId="5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Alignment="1">
      <alignment horizontal="center" vertical="center"/>
    </xf>
    <xf numFmtId="3" fontId="4" fillId="17" borderId="2" xfId="1" applyNumberFormat="1" applyFont="1" applyFill="1" applyBorder="1" applyAlignment="1" applyProtection="1">
      <alignment horizontal="center" vertical="center"/>
      <protection locked="0"/>
    </xf>
    <xf numFmtId="0" fontId="7" fillId="17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 vertical="center"/>
    </xf>
    <xf numFmtId="4" fontId="1" fillId="6" borderId="1" xfId="1" applyNumberFormat="1" applyFont="1" applyFill="1" applyBorder="1" applyAlignment="1" applyProtection="1">
      <alignment horizontal="center" vertical="center"/>
      <protection locked="0"/>
    </xf>
    <xf numFmtId="1" fontId="1" fillId="6" borderId="1" xfId="0" applyNumberFormat="1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vertical="center" wrapText="1"/>
      <protection locked="0"/>
    </xf>
    <xf numFmtId="1" fontId="1" fillId="6" borderId="3" xfId="0" applyNumberFormat="1" applyFont="1" applyFill="1" applyBorder="1" applyAlignment="1" applyProtection="1">
      <alignment horizontal="center" vertical="center"/>
      <protection locked="0"/>
    </xf>
    <xf numFmtId="4" fontId="4" fillId="5" borderId="2" xfId="1" applyNumberFormat="1" applyFont="1" applyFill="1" applyBorder="1" applyAlignment="1" applyProtection="1">
      <alignment horizontal="center" vertical="center"/>
      <protection locked="0"/>
    </xf>
    <xf numFmtId="3" fontId="4" fillId="10" borderId="2" xfId="1" applyNumberFormat="1" applyFont="1" applyFill="1" applyBorder="1" applyAlignment="1" applyProtection="1">
      <alignment horizontal="center" vertical="center"/>
      <protection locked="0"/>
    </xf>
    <xf numFmtId="0" fontId="1" fillId="17" borderId="0" xfId="0" applyFont="1" applyFill="1" applyBorder="1" applyAlignment="1" applyProtection="1">
      <alignment horizontal="center" vertical="center" wrapText="1"/>
      <protection locked="0"/>
    </xf>
    <xf numFmtId="4" fontId="1" fillId="6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 applyProtection="1">
      <alignment vertical="center" wrapText="1"/>
      <protection locked="0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1" fillId="10" borderId="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" fillId="6" borderId="3" xfId="0" applyNumberFormat="1" applyFont="1" applyFill="1" applyBorder="1" applyAlignment="1" applyProtection="1">
      <alignment horizontal="center" vertical="center"/>
      <protection locked="0"/>
    </xf>
    <xf numFmtId="0" fontId="7" fillId="10" borderId="1" xfId="0" applyFont="1" applyFill="1" applyBorder="1" applyAlignment="1" applyProtection="1">
      <alignment vertical="center" wrapText="1"/>
      <protection locked="0"/>
    </xf>
    <xf numFmtId="2" fontId="0" fillId="10" borderId="2" xfId="0" applyNumberForma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0" fillId="12" borderId="2" xfId="0" applyNumberFormat="1" applyFill="1" applyBorder="1" applyAlignment="1">
      <alignment horizontal="center"/>
    </xf>
    <xf numFmtId="2" fontId="0" fillId="12" borderId="2" xfId="0" applyNumberFormat="1" applyFill="1" applyBorder="1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7" fillId="10" borderId="1" xfId="0" applyFont="1" applyFill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Alignment="1" applyProtection="1">
      <alignment horizontal="center" vertical="center" wrapText="1"/>
      <protection locked="0"/>
    </xf>
    <xf numFmtId="0" fontId="1" fillId="10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4" fontId="4" fillId="12" borderId="2" xfId="1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7" fillId="10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0" fillId="8" borderId="2" xfId="0" applyNumberForma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22" borderId="2" xfId="0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10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3" fontId="6" fillId="6" borderId="0" xfId="0" applyNumberFormat="1" applyFont="1" applyFill="1"/>
    <xf numFmtId="0" fontId="7" fillId="10" borderId="1" xfId="0" applyFont="1" applyFill="1" applyBorder="1" applyAlignment="1" applyProtection="1">
      <alignment horizontal="center" vertical="center" wrapText="1"/>
      <protection locked="0"/>
    </xf>
    <xf numFmtId="4" fontId="4" fillId="10" borderId="0" xfId="1" applyNumberFormat="1" applyFont="1" applyFill="1" applyBorder="1" applyAlignment="1" applyProtection="1">
      <alignment horizontal="center" vertical="center"/>
      <protection locked="0"/>
    </xf>
    <xf numFmtId="3" fontId="1" fillId="6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2" fontId="8" fillId="10" borderId="2" xfId="1" applyNumberFormat="1" applyFont="1" applyFill="1" applyBorder="1" applyAlignment="1" applyProtection="1">
      <alignment horizontal="center" vertical="center"/>
      <protection locked="0"/>
    </xf>
    <xf numFmtId="2" fontId="4" fillId="10" borderId="2" xfId="1" applyNumberFormat="1" applyFont="1" applyFill="1" applyBorder="1" applyAlignment="1" applyProtection="1">
      <alignment horizontal="center" vertical="center"/>
      <protection locked="0"/>
    </xf>
    <xf numFmtId="2" fontId="8" fillId="6" borderId="0" xfId="1" applyNumberFormat="1" applyFont="1" applyFill="1" applyBorder="1" applyAlignment="1" applyProtection="1">
      <alignment horizontal="center" vertical="center"/>
      <protection locked="0"/>
    </xf>
    <xf numFmtId="2" fontId="1" fillId="4" borderId="12" xfId="0" applyNumberFormat="1" applyFont="1" applyFill="1" applyBorder="1" applyAlignment="1" applyProtection="1">
      <alignment horizontal="center" vertical="center"/>
      <protection locked="0"/>
    </xf>
    <xf numFmtId="2" fontId="1" fillId="4" borderId="7" xfId="0" applyNumberFormat="1" applyFont="1" applyFill="1" applyBorder="1" applyAlignment="1" applyProtection="1">
      <alignment horizontal="center" vertical="center"/>
      <protection locked="0"/>
    </xf>
    <xf numFmtId="2" fontId="8" fillId="6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3" fontId="0" fillId="10" borderId="2" xfId="0" applyNumberFormat="1" applyFill="1" applyBorder="1" applyAlignment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3" fontId="4" fillId="10" borderId="0" xfId="0" applyNumberFormat="1" applyFont="1" applyFill="1" applyBorder="1" applyAlignment="1" applyProtection="1">
      <alignment horizontal="center" vertical="center" wrapText="1"/>
      <protection locked="0"/>
    </xf>
    <xf numFmtId="2" fontId="0" fillId="10" borderId="0" xfId="0" applyNumberFormat="1" applyFill="1" applyAlignment="1">
      <alignment horizontal="center"/>
    </xf>
    <xf numFmtId="0" fontId="7" fillId="10" borderId="6" xfId="0" applyFont="1" applyFill="1" applyBorder="1" applyAlignment="1" applyProtection="1">
      <alignment horizontal="center" vertical="center" wrapText="1"/>
      <protection locked="0"/>
    </xf>
    <xf numFmtId="2" fontId="0" fillId="10" borderId="2" xfId="0" applyNumberForma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10" borderId="0" xfId="0" applyFont="1" applyFill="1" applyBorder="1" applyAlignment="1" applyProtection="1">
      <alignment horizontal="center" vertical="center" wrapText="1"/>
      <protection locked="0"/>
    </xf>
    <xf numFmtId="0" fontId="1" fillId="23" borderId="1" xfId="0" applyFont="1" applyFill="1" applyBorder="1" applyAlignment="1" applyProtection="1">
      <alignment vertical="center" wrapText="1"/>
      <protection locked="0"/>
    </xf>
    <xf numFmtId="0" fontId="1" fillId="23" borderId="1" xfId="0" applyFont="1" applyFill="1" applyBorder="1" applyAlignment="1" applyProtection="1">
      <alignment horizontal="center" vertical="center" wrapText="1"/>
      <protection locked="0"/>
    </xf>
    <xf numFmtId="0" fontId="2" fillId="10" borderId="3" xfId="0" applyFont="1" applyFill="1" applyBorder="1" applyAlignment="1" applyProtection="1">
      <alignment horizontal="center" vertical="center" wrapText="1"/>
      <protection locked="0"/>
    </xf>
    <xf numFmtId="0" fontId="2" fillId="10" borderId="5" xfId="0" applyFont="1" applyFill="1" applyBorder="1" applyAlignment="1" applyProtection="1">
      <alignment horizontal="center" vertical="center" wrapText="1"/>
      <protection locked="0"/>
    </xf>
    <xf numFmtId="0" fontId="2" fillId="23" borderId="5" xfId="0" applyFont="1" applyFill="1" applyBorder="1" applyAlignment="1" applyProtection="1">
      <alignment horizontal="center" vertical="center" wrapText="1"/>
      <protection locked="0"/>
    </xf>
    <xf numFmtId="0" fontId="2" fillId="23" borderId="1" xfId="0" applyFont="1" applyFill="1" applyBorder="1" applyAlignment="1" applyProtection="1">
      <alignment horizontal="center" vertical="center" wrapText="1"/>
      <protection locked="0"/>
    </xf>
    <xf numFmtId="0" fontId="2" fillId="10" borderId="0" xfId="0" applyFont="1" applyFill="1" applyBorder="1" applyAlignment="1" applyProtection="1">
      <alignment horizontal="center" vertical="center" wrapText="1"/>
      <protection locked="0"/>
    </xf>
    <xf numFmtId="3" fontId="4" fillId="10" borderId="0" xfId="1" applyNumberFormat="1" applyFont="1" applyFill="1" applyBorder="1" applyAlignment="1" applyProtection="1">
      <alignment horizontal="center" vertical="center"/>
      <protection locked="0"/>
    </xf>
    <xf numFmtId="2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4" fillId="0" borderId="2" xfId="1" applyNumberFormat="1" applyFont="1" applyFill="1" applyBorder="1" applyAlignment="1" applyProtection="1">
      <alignment horizontal="center" vertical="center"/>
      <protection locked="0"/>
    </xf>
    <xf numFmtId="4" fontId="4" fillId="21" borderId="2" xfId="1" applyNumberFormat="1" applyFont="1" applyFill="1" applyBorder="1" applyAlignment="1" applyProtection="1">
      <alignment horizontal="center" vertical="center"/>
      <protection locked="0"/>
    </xf>
    <xf numFmtId="4" fontId="1" fillId="6" borderId="7" xfId="0" applyNumberFormat="1" applyFont="1" applyFill="1" applyBorder="1" applyAlignment="1" applyProtection="1">
      <alignment horizontal="center" vertical="center"/>
      <protection locked="0"/>
    </xf>
    <xf numFmtId="2" fontId="5" fillId="0" borderId="0" xfId="0" applyNumberFormat="1" applyFont="1" applyFill="1" applyBorder="1" applyAlignment="1">
      <alignment horizontal="center" vertical="center"/>
    </xf>
    <xf numFmtId="4" fontId="4" fillId="17" borderId="2" xfId="1" applyNumberFormat="1" applyFont="1" applyFill="1" applyBorder="1" applyAlignment="1" applyProtection="1">
      <alignment horizontal="center" vertical="center"/>
      <protection locked="0"/>
    </xf>
    <xf numFmtId="4" fontId="16" fillId="0" borderId="0" xfId="0" applyNumberFormat="1" applyFont="1" applyFill="1" applyAlignment="1">
      <alignment horizontal="center" vertical="center" wrapText="1"/>
    </xf>
    <xf numFmtId="3" fontId="4" fillId="6" borderId="2" xfId="1" applyNumberFormat="1" applyFont="1" applyFill="1" applyBorder="1" applyAlignment="1" applyProtection="1">
      <alignment horizontal="center" vertical="center"/>
      <protection locked="0"/>
    </xf>
    <xf numFmtId="2" fontId="5" fillId="0" borderId="18" xfId="0" applyNumberFormat="1" applyFont="1" applyBorder="1" applyAlignment="1">
      <alignment horizontal="center" vertical="center"/>
    </xf>
    <xf numFmtId="49" fontId="4" fillId="5" borderId="18" xfId="1" applyNumberFormat="1" applyFont="1" applyFill="1" applyBorder="1" applyAlignment="1" applyProtection="1">
      <alignment horizontal="center" vertical="center"/>
      <protection locked="0"/>
    </xf>
    <xf numFmtId="3" fontId="4" fillId="3" borderId="18" xfId="1" applyNumberFormat="1" applyFont="1" applyFill="1" applyBorder="1" applyAlignment="1" applyProtection="1">
      <alignment horizontal="center" vertical="center"/>
      <protection locked="0"/>
    </xf>
    <xf numFmtId="1" fontId="1" fillId="6" borderId="2" xfId="0" applyNumberFormat="1" applyFont="1" applyFill="1" applyBorder="1" applyAlignment="1" applyProtection="1">
      <alignment horizontal="center" vertical="center"/>
      <protection locked="0"/>
    </xf>
    <xf numFmtId="49" fontId="0" fillId="6" borderId="2" xfId="0" applyNumberFormat="1" applyFill="1" applyBorder="1"/>
    <xf numFmtId="0" fontId="2" fillId="21" borderId="1" xfId="0" applyFont="1" applyFill="1" applyBorder="1" applyAlignment="1" applyProtection="1">
      <alignment horizontal="center" vertical="center" wrapText="1"/>
      <protection locked="0"/>
    </xf>
    <xf numFmtId="0" fontId="4" fillId="21" borderId="1" xfId="0" applyFont="1" applyFill="1" applyBorder="1" applyAlignment="1" applyProtection="1">
      <alignment horizontal="center" vertical="center" wrapText="1"/>
      <protection locked="0"/>
    </xf>
    <xf numFmtId="2" fontId="4" fillId="21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21" borderId="8" xfId="1" applyNumberFormat="1" applyFont="1" applyFill="1" applyBorder="1" applyAlignment="1" applyProtection="1">
      <alignment horizontal="center" vertical="center"/>
      <protection locked="0"/>
    </xf>
    <xf numFmtId="4" fontId="4" fillId="21" borderId="0" xfId="1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7" fillId="11" borderId="3" xfId="0" applyFont="1" applyFill="1" applyBorder="1" applyAlignment="1" applyProtection="1">
      <alignment horizontal="center" vertical="center" wrapText="1"/>
      <protection locked="0"/>
    </xf>
    <xf numFmtId="0" fontId="7" fillId="11" borderId="4" xfId="0" applyFont="1" applyFill="1" applyBorder="1" applyAlignment="1" applyProtection="1">
      <alignment horizontal="center" vertical="center" wrapText="1"/>
      <protection locked="0"/>
    </xf>
    <xf numFmtId="0" fontId="7" fillId="11" borderId="5" xfId="0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10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7" fillId="10" borderId="3" xfId="0" applyFont="1" applyFill="1" applyBorder="1" applyAlignment="1" applyProtection="1">
      <alignment horizontal="center" vertical="center" wrapText="1"/>
      <protection locked="0"/>
    </xf>
    <xf numFmtId="0" fontId="7" fillId="10" borderId="4" xfId="0" applyFont="1" applyFill="1" applyBorder="1" applyAlignment="1" applyProtection="1">
      <alignment horizontal="center" vertical="center" wrapText="1"/>
      <protection locked="0"/>
    </xf>
    <xf numFmtId="0" fontId="7" fillId="10" borderId="5" xfId="0" applyFont="1" applyFill="1" applyBorder="1" applyAlignment="1" applyProtection="1">
      <alignment horizontal="center" vertical="center" wrapText="1"/>
      <protection locked="0"/>
    </xf>
    <xf numFmtId="0" fontId="1" fillId="17" borderId="3" xfId="0" applyFont="1" applyFill="1" applyBorder="1" applyAlignment="1" applyProtection="1">
      <alignment horizontal="center" vertical="center" wrapText="1"/>
      <protection locked="0"/>
    </xf>
    <xf numFmtId="0" fontId="1" fillId="17" borderId="4" xfId="0" applyFont="1" applyFill="1" applyBorder="1" applyAlignment="1" applyProtection="1">
      <alignment horizontal="center" vertical="center" wrapText="1"/>
      <protection locked="0"/>
    </xf>
    <xf numFmtId="0" fontId="1" fillId="17" borderId="5" xfId="0" applyFont="1" applyFill="1" applyBorder="1" applyAlignment="1" applyProtection="1">
      <alignment horizontal="center" vertical="center" wrapText="1"/>
      <protection locked="0"/>
    </xf>
    <xf numFmtId="0" fontId="1" fillId="21" borderId="3" xfId="0" applyFont="1" applyFill="1" applyBorder="1" applyAlignment="1" applyProtection="1">
      <alignment horizontal="center" vertical="center" wrapText="1"/>
      <protection locked="0"/>
    </xf>
    <xf numFmtId="0" fontId="1" fillId="21" borderId="4" xfId="0" applyFont="1" applyFill="1" applyBorder="1" applyAlignment="1" applyProtection="1">
      <alignment horizontal="center" vertical="center" wrapText="1"/>
      <protection locked="0"/>
    </xf>
    <xf numFmtId="0" fontId="1" fillId="21" borderId="5" xfId="0" applyFont="1" applyFill="1" applyBorder="1" applyAlignment="1" applyProtection="1">
      <alignment horizontal="center" vertical="center" wrapText="1"/>
      <protection locked="0"/>
    </xf>
    <xf numFmtId="0" fontId="1" fillId="15" borderId="3" xfId="0" applyFont="1" applyFill="1" applyBorder="1" applyAlignment="1" applyProtection="1">
      <alignment horizontal="center" vertical="center" wrapText="1"/>
      <protection locked="0"/>
    </xf>
    <xf numFmtId="0" fontId="1" fillId="15" borderId="4" xfId="0" applyFont="1" applyFill="1" applyBorder="1" applyAlignment="1" applyProtection="1">
      <alignment horizontal="center" vertical="center" wrapText="1"/>
      <protection locked="0"/>
    </xf>
    <xf numFmtId="0" fontId="1" fillId="15" borderId="5" xfId="0" applyFont="1" applyFill="1" applyBorder="1" applyAlignment="1" applyProtection="1">
      <alignment horizontal="center" vertical="center" wrapText="1"/>
      <protection locked="0"/>
    </xf>
    <xf numFmtId="0" fontId="1" fillId="16" borderId="3" xfId="0" applyFont="1" applyFill="1" applyBorder="1" applyAlignment="1" applyProtection="1">
      <alignment horizontal="center" vertical="center" wrapText="1"/>
      <protection locked="0"/>
    </xf>
    <xf numFmtId="0" fontId="1" fillId="16" borderId="4" xfId="0" applyFont="1" applyFill="1" applyBorder="1" applyAlignment="1" applyProtection="1">
      <alignment horizontal="center" vertical="center" wrapText="1"/>
      <protection locked="0"/>
    </xf>
    <xf numFmtId="0" fontId="1" fillId="16" borderId="5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Alignment="1" applyProtection="1">
      <alignment horizontal="center" vertical="center" wrapText="1"/>
      <protection locked="0"/>
    </xf>
    <xf numFmtId="0" fontId="1" fillId="12" borderId="3" xfId="0" applyFont="1" applyFill="1" applyBorder="1" applyAlignment="1" applyProtection="1">
      <alignment horizontal="center" vertical="center" wrapText="1"/>
      <protection locked="0"/>
    </xf>
    <xf numFmtId="0" fontId="1" fillId="12" borderId="4" xfId="0" applyFont="1" applyFill="1" applyBorder="1" applyAlignment="1" applyProtection="1">
      <alignment horizontal="center" vertical="center" wrapText="1"/>
      <protection locked="0"/>
    </xf>
    <xf numFmtId="0" fontId="1" fillId="12" borderId="5" xfId="0" applyFont="1" applyFill="1" applyBorder="1" applyAlignment="1" applyProtection="1">
      <alignment horizontal="center" vertical="center" wrapText="1"/>
      <protection locked="0"/>
    </xf>
    <xf numFmtId="0" fontId="1" fillId="13" borderId="3" xfId="0" applyFont="1" applyFill="1" applyBorder="1" applyAlignment="1" applyProtection="1">
      <alignment horizontal="center" vertical="center" wrapText="1"/>
      <protection locked="0"/>
    </xf>
    <xf numFmtId="0" fontId="1" fillId="13" borderId="4" xfId="0" applyFont="1" applyFill="1" applyBorder="1" applyAlignment="1" applyProtection="1">
      <alignment horizontal="center" vertical="center" wrapText="1"/>
      <protection locked="0"/>
    </xf>
    <xf numFmtId="0" fontId="1" fillId="13" borderId="5" xfId="0" applyFont="1" applyFill="1" applyBorder="1" applyAlignment="1" applyProtection="1">
      <alignment horizontal="center" vertical="center" wrapText="1"/>
      <protection locked="0"/>
    </xf>
    <xf numFmtId="0" fontId="1" fillId="18" borderId="3" xfId="0" applyFont="1" applyFill="1" applyBorder="1" applyAlignment="1" applyProtection="1">
      <alignment horizontal="center" vertical="center" wrapText="1"/>
      <protection locked="0"/>
    </xf>
    <xf numFmtId="0" fontId="1" fillId="18" borderId="4" xfId="0" applyFont="1" applyFill="1" applyBorder="1" applyAlignment="1" applyProtection="1">
      <alignment horizontal="center" vertical="center" wrapText="1"/>
      <protection locked="0"/>
    </xf>
    <xf numFmtId="0" fontId="1" fillId="14" borderId="3" xfId="0" applyFont="1" applyFill="1" applyBorder="1" applyAlignment="1" applyProtection="1">
      <alignment horizontal="center" vertical="center" wrapText="1"/>
      <protection locked="0"/>
    </xf>
    <xf numFmtId="0" fontId="1" fillId="14" borderId="4" xfId="0" applyFont="1" applyFill="1" applyBorder="1" applyAlignment="1" applyProtection="1">
      <alignment horizontal="center" vertical="center" wrapText="1"/>
      <protection locked="0"/>
    </xf>
    <xf numFmtId="0" fontId="1" fillId="14" borderId="5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17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12" borderId="1" xfId="0" applyFont="1" applyFill="1" applyBorder="1" applyAlignment="1" applyProtection="1">
      <alignment horizontal="center" vertical="center" wrapText="1"/>
      <protection locked="0"/>
    </xf>
    <xf numFmtId="0" fontId="1" fillId="19" borderId="3" xfId="0" applyFont="1" applyFill="1" applyBorder="1" applyAlignment="1" applyProtection="1">
      <alignment horizontal="center" vertical="center" wrapText="1"/>
      <protection locked="0"/>
    </xf>
    <xf numFmtId="0" fontId="1" fillId="19" borderId="4" xfId="0" applyFont="1" applyFill="1" applyBorder="1" applyAlignment="1" applyProtection="1">
      <alignment horizontal="center" vertical="center" wrapText="1"/>
      <protection locked="0"/>
    </xf>
    <xf numFmtId="0" fontId="1" fillId="19" borderId="5" xfId="0" applyFont="1" applyFill="1" applyBorder="1" applyAlignment="1" applyProtection="1">
      <alignment horizontal="center" vertical="center" wrapText="1"/>
      <protection locked="0"/>
    </xf>
    <xf numFmtId="0" fontId="8" fillId="7" borderId="1" xfId="0" applyFont="1" applyFill="1" applyBorder="1" applyAlignment="1" applyProtection="1">
      <alignment horizontal="center" vertical="center" wrapText="1"/>
      <protection locked="0"/>
    </xf>
    <xf numFmtId="0" fontId="1" fillId="7" borderId="3" xfId="0" applyFont="1" applyFill="1" applyBorder="1" applyAlignment="1" applyProtection="1">
      <alignment horizontal="center" vertical="center" wrapText="1"/>
      <protection locked="0"/>
    </xf>
    <xf numFmtId="0" fontId="1" fillId="7" borderId="4" xfId="0" applyFont="1" applyFill="1" applyBorder="1" applyAlignment="1" applyProtection="1">
      <alignment horizontal="center" vertical="center" wrapText="1"/>
      <protection locked="0"/>
    </xf>
    <xf numFmtId="0" fontId="1" fillId="7" borderId="5" xfId="0" applyFont="1" applyFill="1" applyBorder="1" applyAlignment="1" applyProtection="1">
      <alignment horizontal="center" vertical="center" wrapText="1"/>
      <protection locked="0"/>
    </xf>
    <xf numFmtId="0" fontId="8" fillId="17" borderId="3" xfId="0" applyFont="1" applyFill="1" applyBorder="1" applyAlignment="1" applyProtection="1">
      <alignment horizontal="center" vertical="center" wrapText="1"/>
      <protection locked="0"/>
    </xf>
    <xf numFmtId="0" fontId="8" fillId="17" borderId="5" xfId="0" applyFont="1" applyFill="1" applyBorder="1" applyAlignment="1" applyProtection="1">
      <alignment horizontal="center" vertical="center" wrapText="1"/>
      <protection locked="0"/>
    </xf>
    <xf numFmtId="0" fontId="8" fillId="17" borderId="4" xfId="0" applyFont="1" applyFill="1" applyBorder="1" applyAlignment="1" applyProtection="1">
      <alignment horizontal="center" vertical="center" wrapText="1"/>
      <protection locked="0"/>
    </xf>
    <xf numFmtId="0" fontId="8" fillId="18" borderId="1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Alignment="1" applyProtection="1">
      <alignment horizontal="center" vertical="center" wrapText="1"/>
      <protection locked="0"/>
    </xf>
    <xf numFmtId="0" fontId="1" fillId="19" borderId="1" xfId="0" applyFont="1" applyFill="1" applyBorder="1" applyAlignment="1" applyProtection="1">
      <alignment horizontal="center" vertical="center" wrapText="1"/>
      <protection locked="0"/>
    </xf>
    <xf numFmtId="0" fontId="8" fillId="11" borderId="1" xfId="0" applyFont="1" applyFill="1" applyBorder="1" applyAlignment="1" applyProtection="1">
      <alignment horizontal="center" vertical="center" wrapText="1"/>
      <protection locked="0"/>
    </xf>
    <xf numFmtId="0" fontId="1" fillId="10" borderId="13" xfId="0" applyFont="1" applyFill="1" applyBorder="1" applyAlignment="1" applyProtection="1">
      <alignment horizontal="center" vertical="center" wrapText="1"/>
      <protection locked="0"/>
    </xf>
    <xf numFmtId="0" fontId="1" fillId="10" borderId="14" xfId="0" applyFont="1" applyFill="1" applyBorder="1" applyAlignment="1" applyProtection="1">
      <alignment horizontal="center" vertical="center" wrapText="1"/>
      <protection locked="0"/>
    </xf>
    <xf numFmtId="0" fontId="1" fillId="10" borderId="15" xfId="0" applyFont="1" applyFill="1" applyBorder="1" applyAlignment="1" applyProtection="1">
      <alignment horizontal="center" vertical="center" wrapText="1"/>
      <protection locked="0"/>
    </xf>
    <xf numFmtId="0" fontId="1" fillId="10" borderId="10" xfId="0" applyFont="1" applyFill="1" applyBorder="1" applyAlignment="1" applyProtection="1">
      <alignment horizontal="center" vertical="center" wrapText="1"/>
      <protection locked="0"/>
    </xf>
    <xf numFmtId="0" fontId="1" fillId="10" borderId="11" xfId="0" applyFont="1" applyFill="1" applyBorder="1" applyAlignment="1" applyProtection="1">
      <alignment horizontal="center" vertical="center" wrapText="1"/>
      <protection locked="0"/>
    </xf>
    <xf numFmtId="0" fontId="1" fillId="10" borderId="1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10" borderId="3" xfId="0" applyFont="1" applyFill="1" applyBorder="1" applyAlignment="1" applyProtection="1">
      <alignment horizontal="center" vertical="center" wrapText="1"/>
      <protection locked="0"/>
    </xf>
    <xf numFmtId="0" fontId="1" fillId="10" borderId="4" xfId="0" applyFont="1" applyFill="1" applyBorder="1" applyAlignment="1" applyProtection="1">
      <alignment horizontal="center" vertical="center" wrapText="1"/>
      <protection locked="0"/>
    </xf>
    <xf numFmtId="0" fontId="1" fillId="10" borderId="5" xfId="0" applyFont="1" applyFill="1" applyBorder="1" applyAlignment="1" applyProtection="1">
      <alignment horizontal="center" vertical="center" wrapText="1"/>
      <protection locked="0"/>
    </xf>
    <xf numFmtId="0" fontId="1" fillId="17" borderId="1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10" borderId="6" xfId="0" applyFont="1" applyFill="1" applyBorder="1" applyAlignment="1" applyProtection="1">
      <alignment horizontal="center" vertical="center" wrapText="1"/>
      <protection locked="0"/>
    </xf>
    <xf numFmtId="0" fontId="1" fillId="10" borderId="7" xfId="0" applyFont="1" applyFill="1" applyBorder="1" applyAlignment="1" applyProtection="1">
      <alignment horizontal="center" vertical="center" wrapText="1"/>
      <protection locked="0"/>
    </xf>
    <xf numFmtId="0" fontId="2" fillId="10" borderId="3" xfId="0" applyFont="1" applyFill="1" applyBorder="1" applyAlignment="1" applyProtection="1">
      <alignment horizontal="center" vertical="center" wrapText="1"/>
      <protection locked="0"/>
    </xf>
    <xf numFmtId="0" fontId="2" fillId="10" borderId="5" xfId="0" applyFont="1" applyFill="1" applyBorder="1" applyAlignment="1" applyProtection="1">
      <alignment horizontal="center" vertical="center" wrapText="1"/>
      <protection locked="0"/>
    </xf>
    <xf numFmtId="0" fontId="2" fillId="10" borderId="4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horizontal="center" vertical="center" wrapText="1"/>
      <protection locked="0"/>
    </xf>
    <xf numFmtId="0" fontId="2" fillId="21" borderId="3" xfId="0" applyFont="1" applyFill="1" applyBorder="1" applyAlignment="1" applyProtection="1">
      <alignment horizontal="center" vertical="center" wrapText="1"/>
      <protection locked="0"/>
    </xf>
    <xf numFmtId="0" fontId="2" fillId="21" borderId="4" xfId="0" applyFont="1" applyFill="1" applyBorder="1" applyAlignment="1" applyProtection="1">
      <alignment horizontal="center" vertical="center" wrapText="1"/>
      <protection locked="0"/>
    </xf>
    <xf numFmtId="0" fontId="2" fillId="21" borderId="5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5" fillId="21" borderId="16" xfId="0" applyFont="1" applyFill="1" applyBorder="1" applyAlignment="1">
      <alignment horizontal="center" wrapText="1"/>
    </xf>
    <xf numFmtId="0" fontId="15" fillId="21" borderId="0" xfId="0" applyFont="1" applyFill="1" applyAlignment="1">
      <alignment horizontal="center" wrapText="1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1" fillId="23" borderId="1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1" fillId="10" borderId="1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2"/>
    <cellStyle name="Normal 2 2" xfId="3"/>
    <cellStyle name="Normal 2 2 2" xfId="4"/>
    <cellStyle name="Normal_PTO. CALENDARI 200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64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baseColWidth="10" defaultColWidth="9.140625" defaultRowHeight="15" x14ac:dyDescent="0.25"/>
  <cols>
    <col min="2" max="2" width="10.140625" style="79" customWidth="1"/>
    <col min="3" max="3" width="68.42578125" customWidth="1"/>
    <col min="4" max="222" width="19.5703125" customWidth="1"/>
  </cols>
  <sheetData>
    <row r="1" spans="1:221" ht="15.75" thickBot="1" x14ac:dyDescent="0.3"/>
    <row r="2" spans="1:221" ht="30" customHeight="1" thickTop="1" thickBot="1" x14ac:dyDescent="0.3">
      <c r="A2" s="164" t="s">
        <v>0</v>
      </c>
      <c r="B2" s="164" t="s">
        <v>410</v>
      </c>
      <c r="C2" s="164" t="s">
        <v>1</v>
      </c>
      <c r="D2" s="164" t="s">
        <v>669</v>
      </c>
      <c r="E2" s="164" t="s">
        <v>670</v>
      </c>
      <c r="F2" s="164" t="s">
        <v>671</v>
      </c>
      <c r="G2" s="164" t="s">
        <v>672</v>
      </c>
      <c r="H2" s="164" t="s">
        <v>673</v>
      </c>
      <c r="I2" s="164" t="s">
        <v>674</v>
      </c>
      <c r="J2" s="164" t="s">
        <v>675</v>
      </c>
      <c r="K2" s="164" t="s">
        <v>676</v>
      </c>
      <c r="L2" s="164" t="s">
        <v>677</v>
      </c>
      <c r="M2" s="164" t="s">
        <v>678</v>
      </c>
      <c r="N2" s="164" t="s">
        <v>679</v>
      </c>
      <c r="O2" s="164" t="s">
        <v>680</v>
      </c>
      <c r="P2" s="164" t="s">
        <v>681</v>
      </c>
      <c r="Q2" s="164" t="s">
        <v>682</v>
      </c>
      <c r="R2" s="164" t="s">
        <v>683</v>
      </c>
      <c r="S2" s="164" t="s">
        <v>684</v>
      </c>
      <c r="T2" s="164" t="s">
        <v>685</v>
      </c>
      <c r="U2" s="164" t="s">
        <v>686</v>
      </c>
      <c r="V2" s="164" t="s">
        <v>687</v>
      </c>
      <c r="W2" s="164" t="s">
        <v>688</v>
      </c>
      <c r="X2" s="164" t="s">
        <v>689</v>
      </c>
      <c r="Y2" s="164" t="s">
        <v>690</v>
      </c>
      <c r="Z2" s="164" t="s">
        <v>691</v>
      </c>
      <c r="AA2" s="164" t="s">
        <v>692</v>
      </c>
      <c r="AB2" s="164" t="s">
        <v>693</v>
      </c>
      <c r="AC2" s="164" t="s">
        <v>694</v>
      </c>
      <c r="AD2" s="164" t="s">
        <v>695</v>
      </c>
      <c r="AE2" s="164" t="s">
        <v>696</v>
      </c>
      <c r="AF2" s="164" t="s">
        <v>697</v>
      </c>
      <c r="AG2" s="164" t="s">
        <v>698</v>
      </c>
      <c r="AH2" s="164" t="s">
        <v>699</v>
      </c>
      <c r="AI2" s="164" t="s">
        <v>700</v>
      </c>
      <c r="AJ2" s="164" t="s">
        <v>701</v>
      </c>
      <c r="AK2" s="164" t="s">
        <v>702</v>
      </c>
      <c r="AL2" s="164" t="s">
        <v>703</v>
      </c>
      <c r="AM2" s="164" t="s">
        <v>704</v>
      </c>
      <c r="AN2" s="164" t="s">
        <v>705</v>
      </c>
      <c r="AO2" s="164" t="s">
        <v>706</v>
      </c>
      <c r="AP2" s="164" t="s">
        <v>707</v>
      </c>
      <c r="AQ2" s="164" t="s">
        <v>708</v>
      </c>
      <c r="AR2" s="164" t="s">
        <v>709</v>
      </c>
      <c r="AS2" s="164" t="s">
        <v>549</v>
      </c>
      <c r="AT2" s="164" t="s">
        <v>550</v>
      </c>
      <c r="AU2" s="164" t="s">
        <v>551</v>
      </c>
      <c r="AV2" s="164" t="s">
        <v>552</v>
      </c>
      <c r="AW2" s="164" t="s">
        <v>553</v>
      </c>
      <c r="AX2" s="164" t="s">
        <v>554</v>
      </c>
      <c r="AY2" s="164" t="s">
        <v>555</v>
      </c>
      <c r="AZ2" s="164" t="s">
        <v>556</v>
      </c>
      <c r="BA2" s="164" t="s">
        <v>557</v>
      </c>
      <c r="BB2" s="164" t="s">
        <v>558</v>
      </c>
      <c r="BC2" s="164" t="s">
        <v>559</v>
      </c>
      <c r="BD2" s="164" t="s">
        <v>560</v>
      </c>
      <c r="BE2" s="164" t="s">
        <v>557</v>
      </c>
      <c r="BF2" s="164" t="s">
        <v>550</v>
      </c>
      <c r="BG2" s="164" t="s">
        <v>561</v>
      </c>
      <c r="BH2" s="164" t="s">
        <v>557</v>
      </c>
      <c r="BI2" s="164" t="s">
        <v>557</v>
      </c>
      <c r="BJ2" s="164" t="s">
        <v>550</v>
      </c>
      <c r="BK2" s="164" t="s">
        <v>562</v>
      </c>
      <c r="BL2" s="164" t="s">
        <v>563</v>
      </c>
      <c r="BM2" s="164" t="s">
        <v>564</v>
      </c>
      <c r="BN2" s="164" t="s">
        <v>565</v>
      </c>
      <c r="BO2" s="164" t="s">
        <v>566</v>
      </c>
      <c r="BP2" s="164" t="s">
        <v>565</v>
      </c>
      <c r="BQ2" s="164" t="s">
        <v>567</v>
      </c>
      <c r="BR2" s="164" t="s">
        <v>563</v>
      </c>
      <c r="BS2" s="164" t="s">
        <v>568</v>
      </c>
      <c r="BT2" s="164" t="s">
        <v>569</v>
      </c>
      <c r="BU2" s="164" t="s">
        <v>570</v>
      </c>
      <c r="BV2" s="164" t="s">
        <v>565</v>
      </c>
      <c r="BW2" s="164" t="s">
        <v>625</v>
      </c>
      <c r="BX2" s="164" t="s">
        <v>626</v>
      </c>
      <c r="BY2" s="164" t="s">
        <v>627</v>
      </c>
      <c r="BZ2" s="164" t="s">
        <v>625</v>
      </c>
      <c r="CA2" s="164" t="s">
        <v>628</v>
      </c>
      <c r="CB2" s="164" t="s">
        <v>629</v>
      </c>
      <c r="CC2" s="164" t="s">
        <v>630</v>
      </c>
      <c r="CD2" s="164" t="s">
        <v>631</v>
      </c>
      <c r="CE2" s="164" t="s">
        <v>632</v>
      </c>
      <c r="CF2" s="164" t="s">
        <v>633</v>
      </c>
      <c r="CG2" s="164" t="s">
        <v>634</v>
      </c>
      <c r="CH2" s="164" t="s">
        <v>635</v>
      </c>
      <c r="CI2" s="164" t="s">
        <v>636</v>
      </c>
      <c r="CJ2" s="164" t="s">
        <v>637</v>
      </c>
      <c r="CK2" s="164" t="s">
        <v>638</v>
      </c>
      <c r="CL2" s="164" t="s">
        <v>639</v>
      </c>
      <c r="CM2" s="164" t="s">
        <v>640</v>
      </c>
      <c r="CN2" s="164" t="s">
        <v>641</v>
      </c>
      <c r="CO2" s="164" t="s">
        <v>642</v>
      </c>
      <c r="CP2" s="164" t="s">
        <v>643</v>
      </c>
      <c r="CQ2" s="164" t="s">
        <v>644</v>
      </c>
      <c r="CR2" s="164" t="s">
        <v>645</v>
      </c>
      <c r="CS2" s="164" t="s">
        <v>646</v>
      </c>
      <c r="CT2" s="164" t="s">
        <v>647</v>
      </c>
      <c r="CU2" s="164" t="s">
        <v>648</v>
      </c>
      <c r="CV2" s="164" t="s">
        <v>649</v>
      </c>
      <c r="CW2" s="164" t="s">
        <v>650</v>
      </c>
      <c r="CX2" s="164" t="s">
        <v>651</v>
      </c>
      <c r="CY2" s="164" t="s">
        <v>643</v>
      </c>
      <c r="CZ2" s="164" t="s">
        <v>652</v>
      </c>
      <c r="DA2" s="164" t="s">
        <v>653</v>
      </c>
      <c r="DB2" s="164" t="s">
        <v>643</v>
      </c>
      <c r="DC2" s="164" t="s">
        <v>654</v>
      </c>
      <c r="DD2" s="164" t="s">
        <v>653</v>
      </c>
      <c r="DE2" s="164" t="s">
        <v>655</v>
      </c>
      <c r="DF2" s="164" t="s">
        <v>656</v>
      </c>
      <c r="DG2" s="164" t="s">
        <v>639</v>
      </c>
      <c r="DH2" s="164" t="s">
        <v>653</v>
      </c>
      <c r="DI2" s="164" t="s">
        <v>657</v>
      </c>
      <c r="DJ2" s="164" t="s">
        <v>658</v>
      </c>
      <c r="DK2" s="164" t="s">
        <v>659</v>
      </c>
      <c r="DL2" s="164" t="s">
        <v>660</v>
      </c>
      <c r="DM2" s="164" t="s">
        <v>639</v>
      </c>
      <c r="DN2" s="164" t="s">
        <v>661</v>
      </c>
      <c r="DO2" s="164" t="s">
        <v>660</v>
      </c>
      <c r="DP2" s="164" t="s">
        <v>648</v>
      </c>
      <c r="DQ2" s="164" t="s">
        <v>571</v>
      </c>
      <c r="DR2" s="164" t="s">
        <v>572</v>
      </c>
      <c r="DS2" s="164" t="s">
        <v>573</v>
      </c>
      <c r="DT2" s="164" t="s">
        <v>574</v>
      </c>
      <c r="DU2" s="164" t="s">
        <v>575</v>
      </c>
      <c r="DV2" s="164" t="s">
        <v>576</v>
      </c>
      <c r="DW2" s="164" t="s">
        <v>577</v>
      </c>
      <c r="DX2" s="164" t="s">
        <v>578</v>
      </c>
      <c r="DY2" s="164" t="s">
        <v>579</v>
      </c>
      <c r="DZ2" s="164" t="s">
        <v>580</v>
      </c>
      <c r="EA2" s="164" t="s">
        <v>578</v>
      </c>
      <c r="EB2" s="164" t="s">
        <v>581</v>
      </c>
      <c r="EC2" s="164" t="s">
        <v>582</v>
      </c>
      <c r="ED2" s="164" t="s">
        <v>583</v>
      </c>
      <c r="EE2" s="164" t="s">
        <v>584</v>
      </c>
      <c r="EF2" s="164" t="s">
        <v>585</v>
      </c>
      <c r="EG2" s="164" t="s">
        <v>577</v>
      </c>
      <c r="EH2" s="164" t="s">
        <v>586</v>
      </c>
      <c r="EI2" s="164" t="s">
        <v>587</v>
      </c>
      <c r="EJ2" s="164" t="s">
        <v>588</v>
      </c>
      <c r="EK2" s="164" t="s">
        <v>578</v>
      </c>
      <c r="EL2" s="164" t="s">
        <v>589</v>
      </c>
      <c r="EM2" s="164" t="s">
        <v>590</v>
      </c>
      <c r="EN2" s="164" t="s">
        <v>591</v>
      </c>
      <c r="EO2" s="164" t="s">
        <v>592</v>
      </c>
      <c r="EP2" s="164" t="s">
        <v>593</v>
      </c>
      <c r="EQ2" s="164" t="s">
        <v>594</v>
      </c>
      <c r="ER2" s="164" t="s">
        <v>595</v>
      </c>
      <c r="ES2" s="164" t="s">
        <v>577</v>
      </c>
      <c r="ET2" s="164" t="s">
        <v>595</v>
      </c>
      <c r="EU2" s="164" t="s">
        <v>596</v>
      </c>
      <c r="EV2" s="164" t="s">
        <v>597</v>
      </c>
      <c r="EW2" s="164" t="s">
        <v>598</v>
      </c>
      <c r="EX2" s="164" t="s">
        <v>587</v>
      </c>
      <c r="EY2" s="164" t="s">
        <v>599</v>
      </c>
      <c r="EZ2" s="164" t="s">
        <v>600</v>
      </c>
      <c r="FA2" s="164" t="s">
        <v>601</v>
      </c>
      <c r="FB2" s="164" t="s">
        <v>598</v>
      </c>
      <c r="FC2" s="164" t="s">
        <v>602</v>
      </c>
      <c r="FD2" s="164" t="s">
        <v>603</v>
      </c>
      <c r="FE2" s="164" t="s">
        <v>577</v>
      </c>
      <c r="FF2" s="164" t="s">
        <v>604</v>
      </c>
      <c r="FG2" s="164" t="s">
        <v>605</v>
      </c>
      <c r="FH2" s="164" t="s">
        <v>606</v>
      </c>
      <c r="FI2" s="164" t="s">
        <v>607</v>
      </c>
      <c r="FJ2" s="164" t="s">
        <v>608</v>
      </c>
      <c r="FK2" s="164" t="s">
        <v>609</v>
      </c>
      <c r="FL2" s="164" t="s">
        <v>603</v>
      </c>
      <c r="FM2" s="164" t="s">
        <v>610</v>
      </c>
      <c r="FN2" s="164" t="s">
        <v>606</v>
      </c>
      <c r="FO2" s="164" t="s">
        <v>577</v>
      </c>
      <c r="FP2" s="164" t="s">
        <v>610</v>
      </c>
      <c r="FQ2" s="164" t="s">
        <v>580</v>
      </c>
      <c r="FR2" s="164" t="s">
        <v>594</v>
      </c>
      <c r="FS2" s="164" t="s">
        <v>611</v>
      </c>
      <c r="FT2" s="164" t="s">
        <v>612</v>
      </c>
      <c r="FU2" s="164" t="s">
        <v>613</v>
      </c>
      <c r="FV2" s="164" t="s">
        <v>614</v>
      </c>
      <c r="FW2" s="164" t="s">
        <v>615</v>
      </c>
      <c r="FX2" s="164" t="s">
        <v>578</v>
      </c>
      <c r="FY2" s="164" t="s">
        <v>577</v>
      </c>
      <c r="FZ2" s="164" t="s">
        <v>616</v>
      </c>
      <c r="GA2" s="164" t="s">
        <v>617</v>
      </c>
      <c r="GB2" s="164" t="s">
        <v>581</v>
      </c>
      <c r="GC2" s="164" t="s">
        <v>618</v>
      </c>
      <c r="GD2" s="164" t="s">
        <v>606</v>
      </c>
      <c r="GE2" s="164" t="s">
        <v>605</v>
      </c>
      <c r="GF2" s="164" t="s">
        <v>619</v>
      </c>
      <c r="GG2" s="164" t="s">
        <v>588</v>
      </c>
      <c r="GH2" s="164" t="s">
        <v>587</v>
      </c>
      <c r="GI2" s="164" t="s">
        <v>577</v>
      </c>
      <c r="GJ2" s="164" t="s">
        <v>603</v>
      </c>
      <c r="GK2" s="164" t="s">
        <v>587</v>
      </c>
      <c r="GL2" s="164" t="s">
        <v>620</v>
      </c>
      <c r="GM2" s="164" t="s">
        <v>621</v>
      </c>
      <c r="GN2" s="164" t="s">
        <v>622</v>
      </c>
      <c r="GO2" s="164" t="s">
        <v>623</v>
      </c>
      <c r="GP2" s="164" t="s">
        <v>624</v>
      </c>
      <c r="GQ2" s="164" t="s">
        <v>589</v>
      </c>
      <c r="GR2" s="164" t="s">
        <v>605</v>
      </c>
      <c r="GS2" s="164" t="s">
        <v>577</v>
      </c>
      <c r="GT2" s="164" t="s">
        <v>606</v>
      </c>
      <c r="GU2" s="164" t="s">
        <v>624</v>
      </c>
      <c r="GV2" s="164" t="s">
        <v>587</v>
      </c>
      <c r="GW2" s="164" t="s">
        <v>575</v>
      </c>
      <c r="GX2" s="164" t="s">
        <v>710</v>
      </c>
      <c r="GY2" s="164" t="s">
        <v>711</v>
      </c>
      <c r="GZ2" s="164" t="s">
        <v>712</v>
      </c>
      <c r="HA2" s="164" t="s">
        <v>713</v>
      </c>
      <c r="HB2" s="164" t="s">
        <v>714</v>
      </c>
      <c r="HC2" s="164" t="s">
        <v>715</v>
      </c>
      <c r="HD2" s="164" t="s">
        <v>716</v>
      </c>
      <c r="HE2" s="164" t="s">
        <v>717</v>
      </c>
      <c r="HF2" s="164" t="s">
        <v>718</v>
      </c>
      <c r="HG2" s="164" t="s">
        <v>719</v>
      </c>
      <c r="HH2" s="164" t="s">
        <v>720</v>
      </c>
      <c r="HI2" s="164" t="s">
        <v>721</v>
      </c>
      <c r="HJ2" s="164" t="s">
        <v>722</v>
      </c>
      <c r="HK2" s="164" t="s">
        <v>723</v>
      </c>
      <c r="HL2" s="164" t="s">
        <v>724</v>
      </c>
      <c r="HM2" s="164" t="s">
        <v>725</v>
      </c>
    </row>
    <row r="3" spans="1:221" ht="57" customHeight="1" thickTop="1" thickBot="1" x14ac:dyDescent="0.3">
      <c r="A3" s="164" t="s">
        <v>0</v>
      </c>
      <c r="B3" s="164"/>
      <c r="C3" s="164" t="s">
        <v>1</v>
      </c>
      <c r="D3" s="164" t="s">
        <v>669</v>
      </c>
      <c r="E3" s="164" t="s">
        <v>670</v>
      </c>
      <c r="F3" s="164" t="s">
        <v>671</v>
      </c>
      <c r="G3" s="164" t="s">
        <v>672</v>
      </c>
      <c r="H3" s="164" t="s">
        <v>673</v>
      </c>
      <c r="I3" s="164" t="s">
        <v>674</v>
      </c>
      <c r="J3" s="164" t="s">
        <v>675</v>
      </c>
      <c r="K3" s="164" t="s">
        <v>676</v>
      </c>
      <c r="L3" s="164" t="s">
        <v>677</v>
      </c>
      <c r="M3" s="164" t="s">
        <v>678</v>
      </c>
      <c r="N3" s="164" t="s">
        <v>679</v>
      </c>
      <c r="O3" s="164" t="s">
        <v>680</v>
      </c>
      <c r="P3" s="164" t="s">
        <v>681</v>
      </c>
      <c r="Q3" s="164" t="s">
        <v>682</v>
      </c>
      <c r="R3" s="164" t="s">
        <v>683</v>
      </c>
      <c r="S3" s="164" t="s">
        <v>684</v>
      </c>
      <c r="T3" s="164" t="s">
        <v>685</v>
      </c>
      <c r="U3" s="164" t="s">
        <v>686</v>
      </c>
      <c r="V3" s="164" t="s">
        <v>687</v>
      </c>
      <c r="W3" s="164" t="s">
        <v>688</v>
      </c>
      <c r="X3" s="164" t="s">
        <v>689</v>
      </c>
      <c r="Y3" s="164" t="s">
        <v>690</v>
      </c>
      <c r="Z3" s="164" t="s">
        <v>691</v>
      </c>
      <c r="AA3" s="164" t="s">
        <v>692</v>
      </c>
      <c r="AB3" s="164" t="s">
        <v>693</v>
      </c>
      <c r="AC3" s="164" t="s">
        <v>694</v>
      </c>
      <c r="AD3" s="164" t="s">
        <v>695</v>
      </c>
      <c r="AE3" s="164" t="s">
        <v>696</v>
      </c>
      <c r="AF3" s="164" t="s">
        <v>697</v>
      </c>
      <c r="AG3" s="164" t="s">
        <v>698</v>
      </c>
      <c r="AH3" s="164" t="s">
        <v>699</v>
      </c>
      <c r="AI3" s="164" t="s">
        <v>700</v>
      </c>
      <c r="AJ3" s="164" t="s">
        <v>701</v>
      </c>
      <c r="AK3" s="164" t="s">
        <v>702</v>
      </c>
      <c r="AL3" s="164" t="s">
        <v>703</v>
      </c>
      <c r="AM3" s="164" t="s">
        <v>704</v>
      </c>
      <c r="AN3" s="164" t="s">
        <v>705</v>
      </c>
      <c r="AO3" s="164" t="s">
        <v>706</v>
      </c>
      <c r="AP3" s="164" t="s">
        <v>707</v>
      </c>
      <c r="AQ3" s="164" t="s">
        <v>708</v>
      </c>
      <c r="AR3" s="164" t="s">
        <v>709</v>
      </c>
      <c r="AS3" s="164" t="s">
        <v>549</v>
      </c>
      <c r="AT3" s="164" t="s">
        <v>550</v>
      </c>
      <c r="AU3" s="164" t="s">
        <v>551</v>
      </c>
      <c r="AV3" s="164" t="s">
        <v>552</v>
      </c>
      <c r="AW3" s="164" t="s">
        <v>553</v>
      </c>
      <c r="AX3" s="164" t="s">
        <v>554</v>
      </c>
      <c r="AY3" s="164" t="s">
        <v>555</v>
      </c>
      <c r="AZ3" s="164" t="s">
        <v>556</v>
      </c>
      <c r="BA3" s="164" t="s">
        <v>557</v>
      </c>
      <c r="BB3" s="164" t="s">
        <v>558</v>
      </c>
      <c r="BC3" s="164" t="s">
        <v>559</v>
      </c>
      <c r="BD3" s="164" t="s">
        <v>560</v>
      </c>
      <c r="BE3" s="164" t="s">
        <v>557</v>
      </c>
      <c r="BF3" s="164" t="s">
        <v>550</v>
      </c>
      <c r="BG3" s="164" t="s">
        <v>561</v>
      </c>
      <c r="BH3" s="164" t="s">
        <v>557</v>
      </c>
      <c r="BI3" s="164" t="s">
        <v>557</v>
      </c>
      <c r="BJ3" s="164" t="s">
        <v>550</v>
      </c>
      <c r="BK3" s="164" t="s">
        <v>562</v>
      </c>
      <c r="BL3" s="164" t="s">
        <v>563</v>
      </c>
      <c r="BM3" s="164" t="s">
        <v>564</v>
      </c>
      <c r="BN3" s="164" t="s">
        <v>565</v>
      </c>
      <c r="BO3" s="164" t="s">
        <v>566</v>
      </c>
      <c r="BP3" s="164" t="s">
        <v>565</v>
      </c>
      <c r="BQ3" s="164" t="s">
        <v>567</v>
      </c>
      <c r="BR3" s="164" t="s">
        <v>563</v>
      </c>
      <c r="BS3" s="164" t="s">
        <v>568</v>
      </c>
      <c r="BT3" s="164" t="s">
        <v>569</v>
      </c>
      <c r="BU3" s="164" t="s">
        <v>570</v>
      </c>
      <c r="BV3" s="164" t="s">
        <v>565</v>
      </c>
      <c r="BW3" s="164" t="s">
        <v>625</v>
      </c>
      <c r="BX3" s="164" t="s">
        <v>626</v>
      </c>
      <c r="BY3" s="164" t="s">
        <v>627</v>
      </c>
      <c r="BZ3" s="164" t="s">
        <v>625</v>
      </c>
      <c r="CA3" s="164" t="s">
        <v>628</v>
      </c>
      <c r="CB3" s="164" t="s">
        <v>629</v>
      </c>
      <c r="CC3" s="164" t="s">
        <v>630</v>
      </c>
      <c r="CD3" s="164" t="s">
        <v>631</v>
      </c>
      <c r="CE3" s="164" t="s">
        <v>632</v>
      </c>
      <c r="CF3" s="164" t="s">
        <v>633</v>
      </c>
      <c r="CG3" s="164" t="s">
        <v>634</v>
      </c>
      <c r="CH3" s="164" t="s">
        <v>635</v>
      </c>
      <c r="CI3" s="164" t="s">
        <v>636</v>
      </c>
      <c r="CJ3" s="164" t="s">
        <v>637</v>
      </c>
      <c r="CK3" s="164" t="s">
        <v>638</v>
      </c>
      <c r="CL3" s="164" t="s">
        <v>639</v>
      </c>
      <c r="CM3" s="164" t="s">
        <v>640</v>
      </c>
      <c r="CN3" s="164" t="s">
        <v>641</v>
      </c>
      <c r="CO3" s="164" t="s">
        <v>642</v>
      </c>
      <c r="CP3" s="164" t="s">
        <v>643</v>
      </c>
      <c r="CQ3" s="164" t="s">
        <v>644</v>
      </c>
      <c r="CR3" s="164" t="s">
        <v>645</v>
      </c>
      <c r="CS3" s="164" t="s">
        <v>646</v>
      </c>
      <c r="CT3" s="164" t="s">
        <v>647</v>
      </c>
      <c r="CU3" s="164" t="s">
        <v>648</v>
      </c>
      <c r="CV3" s="164" t="s">
        <v>649</v>
      </c>
      <c r="CW3" s="164" t="s">
        <v>650</v>
      </c>
      <c r="CX3" s="164" t="s">
        <v>651</v>
      </c>
      <c r="CY3" s="164" t="s">
        <v>643</v>
      </c>
      <c r="CZ3" s="164" t="s">
        <v>652</v>
      </c>
      <c r="DA3" s="164" t="s">
        <v>653</v>
      </c>
      <c r="DB3" s="164" t="s">
        <v>643</v>
      </c>
      <c r="DC3" s="164" t="s">
        <v>654</v>
      </c>
      <c r="DD3" s="164" t="s">
        <v>653</v>
      </c>
      <c r="DE3" s="164" t="s">
        <v>655</v>
      </c>
      <c r="DF3" s="164" t="s">
        <v>656</v>
      </c>
      <c r="DG3" s="164" t="s">
        <v>639</v>
      </c>
      <c r="DH3" s="164" t="s">
        <v>653</v>
      </c>
      <c r="DI3" s="164" t="s">
        <v>657</v>
      </c>
      <c r="DJ3" s="164" t="s">
        <v>658</v>
      </c>
      <c r="DK3" s="164" t="s">
        <v>659</v>
      </c>
      <c r="DL3" s="164" t="s">
        <v>660</v>
      </c>
      <c r="DM3" s="164" t="s">
        <v>639</v>
      </c>
      <c r="DN3" s="164" t="s">
        <v>661</v>
      </c>
      <c r="DO3" s="164" t="s">
        <v>660</v>
      </c>
      <c r="DP3" s="164" t="s">
        <v>648</v>
      </c>
      <c r="DQ3" s="164" t="s">
        <v>571</v>
      </c>
      <c r="DR3" s="164" t="s">
        <v>572</v>
      </c>
      <c r="DS3" s="164" t="s">
        <v>573</v>
      </c>
      <c r="DT3" s="164" t="s">
        <v>574</v>
      </c>
      <c r="DU3" s="164" t="s">
        <v>575</v>
      </c>
      <c r="DV3" s="164" t="s">
        <v>576</v>
      </c>
      <c r="DW3" s="164" t="s">
        <v>577</v>
      </c>
      <c r="DX3" s="164" t="s">
        <v>578</v>
      </c>
      <c r="DY3" s="164" t="s">
        <v>579</v>
      </c>
      <c r="DZ3" s="164" t="s">
        <v>580</v>
      </c>
      <c r="EA3" s="164" t="s">
        <v>578</v>
      </c>
      <c r="EB3" s="164" t="s">
        <v>581</v>
      </c>
      <c r="EC3" s="164" t="s">
        <v>582</v>
      </c>
      <c r="ED3" s="164" t="s">
        <v>583</v>
      </c>
      <c r="EE3" s="164" t="s">
        <v>584</v>
      </c>
      <c r="EF3" s="164" t="s">
        <v>585</v>
      </c>
      <c r="EG3" s="164" t="s">
        <v>577</v>
      </c>
      <c r="EH3" s="164" t="s">
        <v>586</v>
      </c>
      <c r="EI3" s="164" t="s">
        <v>587</v>
      </c>
      <c r="EJ3" s="164" t="s">
        <v>588</v>
      </c>
      <c r="EK3" s="164" t="s">
        <v>578</v>
      </c>
      <c r="EL3" s="164" t="s">
        <v>589</v>
      </c>
      <c r="EM3" s="164" t="s">
        <v>590</v>
      </c>
      <c r="EN3" s="164" t="s">
        <v>591</v>
      </c>
      <c r="EO3" s="164" t="s">
        <v>592</v>
      </c>
      <c r="EP3" s="164" t="s">
        <v>593</v>
      </c>
      <c r="EQ3" s="164" t="s">
        <v>594</v>
      </c>
      <c r="ER3" s="164" t="s">
        <v>595</v>
      </c>
      <c r="ES3" s="164" t="s">
        <v>577</v>
      </c>
      <c r="ET3" s="164" t="s">
        <v>595</v>
      </c>
      <c r="EU3" s="164" t="s">
        <v>596</v>
      </c>
      <c r="EV3" s="164" t="s">
        <v>597</v>
      </c>
      <c r="EW3" s="164" t="s">
        <v>598</v>
      </c>
      <c r="EX3" s="164" t="s">
        <v>587</v>
      </c>
      <c r="EY3" s="164" t="s">
        <v>599</v>
      </c>
      <c r="EZ3" s="164" t="s">
        <v>600</v>
      </c>
      <c r="FA3" s="164" t="s">
        <v>601</v>
      </c>
      <c r="FB3" s="164" t="s">
        <v>598</v>
      </c>
      <c r="FC3" s="164" t="s">
        <v>602</v>
      </c>
      <c r="FD3" s="164" t="s">
        <v>603</v>
      </c>
      <c r="FE3" s="164" t="s">
        <v>577</v>
      </c>
      <c r="FF3" s="164" t="s">
        <v>604</v>
      </c>
      <c r="FG3" s="164" t="s">
        <v>605</v>
      </c>
      <c r="FH3" s="164" t="s">
        <v>606</v>
      </c>
      <c r="FI3" s="164" t="s">
        <v>607</v>
      </c>
      <c r="FJ3" s="164" t="s">
        <v>608</v>
      </c>
      <c r="FK3" s="164" t="s">
        <v>609</v>
      </c>
      <c r="FL3" s="164" t="s">
        <v>603</v>
      </c>
      <c r="FM3" s="164" t="s">
        <v>610</v>
      </c>
      <c r="FN3" s="164" t="s">
        <v>606</v>
      </c>
      <c r="FO3" s="164" t="s">
        <v>577</v>
      </c>
      <c r="FP3" s="164" t="s">
        <v>610</v>
      </c>
      <c r="FQ3" s="164" t="s">
        <v>580</v>
      </c>
      <c r="FR3" s="164" t="s">
        <v>594</v>
      </c>
      <c r="FS3" s="164" t="s">
        <v>611</v>
      </c>
      <c r="FT3" s="164" t="s">
        <v>612</v>
      </c>
      <c r="FU3" s="164" t="s">
        <v>613</v>
      </c>
      <c r="FV3" s="164" t="s">
        <v>614</v>
      </c>
      <c r="FW3" s="164" t="s">
        <v>615</v>
      </c>
      <c r="FX3" s="164" t="s">
        <v>578</v>
      </c>
      <c r="FY3" s="164" t="s">
        <v>577</v>
      </c>
      <c r="FZ3" s="164" t="s">
        <v>616</v>
      </c>
      <c r="GA3" s="164" t="s">
        <v>617</v>
      </c>
      <c r="GB3" s="164" t="s">
        <v>581</v>
      </c>
      <c r="GC3" s="164" t="s">
        <v>618</v>
      </c>
      <c r="GD3" s="164" t="s">
        <v>606</v>
      </c>
      <c r="GE3" s="164" t="s">
        <v>605</v>
      </c>
      <c r="GF3" s="164" t="s">
        <v>619</v>
      </c>
      <c r="GG3" s="164" t="s">
        <v>588</v>
      </c>
      <c r="GH3" s="164" t="s">
        <v>587</v>
      </c>
      <c r="GI3" s="164" t="s">
        <v>577</v>
      </c>
      <c r="GJ3" s="164" t="s">
        <v>603</v>
      </c>
      <c r="GK3" s="164" t="s">
        <v>587</v>
      </c>
      <c r="GL3" s="164" t="s">
        <v>620</v>
      </c>
      <c r="GM3" s="164" t="s">
        <v>621</v>
      </c>
      <c r="GN3" s="164" t="s">
        <v>622</v>
      </c>
      <c r="GO3" s="164" t="s">
        <v>623</v>
      </c>
      <c r="GP3" s="164" t="s">
        <v>624</v>
      </c>
      <c r="GQ3" s="164" t="s">
        <v>589</v>
      </c>
      <c r="GR3" s="164" t="s">
        <v>605</v>
      </c>
      <c r="GS3" s="164" t="s">
        <v>577</v>
      </c>
      <c r="GT3" s="164" t="s">
        <v>606</v>
      </c>
      <c r="GU3" s="164" t="s">
        <v>624</v>
      </c>
      <c r="GV3" s="164" t="s">
        <v>587</v>
      </c>
      <c r="GW3" s="164" t="s">
        <v>575</v>
      </c>
      <c r="GX3" s="164" t="s">
        <v>710</v>
      </c>
      <c r="GY3" s="164" t="s">
        <v>711</v>
      </c>
      <c r="GZ3" s="164" t="s">
        <v>712</v>
      </c>
      <c r="HA3" s="164" t="s">
        <v>713</v>
      </c>
      <c r="HB3" s="164" t="s">
        <v>714</v>
      </c>
      <c r="HC3" s="164" t="s">
        <v>715</v>
      </c>
      <c r="HD3" s="164" t="s">
        <v>716</v>
      </c>
      <c r="HE3" s="164" t="s">
        <v>717</v>
      </c>
      <c r="HF3" s="164" t="s">
        <v>718</v>
      </c>
      <c r="HG3" s="164" t="s">
        <v>719</v>
      </c>
      <c r="HH3" s="164" t="s">
        <v>720</v>
      </c>
      <c r="HI3" s="164" t="s">
        <v>721</v>
      </c>
      <c r="HJ3" s="164" t="s">
        <v>722</v>
      </c>
      <c r="HK3" s="164" t="s">
        <v>723</v>
      </c>
      <c r="HL3" s="164" t="s">
        <v>724</v>
      </c>
      <c r="HM3" s="164" t="s">
        <v>725</v>
      </c>
    </row>
    <row r="4" spans="1:221" ht="16.5" thickTop="1" thickBot="1" x14ac:dyDescent="0.3">
      <c r="A4" s="4" t="s">
        <v>2</v>
      </c>
      <c r="B4" s="77">
        <v>1991</v>
      </c>
      <c r="C4" s="4" t="s">
        <v>419</v>
      </c>
      <c r="D4" s="7" t="s">
        <v>63</v>
      </c>
      <c r="E4" s="7" t="s">
        <v>63</v>
      </c>
      <c r="F4" s="7" t="s">
        <v>63</v>
      </c>
      <c r="G4" s="7" t="s">
        <v>63</v>
      </c>
      <c r="H4" s="7" t="s">
        <v>63</v>
      </c>
      <c r="I4" s="7" t="s">
        <v>63</v>
      </c>
      <c r="J4" s="7" t="s">
        <v>63</v>
      </c>
      <c r="K4" s="7" t="s">
        <v>63</v>
      </c>
      <c r="L4" s="7" t="s">
        <v>63</v>
      </c>
      <c r="M4" s="7" t="s">
        <v>63</v>
      </c>
      <c r="N4" s="7" t="s">
        <v>63</v>
      </c>
      <c r="O4" s="7" t="s">
        <v>63</v>
      </c>
      <c r="P4" s="7" t="s">
        <v>63</v>
      </c>
      <c r="Q4" s="7" t="s">
        <v>63</v>
      </c>
      <c r="R4" s="7" t="s">
        <v>63</v>
      </c>
      <c r="S4" s="7" t="s">
        <v>63</v>
      </c>
      <c r="T4" s="7" t="s">
        <v>63</v>
      </c>
      <c r="U4" s="7" t="s">
        <v>63</v>
      </c>
      <c r="V4" s="7" t="s">
        <v>63</v>
      </c>
      <c r="W4" s="7" t="s">
        <v>63</v>
      </c>
      <c r="X4" s="7" t="s">
        <v>63</v>
      </c>
      <c r="Y4" s="7" t="s">
        <v>63</v>
      </c>
      <c r="Z4" s="7" t="s">
        <v>63</v>
      </c>
      <c r="AA4" s="7" t="s">
        <v>63</v>
      </c>
      <c r="AB4" s="7" t="s">
        <v>63</v>
      </c>
      <c r="AC4" s="7" t="s">
        <v>63</v>
      </c>
      <c r="AD4" s="7" t="s">
        <v>63</v>
      </c>
      <c r="AE4" s="7" t="s">
        <v>63</v>
      </c>
      <c r="AF4" s="7" t="s">
        <v>63</v>
      </c>
      <c r="AG4" s="7" t="s">
        <v>63</v>
      </c>
      <c r="AH4" s="7" t="s">
        <v>63</v>
      </c>
      <c r="AI4" s="7" t="s">
        <v>63</v>
      </c>
      <c r="AJ4" s="7" t="s">
        <v>63</v>
      </c>
      <c r="AK4" s="7" t="s">
        <v>63</v>
      </c>
      <c r="AL4" s="7" t="s">
        <v>63</v>
      </c>
      <c r="AM4" s="7" t="s">
        <v>63</v>
      </c>
      <c r="AN4" s="7" t="s">
        <v>63</v>
      </c>
      <c r="AO4" s="7" t="s">
        <v>63</v>
      </c>
      <c r="AP4" s="7" t="s">
        <v>63</v>
      </c>
      <c r="AQ4" s="7" t="s">
        <v>63</v>
      </c>
      <c r="AR4" s="7" t="s">
        <v>63</v>
      </c>
      <c r="AS4" s="7" t="s">
        <v>63</v>
      </c>
      <c r="AT4" s="7" t="s">
        <v>63</v>
      </c>
      <c r="AU4" s="7" t="s">
        <v>63</v>
      </c>
      <c r="AV4" s="7" t="s">
        <v>63</v>
      </c>
      <c r="AW4" s="7" t="s">
        <v>63</v>
      </c>
      <c r="AX4" s="7" t="s">
        <v>63</v>
      </c>
      <c r="AY4" s="7" t="s">
        <v>63</v>
      </c>
      <c r="AZ4" s="7" t="s">
        <v>63</v>
      </c>
      <c r="BA4" s="7" t="s">
        <v>63</v>
      </c>
      <c r="BB4" s="2">
        <v>852</v>
      </c>
      <c r="BC4" s="7" t="s">
        <v>63</v>
      </c>
      <c r="BD4" s="7" t="s">
        <v>63</v>
      </c>
      <c r="BE4" s="7" t="s">
        <v>63</v>
      </c>
      <c r="BF4" s="2">
        <v>874</v>
      </c>
      <c r="BG4" s="7" t="s">
        <v>63</v>
      </c>
      <c r="BH4" s="7" t="s">
        <v>63</v>
      </c>
      <c r="BI4" s="7" t="s">
        <v>63</v>
      </c>
      <c r="BJ4" s="7" t="s">
        <v>63</v>
      </c>
      <c r="BK4" s="7" t="s">
        <v>63</v>
      </c>
      <c r="BL4" s="7" t="s">
        <v>63</v>
      </c>
      <c r="BM4" s="7" t="s">
        <v>63</v>
      </c>
      <c r="BN4" s="7" t="s">
        <v>63</v>
      </c>
      <c r="BO4" s="7" t="s">
        <v>63</v>
      </c>
      <c r="BP4" s="7" t="s">
        <v>63</v>
      </c>
      <c r="BQ4" s="7" t="s">
        <v>63</v>
      </c>
      <c r="BR4" s="7" t="s">
        <v>63</v>
      </c>
      <c r="BS4" s="7" t="s">
        <v>63</v>
      </c>
      <c r="BT4" s="7" t="s">
        <v>63</v>
      </c>
      <c r="BU4" s="7" t="s">
        <v>63</v>
      </c>
      <c r="BV4" s="7" t="s">
        <v>63</v>
      </c>
      <c r="BW4" s="7" t="s">
        <v>63</v>
      </c>
      <c r="BX4" s="7" t="s">
        <v>63</v>
      </c>
      <c r="BY4" s="7" t="s">
        <v>63</v>
      </c>
      <c r="BZ4" s="7" t="s">
        <v>63</v>
      </c>
      <c r="CA4" s="7" t="s">
        <v>63</v>
      </c>
      <c r="CB4" s="7" t="s">
        <v>63</v>
      </c>
      <c r="CC4" s="7" t="s">
        <v>63</v>
      </c>
      <c r="CD4" s="7" t="s">
        <v>63</v>
      </c>
      <c r="CE4" s="7" t="s">
        <v>63</v>
      </c>
      <c r="CF4" s="7" t="s">
        <v>63</v>
      </c>
      <c r="CG4" s="7" t="s">
        <v>63</v>
      </c>
      <c r="CH4" s="7" t="s">
        <v>63</v>
      </c>
      <c r="CI4" s="7" t="s">
        <v>63</v>
      </c>
      <c r="CJ4" s="7" t="s">
        <v>63</v>
      </c>
      <c r="CK4" s="7" t="s">
        <v>63</v>
      </c>
      <c r="CL4" s="7" t="s">
        <v>63</v>
      </c>
      <c r="CM4" s="7" t="s">
        <v>63</v>
      </c>
      <c r="CN4" s="7" t="s">
        <v>63</v>
      </c>
      <c r="CO4" s="7" t="s">
        <v>63</v>
      </c>
      <c r="CP4" s="7" t="s">
        <v>63</v>
      </c>
      <c r="CQ4" s="7" t="s">
        <v>63</v>
      </c>
      <c r="CR4" s="7" t="s">
        <v>63</v>
      </c>
      <c r="CS4" s="7" t="s">
        <v>63</v>
      </c>
      <c r="CT4" s="7" t="s">
        <v>63</v>
      </c>
      <c r="CU4" s="7" t="s">
        <v>63</v>
      </c>
      <c r="CV4" s="7" t="s">
        <v>63</v>
      </c>
      <c r="CW4" s="7" t="s">
        <v>63</v>
      </c>
      <c r="CX4" s="7" t="s">
        <v>63</v>
      </c>
      <c r="CY4" s="7" t="s">
        <v>63</v>
      </c>
      <c r="CZ4" s="7" t="s">
        <v>63</v>
      </c>
      <c r="DA4" s="7" t="s">
        <v>63</v>
      </c>
      <c r="DB4" s="7" t="s">
        <v>63</v>
      </c>
      <c r="DC4" s="7" t="s">
        <v>63</v>
      </c>
      <c r="DD4" s="7" t="s">
        <v>63</v>
      </c>
      <c r="DE4" s="7" t="s">
        <v>63</v>
      </c>
      <c r="DF4" s="7" t="s">
        <v>63</v>
      </c>
      <c r="DG4" s="7" t="s">
        <v>63</v>
      </c>
      <c r="DH4" s="7" t="s">
        <v>63</v>
      </c>
      <c r="DI4" s="7" t="s">
        <v>63</v>
      </c>
      <c r="DJ4" s="7" t="s">
        <v>63</v>
      </c>
      <c r="DK4" s="7" t="s">
        <v>63</v>
      </c>
      <c r="DL4" s="7" t="s">
        <v>63</v>
      </c>
      <c r="DM4" s="7" t="s">
        <v>63</v>
      </c>
      <c r="DN4" s="7" t="s">
        <v>63</v>
      </c>
      <c r="DO4" s="7" t="s">
        <v>63</v>
      </c>
      <c r="DP4" s="7" t="s">
        <v>63</v>
      </c>
      <c r="DQ4" s="7" t="s">
        <v>63</v>
      </c>
      <c r="DR4" s="7" t="s">
        <v>63</v>
      </c>
      <c r="DS4" s="7" t="s">
        <v>63</v>
      </c>
      <c r="DT4" s="7" t="s">
        <v>63</v>
      </c>
      <c r="DU4" s="7" t="s">
        <v>63</v>
      </c>
      <c r="DV4" s="7" t="s">
        <v>63</v>
      </c>
      <c r="DW4" s="7" t="s">
        <v>63</v>
      </c>
      <c r="DX4" s="7" t="s">
        <v>63</v>
      </c>
      <c r="DY4" s="7" t="s">
        <v>63</v>
      </c>
      <c r="DZ4" s="7" t="s">
        <v>63</v>
      </c>
      <c r="EA4" s="2">
        <v>328</v>
      </c>
      <c r="EB4" s="7" t="s">
        <v>63</v>
      </c>
      <c r="EC4" s="7" t="s">
        <v>63</v>
      </c>
      <c r="ED4" s="7" t="s">
        <v>63</v>
      </c>
      <c r="EE4" s="7" t="s">
        <v>63</v>
      </c>
      <c r="EF4" s="7" t="s">
        <v>63</v>
      </c>
      <c r="EG4" s="7" t="s">
        <v>63</v>
      </c>
      <c r="EH4" s="7" t="s">
        <v>63</v>
      </c>
      <c r="EI4" s="7" t="s">
        <v>63</v>
      </c>
      <c r="EJ4" s="7" t="s">
        <v>63</v>
      </c>
      <c r="EK4" s="7" t="s">
        <v>63</v>
      </c>
      <c r="EL4" s="2">
        <v>1088</v>
      </c>
      <c r="EM4" s="7" t="s">
        <v>63</v>
      </c>
      <c r="EN4" s="7" t="s">
        <v>63</v>
      </c>
      <c r="EO4" s="7" t="s">
        <v>63</v>
      </c>
      <c r="EP4" s="7" t="s">
        <v>63</v>
      </c>
      <c r="EQ4" s="7" t="s">
        <v>63</v>
      </c>
      <c r="ER4" s="7" t="s">
        <v>63</v>
      </c>
      <c r="ES4" s="7" t="s">
        <v>63</v>
      </c>
      <c r="ET4" s="7" t="s">
        <v>63</v>
      </c>
      <c r="EU4" s="7" t="s">
        <v>63</v>
      </c>
      <c r="EV4" s="7" t="s">
        <v>63</v>
      </c>
      <c r="EW4" s="2">
        <v>1271</v>
      </c>
      <c r="EX4" s="7" t="s">
        <v>63</v>
      </c>
      <c r="EY4" s="7" t="s">
        <v>63</v>
      </c>
      <c r="EZ4" s="7" t="s">
        <v>63</v>
      </c>
      <c r="FA4" s="7" t="s">
        <v>63</v>
      </c>
      <c r="FB4" s="7" t="s">
        <v>63</v>
      </c>
      <c r="FC4" s="7" t="s">
        <v>63</v>
      </c>
      <c r="FD4" s="7" t="s">
        <v>63</v>
      </c>
      <c r="FE4" s="7" t="s">
        <v>63</v>
      </c>
      <c r="FF4" s="7" t="s">
        <v>63</v>
      </c>
      <c r="FG4" s="7" t="s">
        <v>63</v>
      </c>
      <c r="FH4" s="7" t="s">
        <v>63</v>
      </c>
      <c r="FI4" s="7" t="s">
        <v>63</v>
      </c>
      <c r="FJ4" s="7" t="s">
        <v>63</v>
      </c>
      <c r="FK4" s="7" t="s">
        <v>63</v>
      </c>
      <c r="FL4" s="7" t="s">
        <v>63</v>
      </c>
      <c r="FM4" s="7" t="s">
        <v>63</v>
      </c>
      <c r="FN4" s="7" t="s">
        <v>63</v>
      </c>
      <c r="FO4" s="7" t="s">
        <v>63</v>
      </c>
      <c r="FP4" s="7" t="s">
        <v>63</v>
      </c>
      <c r="FQ4" s="7" t="s">
        <v>63</v>
      </c>
      <c r="FR4" s="7" t="s">
        <v>63</v>
      </c>
      <c r="FS4" s="7" t="s">
        <v>63</v>
      </c>
      <c r="FT4" s="7" t="s">
        <v>63</v>
      </c>
      <c r="FU4" s="7" t="s">
        <v>63</v>
      </c>
      <c r="FV4" s="7" t="s">
        <v>63</v>
      </c>
      <c r="FW4" s="7" t="s">
        <v>63</v>
      </c>
      <c r="FX4" s="7" t="s">
        <v>63</v>
      </c>
      <c r="FY4" s="7" t="s">
        <v>63</v>
      </c>
      <c r="FZ4" s="7" t="s">
        <v>63</v>
      </c>
      <c r="GA4" s="7" t="s">
        <v>63</v>
      </c>
      <c r="GB4" s="7" t="s">
        <v>63</v>
      </c>
      <c r="GC4" s="7" t="s">
        <v>63</v>
      </c>
      <c r="GD4" s="7" t="s">
        <v>63</v>
      </c>
      <c r="GE4" s="7" t="s">
        <v>63</v>
      </c>
      <c r="GF4" s="7" t="s">
        <v>63</v>
      </c>
      <c r="GG4" s="7" t="s">
        <v>63</v>
      </c>
      <c r="GH4" s="7" t="s">
        <v>63</v>
      </c>
      <c r="GI4" s="7" t="s">
        <v>63</v>
      </c>
      <c r="GJ4" s="7" t="s">
        <v>63</v>
      </c>
      <c r="GK4" s="7" t="s">
        <v>63</v>
      </c>
      <c r="GL4" s="7" t="s">
        <v>63</v>
      </c>
      <c r="GM4" s="7" t="s">
        <v>63</v>
      </c>
      <c r="GN4" s="7" t="s">
        <v>63</v>
      </c>
      <c r="GO4" s="7" t="s">
        <v>63</v>
      </c>
      <c r="GP4" s="7" t="s">
        <v>63</v>
      </c>
      <c r="GQ4" s="7" t="s">
        <v>63</v>
      </c>
      <c r="GR4" s="7" t="s">
        <v>63</v>
      </c>
      <c r="GS4" s="7" t="s">
        <v>63</v>
      </c>
      <c r="GT4" s="7" t="s">
        <v>63</v>
      </c>
      <c r="GU4" s="7" t="s">
        <v>63</v>
      </c>
      <c r="GV4" s="7" t="s">
        <v>63</v>
      </c>
      <c r="GW4" s="2">
        <v>503</v>
      </c>
      <c r="GX4" s="7" t="s">
        <v>63</v>
      </c>
      <c r="GY4" s="7" t="s">
        <v>63</v>
      </c>
      <c r="GZ4" s="7" t="s">
        <v>63</v>
      </c>
      <c r="HA4" s="7" t="s">
        <v>63</v>
      </c>
      <c r="HB4" s="7" t="s">
        <v>63</v>
      </c>
      <c r="HC4" s="7" t="s">
        <v>63</v>
      </c>
      <c r="HD4" s="7" t="s">
        <v>63</v>
      </c>
      <c r="HE4" s="7" t="s">
        <v>63</v>
      </c>
      <c r="HF4" s="7" t="s">
        <v>63</v>
      </c>
      <c r="HG4" s="7" t="s">
        <v>63</v>
      </c>
      <c r="HH4" s="7" t="s">
        <v>63</v>
      </c>
      <c r="HI4" s="7" t="s">
        <v>63</v>
      </c>
      <c r="HJ4" s="7" t="s">
        <v>63</v>
      </c>
      <c r="HK4" s="7" t="s">
        <v>63</v>
      </c>
      <c r="HL4" s="7" t="s">
        <v>63</v>
      </c>
      <c r="HM4" s="7" t="s">
        <v>63</v>
      </c>
    </row>
    <row r="5" spans="1:221" ht="16.5" thickTop="1" thickBot="1" x14ac:dyDescent="0.3">
      <c r="A5" s="4" t="s">
        <v>3</v>
      </c>
      <c r="B5" s="78">
        <v>1991</v>
      </c>
      <c r="C5" s="4" t="s">
        <v>420</v>
      </c>
      <c r="D5" s="7" t="s">
        <v>63</v>
      </c>
      <c r="E5" s="7" t="s">
        <v>63</v>
      </c>
      <c r="F5" s="7" t="s">
        <v>63</v>
      </c>
      <c r="G5" s="7" t="s">
        <v>63</v>
      </c>
      <c r="H5" s="7" t="s">
        <v>63</v>
      </c>
      <c r="I5" s="7" t="s">
        <v>63</v>
      </c>
      <c r="J5" s="7" t="s">
        <v>63</v>
      </c>
      <c r="K5" s="7" t="s">
        <v>63</v>
      </c>
      <c r="L5" s="7" t="s">
        <v>63</v>
      </c>
      <c r="M5" s="7" t="s">
        <v>63</v>
      </c>
      <c r="N5" s="7" t="s">
        <v>63</v>
      </c>
      <c r="O5" s="7" t="s">
        <v>63</v>
      </c>
      <c r="P5" s="7" t="s">
        <v>63</v>
      </c>
      <c r="Q5" s="7" t="s">
        <v>63</v>
      </c>
      <c r="R5" s="7" t="s">
        <v>63</v>
      </c>
      <c r="S5" s="7" t="s">
        <v>63</v>
      </c>
      <c r="T5" s="7" t="s">
        <v>63</v>
      </c>
      <c r="U5" s="7" t="s">
        <v>63</v>
      </c>
      <c r="V5" s="7" t="s">
        <v>63</v>
      </c>
      <c r="W5" s="7" t="s">
        <v>63</v>
      </c>
      <c r="X5" s="7" t="s">
        <v>63</v>
      </c>
      <c r="Y5" s="7" t="s">
        <v>63</v>
      </c>
      <c r="Z5" s="7" t="s">
        <v>63</v>
      </c>
      <c r="AA5" s="7" t="s">
        <v>63</v>
      </c>
      <c r="AB5" s="7" t="s">
        <v>63</v>
      </c>
      <c r="AC5" s="7" t="s">
        <v>63</v>
      </c>
      <c r="AD5" s="7" t="s">
        <v>63</v>
      </c>
      <c r="AE5" s="7" t="s">
        <v>63</v>
      </c>
      <c r="AF5" s="7" t="s">
        <v>63</v>
      </c>
      <c r="AG5" s="7" t="s">
        <v>63</v>
      </c>
      <c r="AH5" s="7" t="s">
        <v>63</v>
      </c>
      <c r="AI5" s="7" t="s">
        <v>63</v>
      </c>
      <c r="AJ5" s="7" t="s">
        <v>63</v>
      </c>
      <c r="AK5" s="7" t="s">
        <v>63</v>
      </c>
      <c r="AL5" s="7" t="s">
        <v>63</v>
      </c>
      <c r="AM5" s="7" t="s">
        <v>63</v>
      </c>
      <c r="AN5" s="7" t="s">
        <v>63</v>
      </c>
      <c r="AO5" s="7" t="s">
        <v>63</v>
      </c>
      <c r="AP5" s="7" t="s">
        <v>63</v>
      </c>
      <c r="AQ5" s="7" t="s">
        <v>63</v>
      </c>
      <c r="AR5" s="7" t="s">
        <v>63</v>
      </c>
      <c r="AS5" s="7" t="s">
        <v>63</v>
      </c>
      <c r="AT5" s="7" t="s">
        <v>63</v>
      </c>
      <c r="AU5" s="7" t="s">
        <v>63</v>
      </c>
      <c r="AV5" s="7" t="s">
        <v>63</v>
      </c>
      <c r="AW5" s="7" t="s">
        <v>63</v>
      </c>
      <c r="AX5" s="7" t="s">
        <v>63</v>
      </c>
      <c r="AY5" s="7" t="s">
        <v>63</v>
      </c>
      <c r="AZ5" s="7" t="s">
        <v>63</v>
      </c>
      <c r="BA5" s="7" t="s">
        <v>63</v>
      </c>
      <c r="BB5" s="7" t="s">
        <v>63</v>
      </c>
      <c r="BC5" s="7" t="s">
        <v>63</v>
      </c>
      <c r="BD5" s="7" t="s">
        <v>63</v>
      </c>
      <c r="BE5" s="7" t="s">
        <v>63</v>
      </c>
      <c r="BF5" s="7" t="s">
        <v>63</v>
      </c>
      <c r="BG5" s="7" t="s">
        <v>63</v>
      </c>
      <c r="BH5" s="7" t="s">
        <v>63</v>
      </c>
      <c r="BI5" s="7" t="s">
        <v>63</v>
      </c>
      <c r="BJ5" s="7" t="s">
        <v>63</v>
      </c>
      <c r="BK5" s="7" t="s">
        <v>63</v>
      </c>
      <c r="BL5" s="2">
        <v>422</v>
      </c>
      <c r="BM5" s="7" t="s">
        <v>63</v>
      </c>
      <c r="BN5" s="7" t="s">
        <v>63</v>
      </c>
      <c r="BO5" s="7" t="s">
        <v>63</v>
      </c>
      <c r="BP5" s="7" t="s">
        <v>63</v>
      </c>
      <c r="BQ5" s="7" t="s">
        <v>63</v>
      </c>
      <c r="BR5" s="7" t="s">
        <v>63</v>
      </c>
      <c r="BS5" s="7" t="s">
        <v>63</v>
      </c>
      <c r="BT5" s="7" t="s">
        <v>63</v>
      </c>
      <c r="BU5" s="7" t="s">
        <v>63</v>
      </c>
      <c r="BV5" s="7" t="s">
        <v>63</v>
      </c>
      <c r="BW5" s="7" t="s">
        <v>63</v>
      </c>
      <c r="BX5" s="7" t="s">
        <v>63</v>
      </c>
      <c r="BY5" s="7" t="s">
        <v>63</v>
      </c>
      <c r="BZ5" s="7" t="s">
        <v>63</v>
      </c>
      <c r="CA5" s="7" t="s">
        <v>63</v>
      </c>
      <c r="CB5" s="7" t="s">
        <v>63</v>
      </c>
      <c r="CC5" s="7" t="s">
        <v>63</v>
      </c>
      <c r="CD5" s="7" t="s">
        <v>63</v>
      </c>
      <c r="CE5" s="7" t="s">
        <v>63</v>
      </c>
      <c r="CF5" s="7" t="s">
        <v>63</v>
      </c>
      <c r="CG5" s="7" t="s">
        <v>63</v>
      </c>
      <c r="CH5" s="7" t="s">
        <v>63</v>
      </c>
      <c r="CI5" s="7" t="s">
        <v>63</v>
      </c>
      <c r="CJ5" s="7" t="s">
        <v>63</v>
      </c>
      <c r="CK5" s="7" t="s">
        <v>63</v>
      </c>
      <c r="CL5" s="7" t="s">
        <v>63</v>
      </c>
      <c r="CM5" s="7" t="s">
        <v>63</v>
      </c>
      <c r="CN5" s="7" t="s">
        <v>63</v>
      </c>
      <c r="CO5" s="7" t="s">
        <v>63</v>
      </c>
      <c r="CP5" s="7" t="s">
        <v>63</v>
      </c>
      <c r="CQ5" s="7" t="s">
        <v>63</v>
      </c>
      <c r="CR5" s="7" t="s">
        <v>63</v>
      </c>
      <c r="CS5" s="7" t="s">
        <v>63</v>
      </c>
      <c r="CT5" s="7" t="s">
        <v>63</v>
      </c>
      <c r="CU5" s="7" t="s">
        <v>63</v>
      </c>
      <c r="CV5" s="7" t="s">
        <v>63</v>
      </c>
      <c r="CW5" s="2">
        <v>13</v>
      </c>
      <c r="CX5" s="7" t="s">
        <v>63</v>
      </c>
      <c r="CY5" s="2">
        <v>11</v>
      </c>
      <c r="CZ5" s="7" t="s">
        <v>63</v>
      </c>
      <c r="DA5" s="7" t="s">
        <v>63</v>
      </c>
      <c r="DB5" s="7" t="s">
        <v>63</v>
      </c>
      <c r="DC5" s="7" t="s">
        <v>63</v>
      </c>
      <c r="DD5" s="7" t="s">
        <v>63</v>
      </c>
      <c r="DE5" s="7" t="s">
        <v>63</v>
      </c>
      <c r="DF5" s="7" t="s">
        <v>63</v>
      </c>
      <c r="DG5" s="7" t="s">
        <v>63</v>
      </c>
      <c r="DH5" s="7" t="s">
        <v>63</v>
      </c>
      <c r="DI5" s="7" t="s">
        <v>63</v>
      </c>
      <c r="DJ5" s="7" t="s">
        <v>63</v>
      </c>
      <c r="DK5" s="7" t="s">
        <v>63</v>
      </c>
      <c r="DL5" s="7" t="s">
        <v>63</v>
      </c>
      <c r="DM5" s="7" t="s">
        <v>63</v>
      </c>
      <c r="DN5" s="7" t="s">
        <v>63</v>
      </c>
      <c r="DO5" s="7" t="s">
        <v>63</v>
      </c>
      <c r="DP5" s="7" t="s">
        <v>63</v>
      </c>
      <c r="DQ5" s="2">
        <v>183</v>
      </c>
      <c r="DR5" s="7" t="s">
        <v>63</v>
      </c>
      <c r="DS5" s="7" t="s">
        <v>63</v>
      </c>
      <c r="DT5" s="7" t="s">
        <v>63</v>
      </c>
      <c r="DU5" s="7" t="s">
        <v>63</v>
      </c>
      <c r="DV5" s="7" t="s">
        <v>63</v>
      </c>
      <c r="DW5" s="7" t="s">
        <v>63</v>
      </c>
      <c r="DX5" s="7" t="s">
        <v>63</v>
      </c>
      <c r="DY5" s="7" t="s">
        <v>63</v>
      </c>
      <c r="DZ5" s="7" t="s">
        <v>63</v>
      </c>
      <c r="EA5" s="7" t="s">
        <v>63</v>
      </c>
      <c r="EB5" s="7" t="s">
        <v>63</v>
      </c>
      <c r="EC5" s="7" t="s">
        <v>63</v>
      </c>
      <c r="ED5" s="7" t="s">
        <v>63</v>
      </c>
      <c r="EE5" s="7" t="s">
        <v>63</v>
      </c>
      <c r="EF5" s="7" t="s">
        <v>63</v>
      </c>
      <c r="EG5" s="7" t="s">
        <v>63</v>
      </c>
      <c r="EH5" s="7" t="s">
        <v>63</v>
      </c>
      <c r="EI5" s="7" t="s">
        <v>63</v>
      </c>
      <c r="EJ5" s="7" t="s">
        <v>63</v>
      </c>
      <c r="EK5" s="7" t="s">
        <v>63</v>
      </c>
      <c r="EL5" s="7" t="s">
        <v>63</v>
      </c>
      <c r="EM5" s="7" t="s">
        <v>63</v>
      </c>
      <c r="EN5" s="7" t="s">
        <v>63</v>
      </c>
      <c r="EO5" s="7" t="s">
        <v>63</v>
      </c>
      <c r="EP5" s="7" t="s">
        <v>63</v>
      </c>
      <c r="EQ5" s="7" t="s">
        <v>63</v>
      </c>
      <c r="ER5" s="7" t="s">
        <v>63</v>
      </c>
      <c r="ES5" s="7" t="s">
        <v>63</v>
      </c>
      <c r="ET5" s="7" t="s">
        <v>63</v>
      </c>
      <c r="EU5" s="7" t="s">
        <v>63</v>
      </c>
      <c r="EV5" s="7" t="s">
        <v>63</v>
      </c>
      <c r="EW5" s="7" t="s">
        <v>63</v>
      </c>
      <c r="EX5" s="7" t="s">
        <v>63</v>
      </c>
      <c r="EY5" s="7" t="s">
        <v>63</v>
      </c>
      <c r="EZ5" s="7" t="s">
        <v>63</v>
      </c>
      <c r="FA5" s="7" t="s">
        <v>63</v>
      </c>
      <c r="FB5" s="7" t="s">
        <v>63</v>
      </c>
      <c r="FC5" s="7" t="s">
        <v>63</v>
      </c>
      <c r="FD5" s="7" t="s">
        <v>63</v>
      </c>
      <c r="FE5" s="7" t="s">
        <v>63</v>
      </c>
      <c r="FF5" s="7" t="s">
        <v>63</v>
      </c>
      <c r="FG5" s="7" t="s">
        <v>63</v>
      </c>
      <c r="FH5" s="7" t="s">
        <v>63</v>
      </c>
      <c r="FI5" s="7" t="s">
        <v>63</v>
      </c>
      <c r="FJ5" s="7" t="s">
        <v>63</v>
      </c>
      <c r="FK5" s="7" t="s">
        <v>63</v>
      </c>
      <c r="FL5" s="7" t="s">
        <v>63</v>
      </c>
      <c r="FM5" s="2">
        <v>472</v>
      </c>
      <c r="FN5" s="7" t="s">
        <v>63</v>
      </c>
      <c r="FO5" s="7" t="s">
        <v>63</v>
      </c>
      <c r="FP5" s="7" t="s">
        <v>63</v>
      </c>
      <c r="FQ5" s="7" t="s">
        <v>63</v>
      </c>
      <c r="FR5" s="7" t="s">
        <v>63</v>
      </c>
      <c r="FS5" s="7" t="s">
        <v>63</v>
      </c>
      <c r="FT5" s="2">
        <v>416</v>
      </c>
      <c r="FU5" s="7" t="s">
        <v>63</v>
      </c>
      <c r="FV5" s="7" t="s">
        <v>63</v>
      </c>
      <c r="FW5" s="7" t="s">
        <v>63</v>
      </c>
      <c r="FX5" s="7" t="s">
        <v>63</v>
      </c>
      <c r="FY5" s="7" t="s">
        <v>63</v>
      </c>
      <c r="FZ5" s="7" t="s">
        <v>63</v>
      </c>
      <c r="GA5" s="7" t="s">
        <v>63</v>
      </c>
      <c r="GB5" s="7" t="s">
        <v>63</v>
      </c>
      <c r="GC5" s="7" t="s">
        <v>63</v>
      </c>
      <c r="GD5" s="7" t="s">
        <v>63</v>
      </c>
      <c r="GE5" s="2">
        <v>536</v>
      </c>
      <c r="GF5" s="2">
        <v>210</v>
      </c>
      <c r="GG5" s="7" t="s">
        <v>63</v>
      </c>
      <c r="GH5" s="7" t="s">
        <v>63</v>
      </c>
      <c r="GI5" s="7" t="s">
        <v>63</v>
      </c>
      <c r="GJ5" s="7" t="s">
        <v>63</v>
      </c>
      <c r="GK5" s="7" t="s">
        <v>63</v>
      </c>
      <c r="GL5" s="7" t="s">
        <v>63</v>
      </c>
      <c r="GM5" s="7" t="s">
        <v>63</v>
      </c>
      <c r="GN5" s="2">
        <v>129</v>
      </c>
      <c r="GO5" s="7" t="s">
        <v>63</v>
      </c>
      <c r="GP5" s="7" t="s">
        <v>63</v>
      </c>
      <c r="GQ5" s="7" t="s">
        <v>63</v>
      </c>
      <c r="GR5" s="7" t="s">
        <v>63</v>
      </c>
      <c r="GS5" s="7" t="s">
        <v>63</v>
      </c>
      <c r="GT5" s="7" t="s">
        <v>63</v>
      </c>
      <c r="GU5" s="7" t="s">
        <v>63</v>
      </c>
      <c r="GV5" s="7" t="s">
        <v>63</v>
      </c>
      <c r="GW5" s="7" t="s">
        <v>63</v>
      </c>
      <c r="GX5" s="7" t="s">
        <v>63</v>
      </c>
      <c r="GY5" s="7" t="s">
        <v>63</v>
      </c>
      <c r="GZ5" s="7" t="s">
        <v>63</v>
      </c>
      <c r="HA5" s="7" t="s">
        <v>63</v>
      </c>
      <c r="HB5" s="7" t="s">
        <v>63</v>
      </c>
      <c r="HC5" s="7" t="s">
        <v>63</v>
      </c>
      <c r="HD5" s="7" t="s">
        <v>63</v>
      </c>
      <c r="HE5" s="7" t="s">
        <v>63</v>
      </c>
      <c r="HF5" s="7" t="s">
        <v>63</v>
      </c>
      <c r="HG5" s="7" t="s">
        <v>63</v>
      </c>
      <c r="HH5" s="7" t="s">
        <v>63</v>
      </c>
      <c r="HI5" s="7" t="s">
        <v>63</v>
      </c>
      <c r="HJ5" s="7" t="s">
        <v>63</v>
      </c>
      <c r="HK5" s="7" t="s">
        <v>63</v>
      </c>
      <c r="HL5" s="7" t="s">
        <v>63</v>
      </c>
      <c r="HM5" s="7" t="s">
        <v>63</v>
      </c>
    </row>
    <row r="6" spans="1:221" ht="16.5" thickTop="1" thickBot="1" x14ac:dyDescent="0.3">
      <c r="A6" s="4" t="s">
        <v>4</v>
      </c>
      <c r="B6" s="77">
        <v>1991</v>
      </c>
      <c r="C6" s="4" t="s">
        <v>421</v>
      </c>
      <c r="D6" s="7" t="s">
        <v>63</v>
      </c>
      <c r="E6" s="7" t="s">
        <v>63</v>
      </c>
      <c r="F6" s="7" t="s">
        <v>63</v>
      </c>
      <c r="G6" s="7" t="s">
        <v>63</v>
      </c>
      <c r="H6" s="7" t="s">
        <v>63</v>
      </c>
      <c r="I6" s="7" t="s">
        <v>63</v>
      </c>
      <c r="J6" s="7" t="s">
        <v>63</v>
      </c>
      <c r="K6" s="7" t="s">
        <v>63</v>
      </c>
      <c r="L6" s="7" t="s">
        <v>63</v>
      </c>
      <c r="M6" s="7" t="s">
        <v>63</v>
      </c>
      <c r="N6" s="7" t="s">
        <v>63</v>
      </c>
      <c r="O6" s="7" t="s">
        <v>63</v>
      </c>
      <c r="P6" s="7" t="s">
        <v>63</v>
      </c>
      <c r="Q6" s="7" t="s">
        <v>63</v>
      </c>
      <c r="R6" s="7" t="s">
        <v>63</v>
      </c>
      <c r="S6" s="7" t="s">
        <v>63</v>
      </c>
      <c r="T6" s="7" t="s">
        <v>63</v>
      </c>
      <c r="U6" s="7" t="s">
        <v>63</v>
      </c>
      <c r="V6" s="7" t="s">
        <v>63</v>
      </c>
      <c r="W6" s="7" t="s">
        <v>63</v>
      </c>
      <c r="X6" s="7" t="s">
        <v>63</v>
      </c>
      <c r="Y6" s="7" t="s">
        <v>63</v>
      </c>
      <c r="Z6" s="7" t="s">
        <v>63</v>
      </c>
      <c r="AA6" s="7" t="s">
        <v>63</v>
      </c>
      <c r="AB6" s="7" t="s">
        <v>63</v>
      </c>
      <c r="AC6" s="7" t="s">
        <v>63</v>
      </c>
      <c r="AD6" s="7" t="s">
        <v>63</v>
      </c>
      <c r="AE6" s="7" t="s">
        <v>63</v>
      </c>
      <c r="AF6" s="7" t="s">
        <v>63</v>
      </c>
      <c r="AG6" s="7" t="s">
        <v>63</v>
      </c>
      <c r="AH6" s="7" t="s">
        <v>63</v>
      </c>
      <c r="AI6" s="7" t="s">
        <v>63</v>
      </c>
      <c r="AJ6" s="7" t="s">
        <v>63</v>
      </c>
      <c r="AK6" s="7" t="s">
        <v>63</v>
      </c>
      <c r="AL6" s="7" t="s">
        <v>63</v>
      </c>
      <c r="AM6" s="7" t="s">
        <v>63</v>
      </c>
      <c r="AN6" s="7" t="s">
        <v>63</v>
      </c>
      <c r="AO6" s="7" t="s">
        <v>63</v>
      </c>
      <c r="AP6" s="7" t="s">
        <v>63</v>
      </c>
      <c r="AQ6" s="7" t="s">
        <v>63</v>
      </c>
      <c r="AR6" s="7" t="s">
        <v>63</v>
      </c>
      <c r="AS6" s="7" t="s">
        <v>63</v>
      </c>
      <c r="AT6" s="2">
        <v>1</v>
      </c>
      <c r="AU6" s="7" t="s">
        <v>63</v>
      </c>
      <c r="AV6" s="7" t="s">
        <v>63</v>
      </c>
      <c r="AW6" s="7" t="s">
        <v>63</v>
      </c>
      <c r="AX6" s="7" t="s">
        <v>63</v>
      </c>
      <c r="AY6" s="7" t="s">
        <v>63</v>
      </c>
      <c r="AZ6" s="7" t="s">
        <v>63</v>
      </c>
      <c r="BA6" s="7" t="s">
        <v>63</v>
      </c>
      <c r="BB6" s="7" t="s">
        <v>63</v>
      </c>
      <c r="BC6" s="7" t="s">
        <v>63</v>
      </c>
      <c r="BD6" s="7" t="s">
        <v>63</v>
      </c>
      <c r="BE6" s="7" t="s">
        <v>63</v>
      </c>
      <c r="BF6" s="7" t="s">
        <v>63</v>
      </c>
      <c r="BG6" s="7" t="s">
        <v>63</v>
      </c>
      <c r="BH6" s="7" t="s">
        <v>63</v>
      </c>
      <c r="BI6" s="7" t="s">
        <v>63</v>
      </c>
      <c r="BJ6" s="7" t="s">
        <v>63</v>
      </c>
      <c r="BK6" s="7" t="s">
        <v>63</v>
      </c>
      <c r="BL6" s="2">
        <v>518</v>
      </c>
      <c r="BM6" s="7" t="s">
        <v>63</v>
      </c>
      <c r="BN6" s="7" t="s">
        <v>63</v>
      </c>
      <c r="BO6" s="7" t="s">
        <v>63</v>
      </c>
      <c r="BP6" s="2">
        <v>646</v>
      </c>
      <c r="BQ6" s="7" t="s">
        <v>63</v>
      </c>
      <c r="BR6" s="7" t="s">
        <v>63</v>
      </c>
      <c r="BS6" s="7" t="s">
        <v>63</v>
      </c>
      <c r="BT6" s="7" t="s">
        <v>63</v>
      </c>
      <c r="BU6" s="7" t="s">
        <v>63</v>
      </c>
      <c r="BV6" s="7" t="s">
        <v>63</v>
      </c>
      <c r="BW6" s="7" t="s">
        <v>63</v>
      </c>
      <c r="BX6" s="7" t="s">
        <v>63</v>
      </c>
      <c r="BY6" s="7" t="s">
        <v>63</v>
      </c>
      <c r="BZ6" s="7" t="s">
        <v>63</v>
      </c>
      <c r="CA6" s="7" t="s">
        <v>63</v>
      </c>
      <c r="CB6" s="7" t="s">
        <v>63</v>
      </c>
      <c r="CC6" s="7" t="s">
        <v>63</v>
      </c>
      <c r="CD6" s="7" t="s">
        <v>63</v>
      </c>
      <c r="CE6" s="7" t="s">
        <v>63</v>
      </c>
      <c r="CF6" s="7" t="s">
        <v>63</v>
      </c>
      <c r="CG6" s="7" t="s">
        <v>63</v>
      </c>
      <c r="CH6" s="7" t="s">
        <v>63</v>
      </c>
      <c r="CI6" s="7" t="s">
        <v>63</v>
      </c>
      <c r="CJ6" s="7" t="s">
        <v>63</v>
      </c>
      <c r="CK6" s="2">
        <v>7</v>
      </c>
      <c r="CL6" s="7" t="s">
        <v>63</v>
      </c>
      <c r="CM6" s="2">
        <v>9</v>
      </c>
      <c r="CN6" s="7" t="s">
        <v>63</v>
      </c>
      <c r="CO6" s="2">
        <v>8</v>
      </c>
      <c r="CP6" s="7" t="s">
        <v>63</v>
      </c>
      <c r="CQ6" s="7" t="s">
        <v>63</v>
      </c>
      <c r="CR6" s="2">
        <v>9</v>
      </c>
      <c r="CS6" s="2">
        <v>25</v>
      </c>
      <c r="CT6" s="2">
        <v>3</v>
      </c>
      <c r="CU6" s="7" t="s">
        <v>63</v>
      </c>
      <c r="CV6" s="7" t="s">
        <v>63</v>
      </c>
      <c r="CW6" s="7" t="s">
        <v>63</v>
      </c>
      <c r="CX6" s="7" t="s">
        <v>63</v>
      </c>
      <c r="CY6" s="7" t="s">
        <v>63</v>
      </c>
      <c r="CZ6" s="2">
        <v>69</v>
      </c>
      <c r="DA6" s="7" t="s">
        <v>63</v>
      </c>
      <c r="DB6" s="7" t="s">
        <v>63</v>
      </c>
      <c r="DC6" s="7" t="s">
        <v>63</v>
      </c>
      <c r="DD6" s="7" t="s">
        <v>63</v>
      </c>
      <c r="DE6" s="2">
        <v>30</v>
      </c>
      <c r="DF6" s="7" t="s">
        <v>63</v>
      </c>
      <c r="DG6" s="7" t="s">
        <v>63</v>
      </c>
      <c r="DH6" s="7" t="s">
        <v>63</v>
      </c>
      <c r="DI6" s="7" t="s">
        <v>63</v>
      </c>
      <c r="DJ6" s="7" t="s">
        <v>63</v>
      </c>
      <c r="DK6" s="2">
        <v>2</v>
      </c>
      <c r="DL6" s="7" t="s">
        <v>63</v>
      </c>
      <c r="DM6" s="7" t="s">
        <v>63</v>
      </c>
      <c r="DN6" s="7" t="s">
        <v>63</v>
      </c>
      <c r="DO6" s="7" t="s">
        <v>63</v>
      </c>
      <c r="DP6" s="7" t="s">
        <v>63</v>
      </c>
      <c r="DQ6" s="7" t="s">
        <v>63</v>
      </c>
      <c r="DR6" s="7" t="s">
        <v>63</v>
      </c>
      <c r="DS6" s="7" t="s">
        <v>63</v>
      </c>
      <c r="DT6" s="7" t="s">
        <v>63</v>
      </c>
      <c r="DU6" s="7" t="s">
        <v>63</v>
      </c>
      <c r="DV6" s="7" t="s">
        <v>63</v>
      </c>
      <c r="DW6" s="7" t="s">
        <v>63</v>
      </c>
      <c r="DX6" s="7" t="s">
        <v>63</v>
      </c>
      <c r="DY6" s="7" t="s">
        <v>63</v>
      </c>
      <c r="DZ6" s="7" t="s">
        <v>63</v>
      </c>
      <c r="EA6" s="7" t="s">
        <v>63</v>
      </c>
      <c r="EB6" s="2">
        <v>106</v>
      </c>
      <c r="EC6" s="2">
        <v>490</v>
      </c>
      <c r="ED6" s="7" t="s">
        <v>63</v>
      </c>
      <c r="EE6" s="2">
        <v>143</v>
      </c>
      <c r="EF6" s="7" t="s">
        <v>63</v>
      </c>
      <c r="EG6" s="7" t="s">
        <v>63</v>
      </c>
      <c r="EH6" s="7" t="s">
        <v>63</v>
      </c>
      <c r="EI6" s="7" t="s">
        <v>63</v>
      </c>
      <c r="EJ6" s="7" t="s">
        <v>63</v>
      </c>
      <c r="EK6" s="7" t="s">
        <v>63</v>
      </c>
      <c r="EL6" s="7" t="s">
        <v>63</v>
      </c>
      <c r="EM6" s="7" t="s">
        <v>63</v>
      </c>
      <c r="EN6" s="7" t="s">
        <v>63</v>
      </c>
      <c r="EO6" s="7" t="s">
        <v>63</v>
      </c>
      <c r="EP6" s="7" t="s">
        <v>63</v>
      </c>
      <c r="EQ6" s="7" t="s">
        <v>63</v>
      </c>
      <c r="ER6" s="7" t="s">
        <v>63</v>
      </c>
      <c r="ES6" s="7" t="s">
        <v>63</v>
      </c>
      <c r="ET6" s="7" t="s">
        <v>63</v>
      </c>
      <c r="EU6" s="7" t="s">
        <v>63</v>
      </c>
      <c r="EV6" s="7" t="s">
        <v>63</v>
      </c>
      <c r="EW6" s="7" t="s">
        <v>63</v>
      </c>
      <c r="EX6" s="7" t="s">
        <v>63</v>
      </c>
      <c r="EY6" s="7" t="s">
        <v>63</v>
      </c>
      <c r="EZ6" s="7" t="s">
        <v>63</v>
      </c>
      <c r="FA6" s="7" t="s">
        <v>63</v>
      </c>
      <c r="FB6" s="7" t="s">
        <v>63</v>
      </c>
      <c r="FC6" s="7" t="s">
        <v>63</v>
      </c>
      <c r="FD6" s="7" t="s">
        <v>63</v>
      </c>
      <c r="FE6" s="7" t="s">
        <v>63</v>
      </c>
      <c r="FF6" s="7" t="s">
        <v>63</v>
      </c>
      <c r="FG6" s="7" t="s">
        <v>63</v>
      </c>
      <c r="FH6" s="7" t="s">
        <v>63</v>
      </c>
      <c r="FI6" s="7" t="s">
        <v>63</v>
      </c>
      <c r="FJ6" s="7" t="s">
        <v>63</v>
      </c>
      <c r="FK6" s="7" t="s">
        <v>63</v>
      </c>
      <c r="FL6" s="7" t="s">
        <v>63</v>
      </c>
      <c r="FM6" s="7" t="s">
        <v>63</v>
      </c>
      <c r="FN6" s="7" t="s">
        <v>63</v>
      </c>
      <c r="FO6" s="7" t="s">
        <v>63</v>
      </c>
      <c r="FP6" s="7" t="s">
        <v>63</v>
      </c>
      <c r="FQ6" s="7" t="s">
        <v>63</v>
      </c>
      <c r="FR6" s="7" t="s">
        <v>63</v>
      </c>
      <c r="FS6" s="7" t="s">
        <v>63</v>
      </c>
      <c r="FT6" s="2">
        <v>415</v>
      </c>
      <c r="FU6" s="7" t="s">
        <v>63</v>
      </c>
      <c r="FV6" s="7" t="s">
        <v>63</v>
      </c>
      <c r="FW6" s="7" t="s">
        <v>63</v>
      </c>
      <c r="FX6" s="7" t="s">
        <v>63</v>
      </c>
      <c r="FY6" s="7" t="s">
        <v>63</v>
      </c>
      <c r="FZ6" s="7" t="s">
        <v>63</v>
      </c>
      <c r="GA6" s="7" t="s">
        <v>63</v>
      </c>
      <c r="GB6" s="7" t="s">
        <v>63</v>
      </c>
      <c r="GC6" s="7" t="s">
        <v>63</v>
      </c>
      <c r="GD6" s="7" t="s">
        <v>63</v>
      </c>
      <c r="GE6" s="7" t="s">
        <v>63</v>
      </c>
      <c r="GF6" s="7" t="s">
        <v>63</v>
      </c>
      <c r="GG6" s="7" t="s">
        <v>63</v>
      </c>
      <c r="GH6" s="7" t="s">
        <v>63</v>
      </c>
      <c r="GI6" s="7" t="s">
        <v>63</v>
      </c>
      <c r="GJ6" s="7" t="s">
        <v>63</v>
      </c>
      <c r="GK6" s="7" t="s">
        <v>63</v>
      </c>
      <c r="GL6" s="7" t="s">
        <v>63</v>
      </c>
      <c r="GM6" s="7" t="s">
        <v>63</v>
      </c>
      <c r="GN6" s="7" t="s">
        <v>63</v>
      </c>
      <c r="GO6" s="7" t="s">
        <v>63</v>
      </c>
      <c r="GP6" s="2">
        <v>521</v>
      </c>
      <c r="GQ6" s="2">
        <v>98</v>
      </c>
      <c r="GR6" s="7" t="s">
        <v>63</v>
      </c>
      <c r="GS6" s="7" t="s">
        <v>63</v>
      </c>
      <c r="GT6" s="7" t="s">
        <v>63</v>
      </c>
      <c r="GU6" s="7" t="s">
        <v>63</v>
      </c>
      <c r="GV6" s="7" t="s">
        <v>63</v>
      </c>
      <c r="GW6" s="7" t="s">
        <v>63</v>
      </c>
      <c r="GX6" s="7" t="s">
        <v>63</v>
      </c>
      <c r="GY6" s="2">
        <v>11</v>
      </c>
      <c r="GZ6" s="7" t="s">
        <v>63</v>
      </c>
      <c r="HA6" s="7" t="s">
        <v>63</v>
      </c>
      <c r="HB6" s="7" t="s">
        <v>63</v>
      </c>
      <c r="HC6" s="7" t="s">
        <v>63</v>
      </c>
      <c r="HD6" s="7" t="s">
        <v>63</v>
      </c>
      <c r="HE6" s="7" t="s">
        <v>63</v>
      </c>
      <c r="HF6" s="7" t="s">
        <v>63</v>
      </c>
      <c r="HG6" s="7" t="s">
        <v>63</v>
      </c>
      <c r="HH6" s="7" t="s">
        <v>63</v>
      </c>
      <c r="HI6" s="7" t="s">
        <v>63</v>
      </c>
      <c r="HJ6" s="7" t="s">
        <v>63</v>
      </c>
      <c r="HK6" s="7" t="s">
        <v>63</v>
      </c>
      <c r="HL6" s="2">
        <v>11</v>
      </c>
      <c r="HM6" s="7" t="s">
        <v>63</v>
      </c>
    </row>
    <row r="7" spans="1:221" ht="16.5" thickTop="1" thickBot="1" x14ac:dyDescent="0.3">
      <c r="A7" s="4" t="s">
        <v>5</v>
      </c>
      <c r="B7" s="78">
        <v>1994</v>
      </c>
      <c r="C7" s="4" t="s">
        <v>422</v>
      </c>
      <c r="D7" s="7" t="s">
        <v>63</v>
      </c>
      <c r="E7" s="7" t="s">
        <v>63</v>
      </c>
      <c r="F7" s="7" t="s">
        <v>63</v>
      </c>
      <c r="G7" s="7" t="s">
        <v>63</v>
      </c>
      <c r="H7" s="7" t="s">
        <v>63</v>
      </c>
      <c r="I7" s="7" t="s">
        <v>63</v>
      </c>
      <c r="J7" s="7" t="s">
        <v>63</v>
      </c>
      <c r="K7" s="7" t="s">
        <v>63</v>
      </c>
      <c r="L7" s="7" t="s">
        <v>63</v>
      </c>
      <c r="M7" s="7" t="s">
        <v>63</v>
      </c>
      <c r="N7" s="7" t="s">
        <v>63</v>
      </c>
      <c r="O7" s="7" t="s">
        <v>63</v>
      </c>
      <c r="P7" s="7" t="s">
        <v>63</v>
      </c>
      <c r="Q7" s="7" t="s">
        <v>63</v>
      </c>
      <c r="R7" s="7" t="s">
        <v>63</v>
      </c>
      <c r="S7" s="7" t="s">
        <v>63</v>
      </c>
      <c r="T7" s="7" t="s">
        <v>63</v>
      </c>
      <c r="U7" s="7" t="s">
        <v>63</v>
      </c>
      <c r="V7" s="7" t="s">
        <v>63</v>
      </c>
      <c r="W7" s="7" t="s">
        <v>63</v>
      </c>
      <c r="X7" s="7" t="s">
        <v>63</v>
      </c>
      <c r="Y7" s="7" t="s">
        <v>63</v>
      </c>
      <c r="Z7" s="7" t="s">
        <v>63</v>
      </c>
      <c r="AA7" s="7" t="s">
        <v>63</v>
      </c>
      <c r="AB7" s="7" t="s">
        <v>63</v>
      </c>
      <c r="AC7" s="7" t="s">
        <v>63</v>
      </c>
      <c r="AD7" s="7" t="s">
        <v>63</v>
      </c>
      <c r="AE7" s="7" t="s">
        <v>63</v>
      </c>
      <c r="AF7" s="7" t="s">
        <v>63</v>
      </c>
      <c r="AG7" s="7" t="s">
        <v>63</v>
      </c>
      <c r="AH7" s="7" t="s">
        <v>63</v>
      </c>
      <c r="AI7" s="7" t="s">
        <v>63</v>
      </c>
      <c r="AJ7" s="7" t="s">
        <v>63</v>
      </c>
      <c r="AK7" s="7" t="s">
        <v>63</v>
      </c>
      <c r="AL7" s="7" t="s">
        <v>63</v>
      </c>
      <c r="AM7" s="7" t="s">
        <v>63</v>
      </c>
      <c r="AN7" s="7" t="s">
        <v>63</v>
      </c>
      <c r="AO7" s="7" t="s">
        <v>63</v>
      </c>
      <c r="AP7" s="7" t="s">
        <v>63</v>
      </c>
      <c r="AQ7" s="7" t="s">
        <v>63</v>
      </c>
      <c r="AR7" s="7" t="s">
        <v>63</v>
      </c>
      <c r="AS7" s="7" t="s">
        <v>63</v>
      </c>
      <c r="AT7" s="7" t="s">
        <v>63</v>
      </c>
      <c r="AU7" s="7" t="s">
        <v>63</v>
      </c>
      <c r="AV7" s="7" t="s">
        <v>63</v>
      </c>
      <c r="AW7" s="7" t="s">
        <v>63</v>
      </c>
      <c r="AX7" s="7" t="s">
        <v>63</v>
      </c>
      <c r="AY7" s="7" t="s">
        <v>63</v>
      </c>
      <c r="AZ7" s="7" t="s">
        <v>63</v>
      </c>
      <c r="BA7" s="7" t="s">
        <v>63</v>
      </c>
      <c r="BB7" s="7" t="s">
        <v>63</v>
      </c>
      <c r="BC7" s="7" t="s">
        <v>63</v>
      </c>
      <c r="BD7" s="7" t="s">
        <v>63</v>
      </c>
      <c r="BE7" s="7" t="s">
        <v>63</v>
      </c>
      <c r="BF7" s="7" t="s">
        <v>63</v>
      </c>
      <c r="BG7" s="7" t="s">
        <v>63</v>
      </c>
      <c r="BH7" s="7" t="s">
        <v>63</v>
      </c>
      <c r="BI7" s="7" t="s">
        <v>63</v>
      </c>
      <c r="BJ7" s="7" t="s">
        <v>63</v>
      </c>
      <c r="BK7" s="7" t="s">
        <v>63</v>
      </c>
      <c r="BL7" s="7" t="s">
        <v>63</v>
      </c>
      <c r="BM7" s="7" t="s">
        <v>63</v>
      </c>
      <c r="BN7" s="2">
        <v>220</v>
      </c>
      <c r="BO7" s="7" t="s">
        <v>63</v>
      </c>
      <c r="BP7" s="7" t="s">
        <v>63</v>
      </c>
      <c r="BQ7" s="7" t="s">
        <v>63</v>
      </c>
      <c r="BR7" s="2">
        <v>208</v>
      </c>
      <c r="BS7" s="7" t="s">
        <v>63</v>
      </c>
      <c r="BT7" s="7" t="s">
        <v>63</v>
      </c>
      <c r="BU7" s="7" t="s">
        <v>63</v>
      </c>
      <c r="BV7" s="7" t="s">
        <v>63</v>
      </c>
      <c r="BW7" s="7" t="s">
        <v>63</v>
      </c>
      <c r="BX7" s="7" t="s">
        <v>63</v>
      </c>
      <c r="BY7" s="7" t="s">
        <v>63</v>
      </c>
      <c r="BZ7" s="7" t="s">
        <v>63</v>
      </c>
      <c r="CA7" s="7" t="s">
        <v>63</v>
      </c>
      <c r="CB7" s="7" t="s">
        <v>63</v>
      </c>
      <c r="CC7" s="7" t="s">
        <v>63</v>
      </c>
      <c r="CD7" s="7" t="s">
        <v>63</v>
      </c>
      <c r="CE7" s="7" t="s">
        <v>63</v>
      </c>
      <c r="CF7" s="2">
        <v>17</v>
      </c>
      <c r="CG7" s="7" t="s">
        <v>63</v>
      </c>
      <c r="CH7" s="7" t="s">
        <v>63</v>
      </c>
      <c r="CI7" s="7" t="s">
        <v>63</v>
      </c>
      <c r="CJ7" s="7" t="s">
        <v>63</v>
      </c>
      <c r="CK7" s="7" t="s">
        <v>63</v>
      </c>
      <c r="CL7" s="2">
        <v>9</v>
      </c>
      <c r="CM7" s="7" t="s">
        <v>63</v>
      </c>
      <c r="CN7" s="7" t="s">
        <v>63</v>
      </c>
      <c r="CO7" s="7" t="s">
        <v>63</v>
      </c>
      <c r="CP7" s="7" t="s">
        <v>63</v>
      </c>
      <c r="CQ7" s="7" t="s">
        <v>63</v>
      </c>
      <c r="CR7" s="7" t="s">
        <v>63</v>
      </c>
      <c r="CS7" s="7" t="s">
        <v>63</v>
      </c>
      <c r="CT7" s="7" t="s">
        <v>63</v>
      </c>
      <c r="CU7" s="7" t="s">
        <v>63</v>
      </c>
      <c r="CV7" s="7" t="s">
        <v>63</v>
      </c>
      <c r="CW7" s="7" t="s">
        <v>63</v>
      </c>
      <c r="CX7" s="7" t="s">
        <v>63</v>
      </c>
      <c r="CY7" s="7" t="s">
        <v>63</v>
      </c>
      <c r="CZ7" s="7" t="s">
        <v>63</v>
      </c>
      <c r="DA7" s="7" t="s">
        <v>63</v>
      </c>
      <c r="DB7" s="7" t="s">
        <v>63</v>
      </c>
      <c r="DC7" s="7" t="s">
        <v>63</v>
      </c>
      <c r="DD7" s="7" t="s">
        <v>63</v>
      </c>
      <c r="DE7" s="7" t="s">
        <v>63</v>
      </c>
      <c r="DF7" s="7" t="s">
        <v>63</v>
      </c>
      <c r="DG7" s="7" t="s">
        <v>63</v>
      </c>
      <c r="DH7" s="7" t="s">
        <v>63</v>
      </c>
      <c r="DI7" s="7" t="s">
        <v>63</v>
      </c>
      <c r="DJ7" s="7" t="s">
        <v>63</v>
      </c>
      <c r="DK7" s="7" t="s">
        <v>63</v>
      </c>
      <c r="DL7" s="7" t="s">
        <v>63</v>
      </c>
      <c r="DM7" s="7" t="s">
        <v>63</v>
      </c>
      <c r="DN7" s="7" t="s">
        <v>63</v>
      </c>
      <c r="DO7" s="7" t="s">
        <v>63</v>
      </c>
      <c r="DP7" s="7" t="s">
        <v>63</v>
      </c>
      <c r="DQ7" s="7" t="s">
        <v>63</v>
      </c>
      <c r="DR7" s="7" t="s">
        <v>63</v>
      </c>
      <c r="DS7" s="7" t="s">
        <v>63</v>
      </c>
      <c r="DT7" s="7" t="s">
        <v>63</v>
      </c>
      <c r="DU7" s="7" t="s">
        <v>63</v>
      </c>
      <c r="DV7" s="7" t="s">
        <v>63</v>
      </c>
      <c r="DW7" s="7" t="s">
        <v>63</v>
      </c>
      <c r="DX7" s="7" t="s">
        <v>63</v>
      </c>
      <c r="DY7" s="7" t="s">
        <v>63</v>
      </c>
      <c r="DZ7" s="7" t="s">
        <v>63</v>
      </c>
      <c r="EA7" s="7" t="s">
        <v>63</v>
      </c>
      <c r="EB7" s="7" t="s">
        <v>63</v>
      </c>
      <c r="EC7" s="7" t="s">
        <v>63</v>
      </c>
      <c r="ED7" s="7" t="s">
        <v>63</v>
      </c>
      <c r="EE7" s="7" t="s">
        <v>63</v>
      </c>
      <c r="EF7" s="7" t="s">
        <v>63</v>
      </c>
      <c r="EG7" s="7" t="s">
        <v>63</v>
      </c>
      <c r="EH7" s="7" t="s">
        <v>63</v>
      </c>
      <c r="EI7" s="7" t="s">
        <v>63</v>
      </c>
      <c r="EJ7" s="7" t="s">
        <v>63</v>
      </c>
      <c r="EK7" s="7" t="s">
        <v>63</v>
      </c>
      <c r="EL7" s="7" t="s">
        <v>63</v>
      </c>
      <c r="EM7" s="7" t="s">
        <v>63</v>
      </c>
      <c r="EN7" s="7" t="s">
        <v>63</v>
      </c>
      <c r="EO7" s="7" t="s">
        <v>63</v>
      </c>
      <c r="EP7" s="7" t="s">
        <v>63</v>
      </c>
      <c r="EQ7" s="7" t="s">
        <v>63</v>
      </c>
      <c r="ER7" s="7" t="s">
        <v>63</v>
      </c>
      <c r="ES7" s="7" t="s">
        <v>63</v>
      </c>
      <c r="ET7" s="2">
        <v>228</v>
      </c>
      <c r="EU7" s="7" t="s">
        <v>63</v>
      </c>
      <c r="EV7" s="7" t="s">
        <v>63</v>
      </c>
      <c r="EW7" s="7" t="s">
        <v>63</v>
      </c>
      <c r="EX7" s="7" t="s">
        <v>63</v>
      </c>
      <c r="EY7" s="7" t="s">
        <v>63</v>
      </c>
      <c r="EZ7" s="7" t="s">
        <v>63</v>
      </c>
      <c r="FA7" s="7" t="s">
        <v>63</v>
      </c>
      <c r="FB7" s="7" t="s">
        <v>63</v>
      </c>
      <c r="FC7" s="7" t="s">
        <v>63</v>
      </c>
      <c r="FD7" s="7" t="s">
        <v>63</v>
      </c>
      <c r="FE7" s="7" t="s">
        <v>63</v>
      </c>
      <c r="FF7" s="7" t="s">
        <v>63</v>
      </c>
      <c r="FG7" s="7" t="s">
        <v>63</v>
      </c>
      <c r="FH7" s="7" t="s">
        <v>63</v>
      </c>
      <c r="FI7" s="7" t="s">
        <v>63</v>
      </c>
      <c r="FJ7" s="7" t="s">
        <v>63</v>
      </c>
      <c r="FK7" s="7" t="s">
        <v>63</v>
      </c>
      <c r="FL7" s="7" t="s">
        <v>63</v>
      </c>
      <c r="FM7" s="7" t="s">
        <v>63</v>
      </c>
      <c r="FN7" s="7" t="s">
        <v>63</v>
      </c>
      <c r="FO7" s="7" t="s">
        <v>63</v>
      </c>
      <c r="FP7" s="7" t="s">
        <v>63</v>
      </c>
      <c r="FQ7" s="2">
        <v>455</v>
      </c>
      <c r="FR7" s="7" t="s">
        <v>63</v>
      </c>
      <c r="FS7" s="7" t="s">
        <v>63</v>
      </c>
      <c r="FT7" s="7" t="s">
        <v>63</v>
      </c>
      <c r="FU7" s="7" t="s">
        <v>63</v>
      </c>
      <c r="FV7" s="7" t="s">
        <v>63</v>
      </c>
      <c r="FW7" s="7" t="s">
        <v>63</v>
      </c>
      <c r="FX7" s="7" t="s">
        <v>63</v>
      </c>
      <c r="FY7" s="7" t="s">
        <v>63</v>
      </c>
      <c r="FZ7" s="7" t="s">
        <v>63</v>
      </c>
      <c r="GA7" s="2">
        <v>57</v>
      </c>
      <c r="GB7" s="7" t="s">
        <v>63</v>
      </c>
      <c r="GC7" s="7" t="s">
        <v>63</v>
      </c>
      <c r="GD7" s="7" t="s">
        <v>63</v>
      </c>
      <c r="GE7" s="7" t="s">
        <v>63</v>
      </c>
      <c r="GF7" s="7" t="s">
        <v>63</v>
      </c>
      <c r="GG7" s="7" t="s">
        <v>63</v>
      </c>
      <c r="GH7" s="7" t="s">
        <v>63</v>
      </c>
      <c r="GI7" s="7" t="s">
        <v>63</v>
      </c>
      <c r="GJ7" s="7" t="s">
        <v>63</v>
      </c>
      <c r="GK7" s="2">
        <v>274</v>
      </c>
      <c r="GL7" s="7" t="s">
        <v>63</v>
      </c>
      <c r="GM7" s="7" t="s">
        <v>63</v>
      </c>
      <c r="GN7" s="7" t="s">
        <v>63</v>
      </c>
      <c r="GO7" s="7" t="s">
        <v>63</v>
      </c>
      <c r="GP7" s="7" t="s">
        <v>63</v>
      </c>
      <c r="GQ7" s="7" t="s">
        <v>63</v>
      </c>
      <c r="GR7" s="7" t="s">
        <v>63</v>
      </c>
      <c r="GS7" s="7" t="s">
        <v>63</v>
      </c>
      <c r="GT7" s="7" t="s">
        <v>63</v>
      </c>
      <c r="GU7" s="2">
        <v>132</v>
      </c>
      <c r="GV7" s="7" t="s">
        <v>63</v>
      </c>
      <c r="GW7" s="7" t="s">
        <v>63</v>
      </c>
      <c r="GX7" s="7" t="s">
        <v>63</v>
      </c>
      <c r="GY7" s="7" t="s">
        <v>63</v>
      </c>
      <c r="GZ7" s="7" t="s">
        <v>63</v>
      </c>
      <c r="HA7" s="7" t="s">
        <v>63</v>
      </c>
      <c r="HB7" s="7" t="s">
        <v>63</v>
      </c>
      <c r="HC7" s="7" t="s">
        <v>63</v>
      </c>
      <c r="HD7" s="7" t="s">
        <v>63</v>
      </c>
      <c r="HE7" s="7" t="s">
        <v>63</v>
      </c>
      <c r="HF7" s="7" t="s">
        <v>63</v>
      </c>
      <c r="HG7" s="7" t="s">
        <v>63</v>
      </c>
      <c r="HH7" s="7" t="s">
        <v>63</v>
      </c>
      <c r="HI7" s="7" t="s">
        <v>63</v>
      </c>
      <c r="HJ7" s="7" t="s">
        <v>63</v>
      </c>
      <c r="HK7" s="7" t="s">
        <v>63</v>
      </c>
      <c r="HL7" s="7" t="s">
        <v>63</v>
      </c>
      <c r="HM7" s="7" t="s">
        <v>63</v>
      </c>
    </row>
    <row r="8" spans="1:221" ht="16.5" thickTop="1" thickBot="1" x14ac:dyDescent="0.3">
      <c r="A8" s="4" t="s">
        <v>6</v>
      </c>
      <c r="B8" s="77">
        <v>1994</v>
      </c>
      <c r="C8" s="4" t="s">
        <v>423</v>
      </c>
      <c r="D8" s="7" t="s">
        <v>63</v>
      </c>
      <c r="E8" s="7" t="s">
        <v>63</v>
      </c>
      <c r="F8" s="7" t="s">
        <v>63</v>
      </c>
      <c r="G8" s="7" t="s">
        <v>63</v>
      </c>
      <c r="H8" s="7" t="s">
        <v>63</v>
      </c>
      <c r="I8" s="7" t="s">
        <v>63</v>
      </c>
      <c r="J8" s="7" t="s">
        <v>63</v>
      </c>
      <c r="K8" s="7" t="s">
        <v>63</v>
      </c>
      <c r="L8" s="7" t="s">
        <v>63</v>
      </c>
      <c r="M8" s="7" t="s">
        <v>63</v>
      </c>
      <c r="N8" s="7" t="s">
        <v>63</v>
      </c>
      <c r="O8" s="7" t="s">
        <v>63</v>
      </c>
      <c r="P8" s="7" t="s">
        <v>63</v>
      </c>
      <c r="Q8" s="7" t="s">
        <v>63</v>
      </c>
      <c r="R8" s="7" t="s">
        <v>63</v>
      </c>
      <c r="S8" s="7" t="s">
        <v>63</v>
      </c>
      <c r="T8" s="7" t="s">
        <v>63</v>
      </c>
      <c r="U8" s="7" t="s">
        <v>63</v>
      </c>
      <c r="V8" s="7" t="s">
        <v>63</v>
      </c>
      <c r="W8" s="7" t="s">
        <v>63</v>
      </c>
      <c r="X8" s="7" t="s">
        <v>63</v>
      </c>
      <c r="Y8" s="7" t="s">
        <v>63</v>
      </c>
      <c r="Z8" s="7" t="s">
        <v>63</v>
      </c>
      <c r="AA8" s="7" t="s">
        <v>63</v>
      </c>
      <c r="AB8" s="7" t="s">
        <v>63</v>
      </c>
      <c r="AC8" s="7" t="s">
        <v>63</v>
      </c>
      <c r="AD8" s="7" t="s">
        <v>63</v>
      </c>
      <c r="AE8" s="7" t="s">
        <v>63</v>
      </c>
      <c r="AF8" s="7" t="s">
        <v>63</v>
      </c>
      <c r="AG8" s="7" t="s">
        <v>63</v>
      </c>
      <c r="AH8" s="7" t="s">
        <v>63</v>
      </c>
      <c r="AI8" s="7" t="s">
        <v>63</v>
      </c>
      <c r="AJ8" s="7" t="s">
        <v>63</v>
      </c>
      <c r="AK8" s="7" t="s">
        <v>63</v>
      </c>
      <c r="AL8" s="7" t="s">
        <v>63</v>
      </c>
      <c r="AM8" s="7" t="s">
        <v>63</v>
      </c>
      <c r="AN8" s="7" t="s">
        <v>63</v>
      </c>
      <c r="AO8" s="7" t="s">
        <v>63</v>
      </c>
      <c r="AP8" s="7" t="s">
        <v>63</v>
      </c>
      <c r="AQ8" s="7" t="s">
        <v>63</v>
      </c>
      <c r="AR8" s="7" t="s">
        <v>63</v>
      </c>
      <c r="AS8" s="7" t="s">
        <v>63</v>
      </c>
      <c r="AT8" s="7" t="s">
        <v>63</v>
      </c>
      <c r="AU8" s="7" t="s">
        <v>63</v>
      </c>
      <c r="AV8" s="7" t="s">
        <v>63</v>
      </c>
      <c r="AW8" s="7" t="s">
        <v>63</v>
      </c>
      <c r="AX8" s="7" t="s">
        <v>63</v>
      </c>
      <c r="AY8" s="7" t="s">
        <v>63</v>
      </c>
      <c r="AZ8" s="7" t="s">
        <v>63</v>
      </c>
      <c r="BA8" s="7" t="s">
        <v>63</v>
      </c>
      <c r="BB8" s="7" t="s">
        <v>63</v>
      </c>
      <c r="BC8" s="7" t="s">
        <v>63</v>
      </c>
      <c r="BD8" s="7" t="s">
        <v>63</v>
      </c>
      <c r="BE8" s="7" t="s">
        <v>63</v>
      </c>
      <c r="BF8" s="7" t="s">
        <v>63</v>
      </c>
      <c r="BG8" s="7" t="s">
        <v>63</v>
      </c>
      <c r="BH8" s="7" t="s">
        <v>63</v>
      </c>
      <c r="BI8" s="7" t="s">
        <v>63</v>
      </c>
      <c r="BJ8" s="2">
        <v>521</v>
      </c>
      <c r="BK8" s="7" t="s">
        <v>63</v>
      </c>
      <c r="BL8" s="7" t="s">
        <v>63</v>
      </c>
      <c r="BM8" s="7" t="s">
        <v>63</v>
      </c>
      <c r="BN8" s="7" t="s">
        <v>63</v>
      </c>
      <c r="BO8" s="7" t="s">
        <v>63</v>
      </c>
      <c r="BP8" s="7" t="s">
        <v>63</v>
      </c>
      <c r="BQ8" s="7" t="s">
        <v>63</v>
      </c>
      <c r="BR8" s="7" t="s">
        <v>63</v>
      </c>
      <c r="BS8" s="7" t="s">
        <v>63</v>
      </c>
      <c r="BT8" s="7" t="s">
        <v>63</v>
      </c>
      <c r="BU8" s="7" t="s">
        <v>63</v>
      </c>
      <c r="BV8" s="7" t="s">
        <v>63</v>
      </c>
      <c r="BW8" s="2">
        <v>131</v>
      </c>
      <c r="BX8" s="7" t="s">
        <v>63</v>
      </c>
      <c r="BY8" s="7" t="s">
        <v>63</v>
      </c>
      <c r="BZ8" s="7" t="s">
        <v>63</v>
      </c>
      <c r="CA8" s="7" t="s">
        <v>63</v>
      </c>
      <c r="CB8" s="7" t="s">
        <v>63</v>
      </c>
      <c r="CC8" s="7" t="s">
        <v>63</v>
      </c>
      <c r="CD8" s="7" t="s">
        <v>63</v>
      </c>
      <c r="CE8" s="7" t="s">
        <v>63</v>
      </c>
      <c r="CF8" s="7" t="s">
        <v>63</v>
      </c>
      <c r="CG8" s="7" t="s">
        <v>63</v>
      </c>
      <c r="CH8" s="7" t="s">
        <v>63</v>
      </c>
      <c r="CI8" s="7" t="s">
        <v>63</v>
      </c>
      <c r="CJ8" s="7" t="s">
        <v>63</v>
      </c>
      <c r="CK8" s="7" t="s">
        <v>63</v>
      </c>
      <c r="CL8" s="7" t="s">
        <v>63</v>
      </c>
      <c r="CM8" s="7" t="s">
        <v>63</v>
      </c>
      <c r="CN8" s="7" t="s">
        <v>63</v>
      </c>
      <c r="CO8" s="7" t="s">
        <v>63</v>
      </c>
      <c r="CP8" s="2">
        <v>29</v>
      </c>
      <c r="CQ8" s="7" t="s">
        <v>63</v>
      </c>
      <c r="CR8" s="7" t="s">
        <v>63</v>
      </c>
      <c r="CS8" s="7" t="s">
        <v>63</v>
      </c>
      <c r="CT8" s="7" t="s">
        <v>63</v>
      </c>
      <c r="CU8" s="7" t="s">
        <v>63</v>
      </c>
      <c r="CV8" s="2">
        <v>8</v>
      </c>
      <c r="CW8" s="7" t="s">
        <v>63</v>
      </c>
      <c r="CX8" s="7" t="s">
        <v>63</v>
      </c>
      <c r="CY8" s="7" t="s">
        <v>63</v>
      </c>
      <c r="CZ8" s="7" t="s">
        <v>63</v>
      </c>
      <c r="DA8" s="7" t="s">
        <v>63</v>
      </c>
      <c r="DB8" s="7" t="s">
        <v>63</v>
      </c>
      <c r="DC8" s="7" t="s">
        <v>63</v>
      </c>
      <c r="DD8" s="7" t="s">
        <v>63</v>
      </c>
      <c r="DE8" s="7" t="s">
        <v>63</v>
      </c>
      <c r="DF8" s="7" t="s">
        <v>63</v>
      </c>
      <c r="DG8" s="7" t="s">
        <v>63</v>
      </c>
      <c r="DH8" s="2">
        <v>8</v>
      </c>
      <c r="DI8" s="7" t="s">
        <v>63</v>
      </c>
      <c r="DJ8" s="7" t="s">
        <v>63</v>
      </c>
      <c r="DK8" s="7" t="s">
        <v>63</v>
      </c>
      <c r="DL8" s="7" t="s">
        <v>63</v>
      </c>
      <c r="DM8" s="7" t="s">
        <v>63</v>
      </c>
      <c r="DN8" s="2">
        <v>142</v>
      </c>
      <c r="DO8" s="7" t="s">
        <v>63</v>
      </c>
      <c r="DP8" s="7" t="s">
        <v>63</v>
      </c>
      <c r="DQ8" s="7" t="s">
        <v>63</v>
      </c>
      <c r="DR8" s="7" t="s">
        <v>63</v>
      </c>
      <c r="DS8" s="7" t="s">
        <v>63</v>
      </c>
      <c r="DT8" s="7" t="s">
        <v>63</v>
      </c>
      <c r="DU8" s="7" t="s">
        <v>63</v>
      </c>
      <c r="DV8" s="7" t="s">
        <v>63</v>
      </c>
      <c r="DW8" s="7" t="s">
        <v>63</v>
      </c>
      <c r="DX8" s="7" t="s">
        <v>63</v>
      </c>
      <c r="DY8" s="7" t="s">
        <v>63</v>
      </c>
      <c r="DZ8" s="7" t="s">
        <v>63</v>
      </c>
      <c r="EA8" s="7" t="s">
        <v>63</v>
      </c>
      <c r="EB8" s="7" t="s">
        <v>63</v>
      </c>
      <c r="EC8" s="7" t="s">
        <v>63</v>
      </c>
      <c r="ED8" s="7" t="s">
        <v>63</v>
      </c>
      <c r="EE8" s="7" t="s">
        <v>63</v>
      </c>
      <c r="EF8" s="7" t="s">
        <v>63</v>
      </c>
      <c r="EG8" s="7" t="s">
        <v>63</v>
      </c>
      <c r="EH8" s="7" t="s">
        <v>63</v>
      </c>
      <c r="EI8" s="7" t="s">
        <v>63</v>
      </c>
      <c r="EJ8" s="7" t="s">
        <v>63</v>
      </c>
      <c r="EK8" s="7" t="s">
        <v>63</v>
      </c>
      <c r="EL8" s="7" t="s">
        <v>63</v>
      </c>
      <c r="EM8" s="7" t="s">
        <v>63</v>
      </c>
      <c r="EN8" s="7" t="s">
        <v>63</v>
      </c>
      <c r="EO8" s="7" t="s">
        <v>63</v>
      </c>
      <c r="EP8" s="7" t="s">
        <v>63</v>
      </c>
      <c r="EQ8" s="7" t="s">
        <v>63</v>
      </c>
      <c r="ER8" s="7" t="s">
        <v>63</v>
      </c>
      <c r="ES8" s="7" t="s">
        <v>63</v>
      </c>
      <c r="ET8" s="7" t="s">
        <v>63</v>
      </c>
      <c r="EU8" s="7" t="s">
        <v>63</v>
      </c>
      <c r="EV8" s="7" t="s">
        <v>63</v>
      </c>
      <c r="EW8" s="7" t="s">
        <v>63</v>
      </c>
      <c r="EX8" s="7" t="s">
        <v>63</v>
      </c>
      <c r="EY8" s="7" t="s">
        <v>63</v>
      </c>
      <c r="EZ8" s="7" t="s">
        <v>63</v>
      </c>
      <c r="FA8" s="7" t="s">
        <v>63</v>
      </c>
      <c r="FB8" s="7" t="s">
        <v>63</v>
      </c>
      <c r="FC8" s="7" t="s">
        <v>63</v>
      </c>
      <c r="FD8" s="7" t="s">
        <v>63</v>
      </c>
      <c r="FE8" s="7" t="s">
        <v>63</v>
      </c>
      <c r="FF8" s="7" t="s">
        <v>63</v>
      </c>
      <c r="FG8" s="7" t="s">
        <v>63</v>
      </c>
      <c r="FH8" s="2">
        <v>292</v>
      </c>
      <c r="FI8" s="7" t="s">
        <v>63</v>
      </c>
      <c r="FJ8" s="7" t="s">
        <v>63</v>
      </c>
      <c r="FK8" s="7" t="s">
        <v>63</v>
      </c>
      <c r="FL8" s="7" t="s">
        <v>63</v>
      </c>
      <c r="FM8" s="7" t="s">
        <v>63</v>
      </c>
      <c r="FN8" s="7" t="s">
        <v>63</v>
      </c>
      <c r="FO8" s="7" t="s">
        <v>63</v>
      </c>
      <c r="FP8" s="7" t="s">
        <v>63</v>
      </c>
      <c r="FQ8" s="7" t="s">
        <v>63</v>
      </c>
      <c r="FR8" s="2">
        <v>258</v>
      </c>
      <c r="FS8" s="7" t="s">
        <v>63</v>
      </c>
      <c r="FT8" s="2">
        <v>446</v>
      </c>
      <c r="FU8" s="7" t="s">
        <v>63</v>
      </c>
      <c r="FV8" s="7" t="s">
        <v>63</v>
      </c>
      <c r="FW8" s="7" t="s">
        <v>63</v>
      </c>
      <c r="FX8" s="7" t="s">
        <v>63</v>
      </c>
      <c r="FY8" s="7" t="s">
        <v>63</v>
      </c>
      <c r="FZ8" s="7" t="s">
        <v>63</v>
      </c>
      <c r="GA8" s="7" t="s">
        <v>63</v>
      </c>
      <c r="GB8" s="2">
        <v>159</v>
      </c>
      <c r="GC8" s="7" t="s">
        <v>63</v>
      </c>
      <c r="GD8" s="7" t="s">
        <v>63</v>
      </c>
      <c r="GE8" s="7" t="s">
        <v>63</v>
      </c>
      <c r="GF8" s="7" t="s">
        <v>63</v>
      </c>
      <c r="GG8" s="7" t="s">
        <v>63</v>
      </c>
      <c r="GH8" s="2">
        <v>427</v>
      </c>
      <c r="GI8" s="7" t="s">
        <v>63</v>
      </c>
      <c r="GJ8" s="7" t="s">
        <v>63</v>
      </c>
      <c r="GK8" s="7" t="s">
        <v>63</v>
      </c>
      <c r="GL8" s="2">
        <v>342</v>
      </c>
      <c r="GM8" s="7" t="s">
        <v>63</v>
      </c>
      <c r="GN8" s="7" t="s">
        <v>63</v>
      </c>
      <c r="GO8" s="7" t="s">
        <v>63</v>
      </c>
      <c r="GP8" s="7" t="s">
        <v>63</v>
      </c>
      <c r="GQ8" s="7" t="s">
        <v>63</v>
      </c>
      <c r="GR8" s="7" t="s">
        <v>63</v>
      </c>
      <c r="GS8" s="7" t="s">
        <v>63</v>
      </c>
      <c r="GT8" s="7" t="s">
        <v>63</v>
      </c>
      <c r="GU8" s="7" t="s">
        <v>63</v>
      </c>
      <c r="GV8" s="7" t="s">
        <v>63</v>
      </c>
      <c r="GW8" s="7" t="s">
        <v>63</v>
      </c>
      <c r="GX8" s="7" t="s">
        <v>63</v>
      </c>
      <c r="GY8" s="7" t="s">
        <v>63</v>
      </c>
      <c r="GZ8" s="7" t="s">
        <v>63</v>
      </c>
      <c r="HA8" s="7" t="s">
        <v>63</v>
      </c>
      <c r="HB8" s="7" t="s">
        <v>63</v>
      </c>
      <c r="HC8" s="7" t="s">
        <v>63</v>
      </c>
      <c r="HD8" s="7" t="s">
        <v>63</v>
      </c>
      <c r="HE8" s="7" t="s">
        <v>63</v>
      </c>
      <c r="HF8" s="7" t="s">
        <v>63</v>
      </c>
      <c r="HG8" s="7" t="s">
        <v>63</v>
      </c>
      <c r="HH8" s="7" t="s">
        <v>63</v>
      </c>
      <c r="HI8" s="7" t="s">
        <v>63</v>
      </c>
      <c r="HJ8" s="7" t="s">
        <v>63</v>
      </c>
      <c r="HK8" s="7" t="s">
        <v>63</v>
      </c>
      <c r="HL8" s="7" t="s">
        <v>63</v>
      </c>
      <c r="HM8" s="7" t="s">
        <v>63</v>
      </c>
    </row>
    <row r="9" spans="1:221" ht="16.5" thickTop="1" thickBot="1" x14ac:dyDescent="0.3">
      <c r="A9" s="4" t="s">
        <v>7</v>
      </c>
      <c r="B9" s="78">
        <v>1994</v>
      </c>
      <c r="C9" s="4" t="s">
        <v>424</v>
      </c>
      <c r="D9" s="7" t="s">
        <v>63</v>
      </c>
      <c r="E9" s="7" t="s">
        <v>63</v>
      </c>
      <c r="F9" s="7" t="s">
        <v>63</v>
      </c>
      <c r="G9" s="7" t="s">
        <v>63</v>
      </c>
      <c r="H9" s="7" t="s">
        <v>63</v>
      </c>
      <c r="I9" s="7" t="s">
        <v>63</v>
      </c>
      <c r="J9" s="7" t="s">
        <v>63</v>
      </c>
      <c r="K9" s="7" t="s">
        <v>63</v>
      </c>
      <c r="L9" s="7" t="s">
        <v>63</v>
      </c>
      <c r="M9" s="7" t="s">
        <v>63</v>
      </c>
      <c r="N9" s="7" t="s">
        <v>63</v>
      </c>
      <c r="O9" s="7" t="s">
        <v>63</v>
      </c>
      <c r="P9" s="7" t="s">
        <v>63</v>
      </c>
      <c r="Q9" s="7" t="s">
        <v>63</v>
      </c>
      <c r="R9" s="7" t="s">
        <v>63</v>
      </c>
      <c r="S9" s="7" t="s">
        <v>63</v>
      </c>
      <c r="T9" s="7" t="s">
        <v>63</v>
      </c>
      <c r="U9" s="7" t="s">
        <v>63</v>
      </c>
      <c r="V9" s="7" t="s">
        <v>63</v>
      </c>
      <c r="W9" s="7" t="s">
        <v>63</v>
      </c>
      <c r="X9" s="7" t="s">
        <v>63</v>
      </c>
      <c r="Y9" s="7" t="s">
        <v>63</v>
      </c>
      <c r="Z9" s="7" t="s">
        <v>63</v>
      </c>
      <c r="AA9" s="7" t="s">
        <v>63</v>
      </c>
      <c r="AB9" s="7" t="s">
        <v>63</v>
      </c>
      <c r="AC9" s="7" t="s">
        <v>63</v>
      </c>
      <c r="AD9" s="7" t="s">
        <v>63</v>
      </c>
      <c r="AE9" s="7" t="s">
        <v>63</v>
      </c>
      <c r="AF9" s="7" t="s">
        <v>63</v>
      </c>
      <c r="AG9" s="7" t="s">
        <v>63</v>
      </c>
      <c r="AH9" s="7" t="s">
        <v>63</v>
      </c>
      <c r="AI9" s="7" t="s">
        <v>63</v>
      </c>
      <c r="AJ9" s="7" t="s">
        <v>63</v>
      </c>
      <c r="AK9" s="7" t="s">
        <v>63</v>
      </c>
      <c r="AL9" s="7" t="s">
        <v>63</v>
      </c>
      <c r="AM9" s="7" t="s">
        <v>63</v>
      </c>
      <c r="AN9" s="7" t="s">
        <v>63</v>
      </c>
      <c r="AO9" s="7" t="s">
        <v>63</v>
      </c>
      <c r="AP9" s="7" t="s">
        <v>63</v>
      </c>
      <c r="AQ9" s="7" t="s">
        <v>63</v>
      </c>
      <c r="AR9" s="7" t="s">
        <v>63</v>
      </c>
      <c r="AS9" s="7" t="s">
        <v>63</v>
      </c>
      <c r="AT9" s="7" t="s">
        <v>63</v>
      </c>
      <c r="AU9" s="2">
        <v>3</v>
      </c>
      <c r="AV9" s="7" t="s">
        <v>63</v>
      </c>
      <c r="AW9" s="7" t="s">
        <v>63</v>
      </c>
      <c r="AX9" s="7" t="s">
        <v>63</v>
      </c>
      <c r="AY9" s="7" t="s">
        <v>63</v>
      </c>
      <c r="AZ9" s="7" t="s">
        <v>63</v>
      </c>
      <c r="BA9" s="2">
        <v>515</v>
      </c>
      <c r="BB9" s="7" t="s">
        <v>63</v>
      </c>
      <c r="BC9" s="7" t="s">
        <v>63</v>
      </c>
      <c r="BD9" s="7" t="s">
        <v>63</v>
      </c>
      <c r="BE9" s="2">
        <v>199</v>
      </c>
      <c r="BF9" s="7" t="s">
        <v>63</v>
      </c>
      <c r="BG9" s="7" t="s">
        <v>63</v>
      </c>
      <c r="BH9" s="7" t="s">
        <v>63</v>
      </c>
      <c r="BI9" s="2">
        <v>395</v>
      </c>
      <c r="BJ9" s="7" t="s">
        <v>63</v>
      </c>
      <c r="BK9" s="7" t="s">
        <v>63</v>
      </c>
      <c r="BL9" s="7" t="s">
        <v>63</v>
      </c>
      <c r="BM9" s="2">
        <v>124</v>
      </c>
      <c r="BN9" s="7" t="s">
        <v>63</v>
      </c>
      <c r="BO9" s="7" t="s">
        <v>63</v>
      </c>
      <c r="BP9" s="7" t="s">
        <v>63</v>
      </c>
      <c r="BQ9" s="7" t="s">
        <v>63</v>
      </c>
      <c r="BR9" s="7" t="s">
        <v>63</v>
      </c>
      <c r="BS9" s="7" t="s">
        <v>63</v>
      </c>
      <c r="BT9" s="7" t="s">
        <v>63</v>
      </c>
      <c r="BU9" s="7" t="s">
        <v>63</v>
      </c>
      <c r="BV9" s="7" t="s">
        <v>63</v>
      </c>
      <c r="BW9" s="7" t="s">
        <v>63</v>
      </c>
      <c r="BX9" s="7" t="s">
        <v>63</v>
      </c>
      <c r="BY9" s="7" t="s">
        <v>63</v>
      </c>
      <c r="BZ9" s="7" t="s">
        <v>63</v>
      </c>
      <c r="CA9" s="7" t="s">
        <v>63</v>
      </c>
      <c r="CB9" s="7" t="s">
        <v>63</v>
      </c>
      <c r="CC9" s="7" t="s">
        <v>63</v>
      </c>
      <c r="CD9" s="7" t="s">
        <v>63</v>
      </c>
      <c r="CE9" s="7" t="s">
        <v>63</v>
      </c>
      <c r="CF9" s="7" t="s">
        <v>63</v>
      </c>
      <c r="CG9" s="7" t="s">
        <v>63</v>
      </c>
      <c r="CH9" s="7" t="s">
        <v>63</v>
      </c>
      <c r="CI9" s="7" t="s">
        <v>63</v>
      </c>
      <c r="CJ9" s="7" t="s">
        <v>63</v>
      </c>
      <c r="CK9" s="7" t="s">
        <v>63</v>
      </c>
      <c r="CL9" s="7" t="s">
        <v>63</v>
      </c>
      <c r="CM9" s="7" t="s">
        <v>63</v>
      </c>
      <c r="CN9" s="7" t="s">
        <v>63</v>
      </c>
      <c r="CO9" s="7" t="s">
        <v>63</v>
      </c>
      <c r="CP9" s="2">
        <v>2</v>
      </c>
      <c r="CQ9" s="7" t="s">
        <v>63</v>
      </c>
      <c r="CR9" s="7" t="s">
        <v>63</v>
      </c>
      <c r="CS9" s="7" t="s">
        <v>63</v>
      </c>
      <c r="CT9" s="7" t="s">
        <v>63</v>
      </c>
      <c r="CU9" s="2">
        <v>26</v>
      </c>
      <c r="CV9" s="7" t="s">
        <v>63</v>
      </c>
      <c r="CW9" s="7" t="s">
        <v>63</v>
      </c>
      <c r="CX9" s="7" t="s">
        <v>63</v>
      </c>
      <c r="CY9" s="7" t="s">
        <v>63</v>
      </c>
      <c r="CZ9" s="7" t="s">
        <v>63</v>
      </c>
      <c r="DA9" s="2">
        <v>21</v>
      </c>
      <c r="DB9" s="7" t="s">
        <v>63</v>
      </c>
      <c r="DC9" s="7" t="s">
        <v>63</v>
      </c>
      <c r="DD9" s="7" t="s">
        <v>63</v>
      </c>
      <c r="DE9" s="7" t="s">
        <v>63</v>
      </c>
      <c r="DF9" s="7" t="s">
        <v>63</v>
      </c>
      <c r="DG9" s="2">
        <v>11</v>
      </c>
      <c r="DH9" s="7" t="s">
        <v>63</v>
      </c>
      <c r="DI9" s="7" t="s">
        <v>63</v>
      </c>
      <c r="DJ9" s="7" t="s">
        <v>63</v>
      </c>
      <c r="DK9" s="7" t="s">
        <v>63</v>
      </c>
      <c r="DL9" s="7" t="s">
        <v>63</v>
      </c>
      <c r="DM9" s="7" t="s">
        <v>63</v>
      </c>
      <c r="DN9" s="7" t="s">
        <v>63</v>
      </c>
      <c r="DO9" s="7" t="s">
        <v>63</v>
      </c>
      <c r="DP9" s="7" t="s">
        <v>63</v>
      </c>
      <c r="DQ9" s="7" t="s">
        <v>63</v>
      </c>
      <c r="DR9" s="7" t="s">
        <v>63</v>
      </c>
      <c r="DS9" s="7" t="s">
        <v>63</v>
      </c>
      <c r="DT9" s="7" t="s">
        <v>63</v>
      </c>
      <c r="DU9" s="7" t="s">
        <v>63</v>
      </c>
      <c r="DV9" s="7" t="s">
        <v>63</v>
      </c>
      <c r="DW9" s="7" t="s">
        <v>63</v>
      </c>
      <c r="DX9" s="2">
        <v>128</v>
      </c>
      <c r="DY9" s="7" t="s">
        <v>63</v>
      </c>
      <c r="DZ9" s="7" t="s">
        <v>63</v>
      </c>
      <c r="EA9" s="7" t="s">
        <v>63</v>
      </c>
      <c r="EB9" s="7" t="s">
        <v>63</v>
      </c>
      <c r="EC9" s="7" t="s">
        <v>63</v>
      </c>
      <c r="ED9" s="7" t="s">
        <v>63</v>
      </c>
      <c r="EE9" s="7" t="s">
        <v>63</v>
      </c>
      <c r="EF9" s="7" t="s">
        <v>63</v>
      </c>
      <c r="EG9" s="7" t="s">
        <v>63</v>
      </c>
      <c r="EH9" s="2">
        <v>22</v>
      </c>
      <c r="EI9" s="2">
        <v>34</v>
      </c>
      <c r="EJ9" s="7" t="s">
        <v>63</v>
      </c>
      <c r="EK9" s="7" t="s">
        <v>63</v>
      </c>
      <c r="EL9" s="7" t="s">
        <v>63</v>
      </c>
      <c r="EM9" s="7" t="s">
        <v>63</v>
      </c>
      <c r="EN9" s="7" t="s">
        <v>63</v>
      </c>
      <c r="EO9" s="7" t="s">
        <v>63</v>
      </c>
      <c r="EP9" s="7" t="s">
        <v>63</v>
      </c>
      <c r="EQ9" s="7" t="s">
        <v>63</v>
      </c>
      <c r="ER9" s="7" t="s">
        <v>63</v>
      </c>
      <c r="ES9" s="7" t="s">
        <v>63</v>
      </c>
      <c r="ET9" s="2">
        <v>614</v>
      </c>
      <c r="EU9" s="7" t="s">
        <v>63</v>
      </c>
      <c r="EV9" s="7" t="s">
        <v>63</v>
      </c>
      <c r="EW9" s="7" t="s">
        <v>63</v>
      </c>
      <c r="EX9" s="2">
        <v>419</v>
      </c>
      <c r="EY9" s="7" t="s">
        <v>63</v>
      </c>
      <c r="EZ9" s="7" t="s">
        <v>63</v>
      </c>
      <c r="FA9" s="7" t="s">
        <v>63</v>
      </c>
      <c r="FB9" s="7" t="s">
        <v>63</v>
      </c>
      <c r="FC9" s="7" t="s">
        <v>63</v>
      </c>
      <c r="FD9" s="2">
        <v>11</v>
      </c>
      <c r="FE9" s="7" t="s">
        <v>63</v>
      </c>
      <c r="FF9" s="7" t="s">
        <v>63</v>
      </c>
      <c r="FG9" s="7" t="s">
        <v>63</v>
      </c>
      <c r="FH9" s="7" t="s">
        <v>63</v>
      </c>
      <c r="FI9" s="7" t="s">
        <v>63</v>
      </c>
      <c r="FJ9" s="7" t="s">
        <v>63</v>
      </c>
      <c r="FK9" s="7" t="s">
        <v>63</v>
      </c>
      <c r="FL9" s="7" t="s">
        <v>63</v>
      </c>
      <c r="FM9" s="7" t="s">
        <v>63</v>
      </c>
      <c r="FN9" s="2">
        <v>11</v>
      </c>
      <c r="FO9" s="7" t="s">
        <v>63</v>
      </c>
      <c r="FP9" s="2">
        <v>708</v>
      </c>
      <c r="FQ9" s="7" t="s">
        <v>63</v>
      </c>
      <c r="FR9" s="7" t="s">
        <v>63</v>
      </c>
      <c r="FS9" s="7" t="s">
        <v>63</v>
      </c>
      <c r="FT9" s="7" t="s">
        <v>63</v>
      </c>
      <c r="FU9" s="7" t="s">
        <v>63</v>
      </c>
      <c r="FV9" s="7" t="s">
        <v>63</v>
      </c>
      <c r="FW9" s="7" t="s">
        <v>63</v>
      </c>
      <c r="FX9" s="2">
        <v>18</v>
      </c>
      <c r="FY9" s="7" t="s">
        <v>63</v>
      </c>
      <c r="FZ9" s="2">
        <v>298</v>
      </c>
      <c r="GA9" s="7" t="s">
        <v>63</v>
      </c>
      <c r="GB9" s="7" t="s">
        <v>63</v>
      </c>
      <c r="GC9" s="7" t="s">
        <v>63</v>
      </c>
      <c r="GD9" s="7" t="s">
        <v>63</v>
      </c>
      <c r="GE9" s="7" t="s">
        <v>63</v>
      </c>
      <c r="GF9" s="7" t="s">
        <v>63</v>
      </c>
      <c r="GG9" s="7" t="s">
        <v>63</v>
      </c>
      <c r="GH9" s="7" t="s">
        <v>63</v>
      </c>
      <c r="GI9" s="7" t="s">
        <v>63</v>
      </c>
      <c r="GJ9" s="2">
        <v>283</v>
      </c>
      <c r="GK9" s="7" t="s">
        <v>63</v>
      </c>
      <c r="GL9" s="7" t="s">
        <v>63</v>
      </c>
      <c r="GM9" s="7" t="s">
        <v>63</v>
      </c>
      <c r="GN9" s="7" t="s">
        <v>63</v>
      </c>
      <c r="GO9" s="7" t="s">
        <v>63</v>
      </c>
      <c r="GP9" s="7" t="s">
        <v>63</v>
      </c>
      <c r="GQ9" s="7" t="s">
        <v>63</v>
      </c>
      <c r="GR9" s="2">
        <v>35</v>
      </c>
      <c r="GS9" s="7" t="s">
        <v>63</v>
      </c>
      <c r="GT9" s="2">
        <v>364</v>
      </c>
      <c r="GU9" s="7" t="s">
        <v>63</v>
      </c>
      <c r="GV9" s="7" t="s">
        <v>63</v>
      </c>
      <c r="GW9" s="7" t="s">
        <v>63</v>
      </c>
      <c r="GX9" s="2">
        <v>1</v>
      </c>
      <c r="GY9" s="7" t="s">
        <v>63</v>
      </c>
      <c r="GZ9" s="7" t="s">
        <v>63</v>
      </c>
      <c r="HA9" s="7" t="s">
        <v>63</v>
      </c>
      <c r="HB9" s="7" t="s">
        <v>63</v>
      </c>
      <c r="HC9" s="7" t="s">
        <v>63</v>
      </c>
      <c r="HD9" s="7" t="s">
        <v>63</v>
      </c>
      <c r="HE9" s="7" t="s">
        <v>63</v>
      </c>
      <c r="HF9" s="7" t="s">
        <v>63</v>
      </c>
      <c r="HG9" s="7" t="s">
        <v>63</v>
      </c>
      <c r="HH9" s="7" t="s">
        <v>63</v>
      </c>
      <c r="HI9" s="7" t="s">
        <v>63</v>
      </c>
      <c r="HJ9" s="7" t="s">
        <v>63</v>
      </c>
      <c r="HK9" s="7" t="s">
        <v>63</v>
      </c>
      <c r="HL9" s="7" t="s">
        <v>63</v>
      </c>
      <c r="HM9" s="2">
        <v>1</v>
      </c>
    </row>
    <row r="10" spans="1:221" ht="16.5" thickTop="1" thickBot="1" x14ac:dyDescent="0.3">
      <c r="A10" s="4" t="s">
        <v>8</v>
      </c>
      <c r="B10" s="77">
        <v>1994</v>
      </c>
      <c r="C10" s="4" t="s">
        <v>425</v>
      </c>
      <c r="D10" s="7" t="s">
        <v>63</v>
      </c>
      <c r="E10" s="7" t="s">
        <v>63</v>
      </c>
      <c r="F10" s="7" t="s">
        <v>63</v>
      </c>
      <c r="G10" s="7" t="s">
        <v>63</v>
      </c>
      <c r="H10" s="7" t="s">
        <v>63</v>
      </c>
      <c r="I10" s="7" t="s">
        <v>63</v>
      </c>
      <c r="J10" s="7" t="s">
        <v>63</v>
      </c>
      <c r="K10" s="7" t="s">
        <v>63</v>
      </c>
      <c r="L10" s="7" t="s">
        <v>63</v>
      </c>
      <c r="M10" s="7" t="s">
        <v>63</v>
      </c>
      <c r="N10" s="7" t="s">
        <v>63</v>
      </c>
      <c r="O10" s="7" t="s">
        <v>63</v>
      </c>
      <c r="P10" s="7" t="s">
        <v>63</v>
      </c>
      <c r="Q10" s="7" t="s">
        <v>63</v>
      </c>
      <c r="R10" s="7" t="s">
        <v>63</v>
      </c>
      <c r="S10" s="7" t="s">
        <v>63</v>
      </c>
      <c r="T10" s="7" t="s">
        <v>63</v>
      </c>
      <c r="U10" s="7" t="s">
        <v>63</v>
      </c>
      <c r="V10" s="7" t="s">
        <v>63</v>
      </c>
      <c r="W10" s="7" t="s">
        <v>63</v>
      </c>
      <c r="X10" s="7" t="s">
        <v>63</v>
      </c>
      <c r="Y10" s="7" t="s">
        <v>63</v>
      </c>
      <c r="Z10" s="7" t="s">
        <v>63</v>
      </c>
      <c r="AA10" s="7" t="s">
        <v>63</v>
      </c>
      <c r="AB10" s="7" t="s">
        <v>63</v>
      </c>
      <c r="AC10" s="7" t="s">
        <v>63</v>
      </c>
      <c r="AD10" s="7" t="s">
        <v>63</v>
      </c>
      <c r="AE10" s="7" t="s">
        <v>63</v>
      </c>
      <c r="AF10" s="7" t="s">
        <v>63</v>
      </c>
      <c r="AG10" s="7" t="s">
        <v>63</v>
      </c>
      <c r="AH10" s="7" t="s">
        <v>63</v>
      </c>
      <c r="AI10" s="7" t="s">
        <v>63</v>
      </c>
      <c r="AJ10" s="7" t="s">
        <v>63</v>
      </c>
      <c r="AK10" s="7" t="s">
        <v>63</v>
      </c>
      <c r="AL10" s="7" t="s">
        <v>63</v>
      </c>
      <c r="AM10" s="7" t="s">
        <v>63</v>
      </c>
      <c r="AN10" s="7" t="s">
        <v>63</v>
      </c>
      <c r="AO10" s="7" t="s">
        <v>63</v>
      </c>
      <c r="AP10" s="7" t="s">
        <v>63</v>
      </c>
      <c r="AQ10" s="7" t="s">
        <v>63</v>
      </c>
      <c r="AR10" s="7" t="s">
        <v>63</v>
      </c>
      <c r="AS10" s="7" t="s">
        <v>63</v>
      </c>
      <c r="AT10" s="7" t="s">
        <v>63</v>
      </c>
      <c r="AU10" s="7" t="s">
        <v>63</v>
      </c>
      <c r="AV10" s="7" t="s">
        <v>63</v>
      </c>
      <c r="AW10" s="7" t="s">
        <v>63</v>
      </c>
      <c r="AX10" s="7" t="s">
        <v>63</v>
      </c>
      <c r="AY10" s="7" t="s">
        <v>63</v>
      </c>
      <c r="AZ10" s="7" t="s">
        <v>63</v>
      </c>
      <c r="BA10" s="7" t="s">
        <v>63</v>
      </c>
      <c r="BB10" s="7" t="s">
        <v>63</v>
      </c>
      <c r="BC10" s="7" t="s">
        <v>63</v>
      </c>
      <c r="BD10" s="7" t="s">
        <v>63</v>
      </c>
      <c r="BE10" s="7" t="s">
        <v>63</v>
      </c>
      <c r="BF10" s="7" t="s">
        <v>63</v>
      </c>
      <c r="BG10" s="7" t="s">
        <v>63</v>
      </c>
      <c r="BH10" s="7" t="s">
        <v>63</v>
      </c>
      <c r="BI10" s="7" t="s">
        <v>63</v>
      </c>
      <c r="BJ10" s="7" t="s">
        <v>63</v>
      </c>
      <c r="BK10" s="7" t="s">
        <v>63</v>
      </c>
      <c r="BL10" s="7" t="s">
        <v>63</v>
      </c>
      <c r="BM10" s="7" t="s">
        <v>63</v>
      </c>
      <c r="BN10" s="7" t="s">
        <v>63</v>
      </c>
      <c r="BO10" s="7" t="s">
        <v>63</v>
      </c>
      <c r="BP10" s="7" t="s">
        <v>63</v>
      </c>
      <c r="BQ10" s="7" t="s">
        <v>63</v>
      </c>
      <c r="BR10" s="7" t="s">
        <v>63</v>
      </c>
      <c r="BS10" s="7" t="s">
        <v>63</v>
      </c>
      <c r="BT10" s="7" t="s">
        <v>63</v>
      </c>
      <c r="BU10" s="7" t="s">
        <v>63</v>
      </c>
      <c r="BV10" s="7" t="s">
        <v>63</v>
      </c>
      <c r="BW10" s="7" t="s">
        <v>63</v>
      </c>
      <c r="BX10" s="7" t="s">
        <v>63</v>
      </c>
      <c r="BY10" s="7" t="s">
        <v>63</v>
      </c>
      <c r="BZ10" s="7" t="s">
        <v>63</v>
      </c>
      <c r="CA10" s="7" t="s">
        <v>63</v>
      </c>
      <c r="CB10" s="2">
        <v>16</v>
      </c>
      <c r="CC10" s="7" t="s">
        <v>63</v>
      </c>
      <c r="CD10" s="7" t="s">
        <v>63</v>
      </c>
      <c r="CE10" s="7" t="s">
        <v>63</v>
      </c>
      <c r="CF10" s="7" t="s">
        <v>63</v>
      </c>
      <c r="CG10" s="7" t="s">
        <v>63</v>
      </c>
      <c r="CH10" s="7" t="s">
        <v>63</v>
      </c>
      <c r="CI10" s="7" t="s">
        <v>63</v>
      </c>
      <c r="CJ10" s="7" t="s">
        <v>63</v>
      </c>
      <c r="CK10" s="7" t="s">
        <v>63</v>
      </c>
      <c r="CL10" s="7" t="s">
        <v>63</v>
      </c>
      <c r="CM10" s="7" t="s">
        <v>63</v>
      </c>
      <c r="CN10" s="7" t="s">
        <v>63</v>
      </c>
      <c r="CO10" s="7" t="s">
        <v>63</v>
      </c>
      <c r="CP10" s="7" t="s">
        <v>63</v>
      </c>
      <c r="CQ10" s="2">
        <v>24</v>
      </c>
      <c r="CR10" s="7" t="s">
        <v>63</v>
      </c>
      <c r="CS10" s="7" t="s">
        <v>63</v>
      </c>
      <c r="CT10" s="7" t="s">
        <v>63</v>
      </c>
      <c r="CU10" s="7" t="s">
        <v>63</v>
      </c>
      <c r="CV10" s="7" t="s">
        <v>63</v>
      </c>
      <c r="CW10" s="7" t="s">
        <v>63</v>
      </c>
      <c r="CX10" s="7" t="s">
        <v>63</v>
      </c>
      <c r="CY10" s="2">
        <v>16</v>
      </c>
      <c r="CZ10" s="7" t="s">
        <v>63</v>
      </c>
      <c r="DA10" s="7" t="s">
        <v>63</v>
      </c>
      <c r="DB10" s="7" t="s">
        <v>63</v>
      </c>
      <c r="DC10" s="7" t="s">
        <v>63</v>
      </c>
      <c r="DD10" s="7" t="s">
        <v>63</v>
      </c>
      <c r="DE10" s="7" t="s">
        <v>63</v>
      </c>
      <c r="DF10" s="2">
        <v>6</v>
      </c>
      <c r="DG10" s="7" t="s">
        <v>63</v>
      </c>
      <c r="DH10" s="7" t="s">
        <v>63</v>
      </c>
      <c r="DI10" s="7" t="s">
        <v>63</v>
      </c>
      <c r="DJ10" s="7" t="s">
        <v>63</v>
      </c>
      <c r="DK10" s="7" t="s">
        <v>63</v>
      </c>
      <c r="DL10" s="2">
        <v>25</v>
      </c>
      <c r="DM10" s="7" t="s">
        <v>63</v>
      </c>
      <c r="DN10" s="7" t="s">
        <v>63</v>
      </c>
      <c r="DO10" s="7" t="s">
        <v>63</v>
      </c>
      <c r="DP10" s="7" t="s">
        <v>63</v>
      </c>
      <c r="DQ10" s="7" t="s">
        <v>63</v>
      </c>
      <c r="DR10" s="7" t="s">
        <v>63</v>
      </c>
      <c r="DS10" s="7" t="s">
        <v>63</v>
      </c>
      <c r="DT10" s="2">
        <v>550</v>
      </c>
      <c r="DU10" s="7" t="s">
        <v>63</v>
      </c>
      <c r="DV10" s="7" t="s">
        <v>63</v>
      </c>
      <c r="DW10" s="7" t="s">
        <v>63</v>
      </c>
      <c r="DX10" s="7" t="s">
        <v>63</v>
      </c>
      <c r="DY10" s="7" t="s">
        <v>63</v>
      </c>
      <c r="DZ10" s="7" t="s">
        <v>63</v>
      </c>
      <c r="EA10" s="7" t="s">
        <v>63</v>
      </c>
      <c r="EB10" s="2">
        <v>138</v>
      </c>
      <c r="EC10" s="7" t="s">
        <v>63</v>
      </c>
      <c r="ED10" s="7" t="s">
        <v>63</v>
      </c>
      <c r="EE10" s="7" t="s">
        <v>63</v>
      </c>
      <c r="EF10" s="7" t="s">
        <v>63</v>
      </c>
      <c r="EG10" s="7" t="s">
        <v>63</v>
      </c>
      <c r="EH10" s="7" t="s">
        <v>63</v>
      </c>
      <c r="EI10" s="7" t="s">
        <v>63</v>
      </c>
      <c r="EJ10" s="7" t="s">
        <v>63</v>
      </c>
      <c r="EK10" s="7" t="s">
        <v>63</v>
      </c>
      <c r="EL10" s="7" t="s">
        <v>63</v>
      </c>
      <c r="EM10" s="7" t="s">
        <v>63</v>
      </c>
      <c r="EN10" s="7" t="s">
        <v>63</v>
      </c>
      <c r="EO10" s="7" t="s">
        <v>63</v>
      </c>
      <c r="EP10" s="7" t="s">
        <v>63</v>
      </c>
      <c r="EQ10" s="7" t="s">
        <v>63</v>
      </c>
      <c r="ER10" s="2">
        <v>490</v>
      </c>
      <c r="ES10" s="7" t="s">
        <v>63</v>
      </c>
      <c r="ET10" s="7" t="s">
        <v>63</v>
      </c>
      <c r="EU10" s="7" t="s">
        <v>63</v>
      </c>
      <c r="EV10" s="7" t="s">
        <v>63</v>
      </c>
      <c r="EW10" s="7" t="s">
        <v>63</v>
      </c>
      <c r="EX10" s="2">
        <v>432</v>
      </c>
      <c r="EY10" s="7" t="s">
        <v>63</v>
      </c>
      <c r="EZ10" s="7" t="s">
        <v>63</v>
      </c>
      <c r="FA10" s="7" t="s">
        <v>63</v>
      </c>
      <c r="FB10" s="7" t="s">
        <v>63</v>
      </c>
      <c r="FC10" s="7" t="s">
        <v>63</v>
      </c>
      <c r="FD10" s="7" t="s">
        <v>63</v>
      </c>
      <c r="FE10" s="7" t="s">
        <v>63</v>
      </c>
      <c r="FF10" s="7" t="s">
        <v>63</v>
      </c>
      <c r="FG10" s="7" t="s">
        <v>63</v>
      </c>
      <c r="FH10" s="7" t="s">
        <v>63</v>
      </c>
      <c r="FI10" s="7" t="s">
        <v>63</v>
      </c>
      <c r="FJ10" s="2">
        <v>224</v>
      </c>
      <c r="FK10" s="7" t="s">
        <v>63</v>
      </c>
      <c r="FL10" s="7" t="s">
        <v>63</v>
      </c>
      <c r="FM10" s="7" t="s">
        <v>63</v>
      </c>
      <c r="FN10" s="7" t="s">
        <v>63</v>
      </c>
      <c r="FO10" s="7" t="s">
        <v>63</v>
      </c>
      <c r="FP10" s="7" t="s">
        <v>63</v>
      </c>
      <c r="FQ10" s="7" t="s">
        <v>63</v>
      </c>
      <c r="FR10" s="7" t="s">
        <v>63</v>
      </c>
      <c r="FS10" s="7" t="s">
        <v>63</v>
      </c>
      <c r="FT10" s="2">
        <v>235</v>
      </c>
      <c r="FU10" s="7" t="s">
        <v>63</v>
      </c>
      <c r="FV10" s="7" t="s">
        <v>63</v>
      </c>
      <c r="FW10" s="7" t="s">
        <v>63</v>
      </c>
      <c r="FX10" s="7" t="s">
        <v>63</v>
      </c>
      <c r="FY10" s="7" t="s">
        <v>63</v>
      </c>
      <c r="FZ10" s="7" t="s">
        <v>63</v>
      </c>
      <c r="GA10" s="7" t="s">
        <v>63</v>
      </c>
      <c r="GB10" s="7" t="s">
        <v>63</v>
      </c>
      <c r="GC10" s="7" t="s">
        <v>63</v>
      </c>
      <c r="GD10" s="2">
        <v>241</v>
      </c>
      <c r="GE10" s="7" t="s">
        <v>63</v>
      </c>
      <c r="GF10" s="7" t="s">
        <v>63</v>
      </c>
      <c r="GG10" s="7" t="s">
        <v>63</v>
      </c>
      <c r="GH10" s="7" t="s">
        <v>63</v>
      </c>
      <c r="GI10" s="7" t="s">
        <v>63</v>
      </c>
      <c r="GJ10" s="7" t="s">
        <v>63</v>
      </c>
      <c r="GK10" s="7" t="s">
        <v>63</v>
      </c>
      <c r="GL10" s="7" t="s">
        <v>63</v>
      </c>
      <c r="GM10" s="7" t="s">
        <v>63</v>
      </c>
      <c r="GN10" s="7" t="s">
        <v>63</v>
      </c>
      <c r="GO10" s="7" t="s">
        <v>63</v>
      </c>
      <c r="GP10" s="7" t="s">
        <v>63</v>
      </c>
      <c r="GQ10" s="7" t="s">
        <v>63</v>
      </c>
      <c r="GR10" s="7" t="s">
        <v>63</v>
      </c>
      <c r="GS10" s="7" t="s">
        <v>63</v>
      </c>
      <c r="GT10" s="7" t="s">
        <v>63</v>
      </c>
      <c r="GU10" s="7" t="s">
        <v>63</v>
      </c>
      <c r="GV10" s="7" t="s">
        <v>63</v>
      </c>
      <c r="GW10" s="7" t="s">
        <v>63</v>
      </c>
      <c r="GX10" s="7" t="s">
        <v>63</v>
      </c>
      <c r="GY10" s="7" t="s">
        <v>63</v>
      </c>
      <c r="GZ10" s="7" t="s">
        <v>63</v>
      </c>
      <c r="HA10" s="7" t="s">
        <v>63</v>
      </c>
      <c r="HB10" s="7" t="s">
        <v>63</v>
      </c>
      <c r="HC10" s="2">
        <v>3</v>
      </c>
      <c r="HD10" s="2">
        <v>6</v>
      </c>
      <c r="HE10" s="7" t="s">
        <v>63</v>
      </c>
      <c r="HF10" s="7" t="s">
        <v>63</v>
      </c>
      <c r="HG10" s="7" t="s">
        <v>63</v>
      </c>
      <c r="HH10" s="7" t="s">
        <v>63</v>
      </c>
      <c r="HI10" s="7" t="s">
        <v>63</v>
      </c>
      <c r="HJ10" s="7" t="s">
        <v>63</v>
      </c>
      <c r="HK10" s="7" t="s">
        <v>63</v>
      </c>
      <c r="HL10" s="7" t="s">
        <v>63</v>
      </c>
      <c r="HM10" s="7" t="s">
        <v>63</v>
      </c>
    </row>
    <row r="11" spans="1:221" ht="16.5" thickTop="1" thickBot="1" x14ac:dyDescent="0.3">
      <c r="A11" s="4" t="s">
        <v>9</v>
      </c>
      <c r="B11" s="78">
        <v>1995</v>
      </c>
      <c r="C11" s="4" t="s">
        <v>426</v>
      </c>
      <c r="D11" s="7" t="s">
        <v>63</v>
      </c>
      <c r="E11" s="7" t="s">
        <v>63</v>
      </c>
      <c r="F11" s="7" t="s">
        <v>63</v>
      </c>
      <c r="G11" s="7" t="s">
        <v>63</v>
      </c>
      <c r="H11" s="7" t="s">
        <v>63</v>
      </c>
      <c r="I11" s="7" t="s">
        <v>63</v>
      </c>
      <c r="J11" s="7" t="s">
        <v>63</v>
      </c>
      <c r="K11" s="7" t="s">
        <v>63</v>
      </c>
      <c r="L11" s="7" t="s">
        <v>63</v>
      </c>
      <c r="M11" s="7" t="s">
        <v>63</v>
      </c>
      <c r="N11" s="7" t="s">
        <v>63</v>
      </c>
      <c r="O11" s="7" t="s">
        <v>63</v>
      </c>
      <c r="P11" s="7" t="s">
        <v>63</v>
      </c>
      <c r="Q11" s="7" t="s">
        <v>63</v>
      </c>
      <c r="R11" s="7" t="s">
        <v>63</v>
      </c>
      <c r="S11" s="7" t="s">
        <v>63</v>
      </c>
      <c r="T11" s="7" t="s">
        <v>63</v>
      </c>
      <c r="U11" s="7" t="s">
        <v>63</v>
      </c>
      <c r="V11" s="7" t="s">
        <v>63</v>
      </c>
      <c r="W11" s="7" t="s">
        <v>63</v>
      </c>
      <c r="X11" s="7" t="s">
        <v>63</v>
      </c>
      <c r="Y11" s="7" t="s">
        <v>63</v>
      </c>
      <c r="Z11" s="7" t="s">
        <v>63</v>
      </c>
      <c r="AA11" s="7" t="s">
        <v>63</v>
      </c>
      <c r="AB11" s="7" t="s">
        <v>63</v>
      </c>
      <c r="AC11" s="7" t="s">
        <v>63</v>
      </c>
      <c r="AD11" s="7" t="s">
        <v>63</v>
      </c>
      <c r="AE11" s="7" t="s">
        <v>63</v>
      </c>
      <c r="AF11" s="7" t="s">
        <v>63</v>
      </c>
      <c r="AG11" s="7" t="s">
        <v>63</v>
      </c>
      <c r="AH11" s="7" t="s">
        <v>63</v>
      </c>
      <c r="AI11" s="7" t="s">
        <v>63</v>
      </c>
      <c r="AJ11" s="7" t="s">
        <v>63</v>
      </c>
      <c r="AK11" s="7" t="s">
        <v>63</v>
      </c>
      <c r="AL11" s="7" t="s">
        <v>63</v>
      </c>
      <c r="AM11" s="7" t="s">
        <v>63</v>
      </c>
      <c r="AN11" s="7" t="s">
        <v>63</v>
      </c>
      <c r="AO11" s="7" t="s">
        <v>63</v>
      </c>
      <c r="AP11" s="7" t="s">
        <v>63</v>
      </c>
      <c r="AQ11" s="7" t="s">
        <v>63</v>
      </c>
      <c r="AR11" s="7" t="s">
        <v>63</v>
      </c>
      <c r="AS11" s="7" t="s">
        <v>63</v>
      </c>
      <c r="AT11" s="7" t="s">
        <v>63</v>
      </c>
      <c r="AU11" s="7" t="s">
        <v>63</v>
      </c>
      <c r="AV11" s="7" t="s">
        <v>63</v>
      </c>
      <c r="AW11" s="7" t="s">
        <v>63</v>
      </c>
      <c r="AX11" s="7" t="s">
        <v>63</v>
      </c>
      <c r="AY11" s="7" t="s">
        <v>63</v>
      </c>
      <c r="AZ11" s="7" t="s">
        <v>63</v>
      </c>
      <c r="BA11" s="7" t="s">
        <v>63</v>
      </c>
      <c r="BB11" s="7" t="s">
        <v>63</v>
      </c>
      <c r="BC11" s="7" t="s">
        <v>63</v>
      </c>
      <c r="BD11" s="7" t="s">
        <v>63</v>
      </c>
      <c r="BE11" s="7" t="s">
        <v>63</v>
      </c>
      <c r="BF11" s="7" t="s">
        <v>63</v>
      </c>
      <c r="BG11" s="7" t="s">
        <v>63</v>
      </c>
      <c r="BH11" s="7" t="s">
        <v>63</v>
      </c>
      <c r="BI11" s="7" t="s">
        <v>63</v>
      </c>
      <c r="BJ11" s="7" t="s">
        <v>63</v>
      </c>
      <c r="BK11" s="7" t="s">
        <v>63</v>
      </c>
      <c r="BL11" s="7" t="s">
        <v>63</v>
      </c>
      <c r="BM11" s="7" t="s">
        <v>63</v>
      </c>
      <c r="BN11" s="7" t="s">
        <v>63</v>
      </c>
      <c r="BO11" s="7" t="s">
        <v>63</v>
      </c>
      <c r="BP11" s="2">
        <v>1467</v>
      </c>
      <c r="BQ11" s="7" t="s">
        <v>63</v>
      </c>
      <c r="BR11" s="7" t="s">
        <v>63</v>
      </c>
      <c r="BS11" s="7" t="s">
        <v>63</v>
      </c>
      <c r="BT11" s="7" t="s">
        <v>63</v>
      </c>
      <c r="BU11" s="7" t="s">
        <v>63</v>
      </c>
      <c r="BV11" s="7" t="s">
        <v>63</v>
      </c>
      <c r="BW11" s="7" t="s">
        <v>63</v>
      </c>
      <c r="BX11" s="7" t="s">
        <v>63</v>
      </c>
      <c r="BY11" s="7" t="s">
        <v>63</v>
      </c>
      <c r="BZ11" s="7" t="s">
        <v>63</v>
      </c>
      <c r="CA11" s="2">
        <v>24</v>
      </c>
      <c r="CB11" s="7" t="s">
        <v>63</v>
      </c>
      <c r="CC11" s="7" t="s">
        <v>63</v>
      </c>
      <c r="CD11" s="7" t="s">
        <v>63</v>
      </c>
      <c r="CE11" s="7" t="s">
        <v>63</v>
      </c>
      <c r="CF11" s="7" t="s">
        <v>63</v>
      </c>
      <c r="CG11" s="7" t="s">
        <v>63</v>
      </c>
      <c r="CH11" s="7" t="s">
        <v>63</v>
      </c>
      <c r="CI11" s="2">
        <v>39</v>
      </c>
      <c r="CJ11" s="7" t="s">
        <v>63</v>
      </c>
      <c r="CK11" s="7" t="s">
        <v>63</v>
      </c>
      <c r="CL11" s="7" t="s">
        <v>63</v>
      </c>
      <c r="CM11" s="7" t="s">
        <v>63</v>
      </c>
      <c r="CN11" s="7" t="s">
        <v>63</v>
      </c>
      <c r="CO11" s="7" t="s">
        <v>63</v>
      </c>
      <c r="CP11" s="7" t="s">
        <v>63</v>
      </c>
      <c r="CQ11" s="7" t="s">
        <v>63</v>
      </c>
      <c r="CR11" s="7" t="s">
        <v>63</v>
      </c>
      <c r="CS11" s="7" t="s">
        <v>63</v>
      </c>
      <c r="CT11" s="7" t="s">
        <v>63</v>
      </c>
      <c r="CU11" s="7" t="s">
        <v>63</v>
      </c>
      <c r="CV11" s="7" t="s">
        <v>63</v>
      </c>
      <c r="CW11" s="7" t="s">
        <v>63</v>
      </c>
      <c r="CX11" s="7" t="s">
        <v>63</v>
      </c>
      <c r="CY11" s="7" t="s">
        <v>63</v>
      </c>
      <c r="CZ11" s="7" t="s">
        <v>63</v>
      </c>
      <c r="DA11" s="7" t="s">
        <v>63</v>
      </c>
      <c r="DB11" s="7" t="s">
        <v>63</v>
      </c>
      <c r="DC11" s="2">
        <v>26</v>
      </c>
      <c r="DD11" s="7" t="s">
        <v>63</v>
      </c>
      <c r="DE11" s="7" t="s">
        <v>63</v>
      </c>
      <c r="DF11" s="7" t="s">
        <v>63</v>
      </c>
      <c r="DG11" s="7" t="s">
        <v>63</v>
      </c>
      <c r="DH11" s="7" t="s">
        <v>63</v>
      </c>
      <c r="DI11" s="7" t="s">
        <v>63</v>
      </c>
      <c r="DJ11" s="7" t="s">
        <v>63</v>
      </c>
      <c r="DK11" s="7" t="s">
        <v>63</v>
      </c>
      <c r="DL11" s="7" t="s">
        <v>63</v>
      </c>
      <c r="DM11" s="7" t="s">
        <v>63</v>
      </c>
      <c r="DN11" s="7" t="s">
        <v>63</v>
      </c>
      <c r="DO11" s="7" t="s">
        <v>63</v>
      </c>
      <c r="DP11" s="2">
        <v>30</v>
      </c>
      <c r="DQ11" s="7" t="s">
        <v>63</v>
      </c>
      <c r="DR11" s="7" t="s">
        <v>63</v>
      </c>
      <c r="DS11" s="7" t="s">
        <v>63</v>
      </c>
      <c r="DT11" s="7" t="s">
        <v>63</v>
      </c>
      <c r="DU11" s="7" t="s">
        <v>63</v>
      </c>
      <c r="DV11" s="7" t="s">
        <v>63</v>
      </c>
      <c r="DW11" s="7" t="s">
        <v>63</v>
      </c>
      <c r="DX11" s="7" t="s">
        <v>63</v>
      </c>
      <c r="DY11" s="7" t="s">
        <v>63</v>
      </c>
      <c r="DZ11" s="7" t="s">
        <v>63</v>
      </c>
      <c r="EA11" s="7" t="s">
        <v>63</v>
      </c>
      <c r="EB11" s="7" t="s">
        <v>63</v>
      </c>
      <c r="EC11" s="7" t="s">
        <v>63</v>
      </c>
      <c r="ED11" s="7" t="s">
        <v>63</v>
      </c>
      <c r="EE11" s="7" t="s">
        <v>63</v>
      </c>
      <c r="EF11" s="7" t="s">
        <v>63</v>
      </c>
      <c r="EG11" s="7" t="s">
        <v>63</v>
      </c>
      <c r="EH11" s="7" t="s">
        <v>63</v>
      </c>
      <c r="EI11" s="7" t="s">
        <v>63</v>
      </c>
      <c r="EJ11" s="7" t="s">
        <v>63</v>
      </c>
      <c r="EK11" s="7" t="s">
        <v>63</v>
      </c>
      <c r="EL11" s="7" t="s">
        <v>63</v>
      </c>
      <c r="EM11" s="7" t="s">
        <v>63</v>
      </c>
      <c r="EN11" s="7" t="s">
        <v>63</v>
      </c>
      <c r="EO11" s="7" t="s">
        <v>63</v>
      </c>
      <c r="EP11" s="7" t="s">
        <v>63</v>
      </c>
      <c r="EQ11" s="7" t="s">
        <v>63</v>
      </c>
      <c r="ER11" s="2">
        <v>867</v>
      </c>
      <c r="ES11" s="7" t="s">
        <v>63</v>
      </c>
      <c r="ET11" s="7" t="s">
        <v>63</v>
      </c>
      <c r="EU11" s="7" t="s">
        <v>63</v>
      </c>
      <c r="EV11" s="7" t="s">
        <v>63</v>
      </c>
      <c r="EW11" s="7" t="s">
        <v>63</v>
      </c>
      <c r="EX11" s="2">
        <v>68</v>
      </c>
      <c r="EY11" s="7" t="s">
        <v>63</v>
      </c>
      <c r="EZ11" s="7" t="s">
        <v>63</v>
      </c>
      <c r="FA11" s="7" t="s">
        <v>63</v>
      </c>
      <c r="FB11" s="7" t="s">
        <v>63</v>
      </c>
      <c r="FC11" s="7" t="s">
        <v>63</v>
      </c>
      <c r="FD11" s="7" t="s">
        <v>63</v>
      </c>
      <c r="FE11" s="7" t="s">
        <v>63</v>
      </c>
      <c r="FF11" s="7" t="s">
        <v>63</v>
      </c>
      <c r="FG11" s="7" t="s">
        <v>63</v>
      </c>
      <c r="FH11" s="7" t="s">
        <v>63</v>
      </c>
      <c r="FI11" s="7" t="s">
        <v>63</v>
      </c>
      <c r="FJ11" s="2">
        <v>1189</v>
      </c>
      <c r="FK11" s="7" t="s">
        <v>63</v>
      </c>
      <c r="FL11" s="7" t="s">
        <v>63</v>
      </c>
      <c r="FM11" s="7" t="s">
        <v>63</v>
      </c>
      <c r="FN11" s="7" t="s">
        <v>63</v>
      </c>
      <c r="FO11" s="7" t="s">
        <v>63</v>
      </c>
      <c r="FP11" s="7" t="s">
        <v>63</v>
      </c>
      <c r="FQ11" s="7" t="s">
        <v>63</v>
      </c>
      <c r="FR11" s="7" t="s">
        <v>63</v>
      </c>
      <c r="FS11" s="2">
        <v>18</v>
      </c>
      <c r="FT11" s="2">
        <v>930</v>
      </c>
      <c r="FU11" s="2">
        <v>355</v>
      </c>
      <c r="FV11" s="7" t="s">
        <v>63</v>
      </c>
      <c r="FW11" s="7" t="s">
        <v>63</v>
      </c>
      <c r="FX11" s="7" t="s">
        <v>63</v>
      </c>
      <c r="FY11" s="7" t="s">
        <v>63</v>
      </c>
      <c r="FZ11" s="7" t="s">
        <v>63</v>
      </c>
      <c r="GA11" s="7" t="s">
        <v>63</v>
      </c>
      <c r="GB11" s="7" t="s">
        <v>63</v>
      </c>
      <c r="GC11" s="7" t="s">
        <v>63</v>
      </c>
      <c r="GD11" s="7" t="s">
        <v>63</v>
      </c>
      <c r="GE11" s="7" t="s">
        <v>63</v>
      </c>
      <c r="GF11" s="7" t="s">
        <v>63</v>
      </c>
      <c r="GG11" s="7" t="s">
        <v>63</v>
      </c>
      <c r="GH11" s="7" t="s">
        <v>63</v>
      </c>
      <c r="GI11" s="7" t="s">
        <v>63</v>
      </c>
      <c r="GJ11" s="7" t="s">
        <v>63</v>
      </c>
      <c r="GK11" s="7" t="s">
        <v>63</v>
      </c>
      <c r="GL11" s="7" t="s">
        <v>63</v>
      </c>
      <c r="GM11" s="7" t="s">
        <v>63</v>
      </c>
      <c r="GN11" s="7" t="s">
        <v>63</v>
      </c>
      <c r="GO11" s="7" t="s">
        <v>63</v>
      </c>
      <c r="GP11" s="7" t="s">
        <v>63</v>
      </c>
      <c r="GQ11" s="7" t="s">
        <v>63</v>
      </c>
      <c r="GR11" s="7" t="s">
        <v>63</v>
      </c>
      <c r="GS11" s="7" t="s">
        <v>63</v>
      </c>
      <c r="GT11" s="7" t="s">
        <v>63</v>
      </c>
      <c r="GU11" s="7" t="s">
        <v>63</v>
      </c>
      <c r="GV11" s="7" t="s">
        <v>63</v>
      </c>
      <c r="GW11" s="7" t="s">
        <v>63</v>
      </c>
      <c r="GX11" s="7" t="s">
        <v>63</v>
      </c>
      <c r="GY11" s="7" t="s">
        <v>63</v>
      </c>
      <c r="GZ11" s="7" t="s">
        <v>63</v>
      </c>
      <c r="HA11" s="7" t="s">
        <v>63</v>
      </c>
      <c r="HB11" s="7" t="s">
        <v>63</v>
      </c>
      <c r="HC11" s="7" t="s">
        <v>63</v>
      </c>
      <c r="HD11" s="7" t="s">
        <v>63</v>
      </c>
      <c r="HE11" s="7" t="s">
        <v>63</v>
      </c>
      <c r="HF11" s="7" t="s">
        <v>63</v>
      </c>
      <c r="HG11" s="7" t="s">
        <v>63</v>
      </c>
      <c r="HH11" s="7" t="s">
        <v>63</v>
      </c>
      <c r="HI11" s="7" t="s">
        <v>63</v>
      </c>
      <c r="HJ11" s="7" t="s">
        <v>63</v>
      </c>
      <c r="HK11" s="7" t="s">
        <v>63</v>
      </c>
      <c r="HL11" s="7" t="s">
        <v>63</v>
      </c>
      <c r="HM11" s="7" t="s">
        <v>63</v>
      </c>
    </row>
    <row r="12" spans="1:221" ht="16.5" thickTop="1" thickBot="1" x14ac:dyDescent="0.3">
      <c r="A12" s="4" t="s">
        <v>10</v>
      </c>
      <c r="B12" s="77">
        <v>1995</v>
      </c>
      <c r="C12" s="4" t="s">
        <v>427</v>
      </c>
      <c r="D12" s="7" t="s">
        <v>63</v>
      </c>
      <c r="E12" s="7" t="s">
        <v>63</v>
      </c>
      <c r="F12" s="7" t="s">
        <v>63</v>
      </c>
      <c r="G12" s="7" t="s">
        <v>63</v>
      </c>
      <c r="H12" s="7" t="s">
        <v>63</v>
      </c>
      <c r="I12" s="7" t="s">
        <v>63</v>
      </c>
      <c r="J12" s="7" t="s">
        <v>63</v>
      </c>
      <c r="K12" s="7" t="s">
        <v>63</v>
      </c>
      <c r="L12" s="7" t="s">
        <v>63</v>
      </c>
      <c r="M12" s="7" t="s">
        <v>63</v>
      </c>
      <c r="N12" s="7" t="s">
        <v>63</v>
      </c>
      <c r="O12" s="7" t="s">
        <v>63</v>
      </c>
      <c r="P12" s="7" t="s">
        <v>63</v>
      </c>
      <c r="Q12" s="7" t="s">
        <v>63</v>
      </c>
      <c r="R12" s="7" t="s">
        <v>63</v>
      </c>
      <c r="S12" s="7" t="s">
        <v>63</v>
      </c>
      <c r="T12" s="7" t="s">
        <v>63</v>
      </c>
      <c r="U12" s="7" t="s">
        <v>63</v>
      </c>
      <c r="V12" s="7" t="s">
        <v>63</v>
      </c>
      <c r="W12" s="7" t="s">
        <v>63</v>
      </c>
      <c r="X12" s="7" t="s">
        <v>63</v>
      </c>
      <c r="Y12" s="7" t="s">
        <v>63</v>
      </c>
      <c r="Z12" s="7" t="s">
        <v>63</v>
      </c>
      <c r="AA12" s="7" t="s">
        <v>63</v>
      </c>
      <c r="AB12" s="7" t="s">
        <v>63</v>
      </c>
      <c r="AC12" s="7" t="s">
        <v>63</v>
      </c>
      <c r="AD12" s="7" t="s">
        <v>63</v>
      </c>
      <c r="AE12" s="7" t="s">
        <v>63</v>
      </c>
      <c r="AF12" s="7" t="s">
        <v>63</v>
      </c>
      <c r="AG12" s="7" t="s">
        <v>63</v>
      </c>
      <c r="AH12" s="7" t="s">
        <v>63</v>
      </c>
      <c r="AI12" s="7" t="s">
        <v>63</v>
      </c>
      <c r="AJ12" s="7" t="s">
        <v>63</v>
      </c>
      <c r="AK12" s="7" t="s">
        <v>63</v>
      </c>
      <c r="AL12" s="7" t="s">
        <v>63</v>
      </c>
      <c r="AM12" s="7" t="s">
        <v>63</v>
      </c>
      <c r="AN12" s="7" t="s">
        <v>63</v>
      </c>
      <c r="AO12" s="7" t="s">
        <v>63</v>
      </c>
      <c r="AP12" s="7" t="s">
        <v>63</v>
      </c>
      <c r="AQ12" s="7" t="s">
        <v>63</v>
      </c>
      <c r="AR12" s="7" t="s">
        <v>63</v>
      </c>
      <c r="AS12" s="7" t="s">
        <v>63</v>
      </c>
      <c r="AT12" s="7" t="s">
        <v>63</v>
      </c>
      <c r="AU12" s="7" t="s">
        <v>63</v>
      </c>
      <c r="AV12" s="7" t="s">
        <v>63</v>
      </c>
      <c r="AW12" s="7" t="s">
        <v>63</v>
      </c>
      <c r="AX12" s="7" t="s">
        <v>63</v>
      </c>
      <c r="AY12" s="7" t="s">
        <v>63</v>
      </c>
      <c r="AZ12" s="7" t="s">
        <v>63</v>
      </c>
      <c r="BA12" s="7" t="s">
        <v>63</v>
      </c>
      <c r="BB12" s="7" t="s">
        <v>63</v>
      </c>
      <c r="BC12" s="7" t="s">
        <v>63</v>
      </c>
      <c r="BD12" s="7" t="s">
        <v>63</v>
      </c>
      <c r="BE12" s="7" t="s">
        <v>63</v>
      </c>
      <c r="BF12" s="7" t="s">
        <v>63</v>
      </c>
      <c r="BG12" s="7" t="s">
        <v>63</v>
      </c>
      <c r="BH12" s="7" t="s">
        <v>63</v>
      </c>
      <c r="BI12" s="7" t="s">
        <v>63</v>
      </c>
      <c r="BJ12" s="7" t="s">
        <v>63</v>
      </c>
      <c r="BK12" s="7" t="s">
        <v>63</v>
      </c>
      <c r="BL12" s="7" t="s">
        <v>63</v>
      </c>
      <c r="BM12" s="7" t="s">
        <v>63</v>
      </c>
      <c r="BN12" s="7" t="s">
        <v>63</v>
      </c>
      <c r="BO12" s="7" t="s">
        <v>63</v>
      </c>
      <c r="BP12" s="7" t="s">
        <v>63</v>
      </c>
      <c r="BQ12" s="7" t="s">
        <v>63</v>
      </c>
      <c r="BR12" s="7" t="s">
        <v>63</v>
      </c>
      <c r="BS12" s="7" t="s">
        <v>63</v>
      </c>
      <c r="BT12" s="7" t="s">
        <v>63</v>
      </c>
      <c r="BU12" s="7" t="s">
        <v>63</v>
      </c>
      <c r="BV12" s="7" t="s">
        <v>63</v>
      </c>
      <c r="BW12" s="7" t="s">
        <v>63</v>
      </c>
      <c r="BX12" s="7" t="s">
        <v>63</v>
      </c>
      <c r="BY12" s="7" t="s">
        <v>63</v>
      </c>
      <c r="BZ12" s="7" t="s">
        <v>63</v>
      </c>
      <c r="CA12" s="7" t="s">
        <v>63</v>
      </c>
      <c r="CB12" s="7" t="s">
        <v>63</v>
      </c>
      <c r="CC12" s="7" t="s">
        <v>63</v>
      </c>
      <c r="CD12" s="7" t="s">
        <v>63</v>
      </c>
      <c r="CE12" s="7" t="s">
        <v>63</v>
      </c>
      <c r="CF12" s="7" t="s">
        <v>63</v>
      </c>
      <c r="CG12" s="7" t="s">
        <v>63</v>
      </c>
      <c r="CH12" s="7" t="s">
        <v>63</v>
      </c>
      <c r="CI12" s="7" t="s">
        <v>63</v>
      </c>
      <c r="CJ12" s="7" t="s">
        <v>63</v>
      </c>
      <c r="CK12" s="7" t="s">
        <v>63</v>
      </c>
      <c r="CL12" s="7" t="s">
        <v>63</v>
      </c>
      <c r="CM12" s="7" t="s">
        <v>63</v>
      </c>
      <c r="CN12" s="7" t="s">
        <v>63</v>
      </c>
      <c r="CO12" s="7" t="s">
        <v>63</v>
      </c>
      <c r="CP12" s="7" t="s">
        <v>63</v>
      </c>
      <c r="CQ12" s="7" t="s">
        <v>63</v>
      </c>
      <c r="CR12" s="7" t="s">
        <v>63</v>
      </c>
      <c r="CS12" s="2">
        <v>34</v>
      </c>
      <c r="CT12" s="7" t="s">
        <v>63</v>
      </c>
      <c r="CU12" s="7" t="s">
        <v>63</v>
      </c>
      <c r="CV12" s="7" t="s">
        <v>63</v>
      </c>
      <c r="CW12" s="7" t="s">
        <v>63</v>
      </c>
      <c r="CX12" s="7" t="s">
        <v>63</v>
      </c>
      <c r="CY12" s="7" t="s">
        <v>63</v>
      </c>
      <c r="CZ12" s="7" t="s">
        <v>63</v>
      </c>
      <c r="DA12" s="7" t="s">
        <v>63</v>
      </c>
      <c r="DB12" s="7" t="s">
        <v>63</v>
      </c>
      <c r="DC12" s="7" t="s">
        <v>63</v>
      </c>
      <c r="DD12" s="7" t="s">
        <v>63</v>
      </c>
      <c r="DE12" s="7" t="s">
        <v>63</v>
      </c>
      <c r="DF12" s="7" t="s">
        <v>63</v>
      </c>
      <c r="DG12" s="7" t="s">
        <v>63</v>
      </c>
      <c r="DH12" s="7" t="s">
        <v>63</v>
      </c>
      <c r="DI12" s="7" t="s">
        <v>63</v>
      </c>
      <c r="DJ12" s="7" t="s">
        <v>63</v>
      </c>
      <c r="DK12" s="7" t="s">
        <v>63</v>
      </c>
      <c r="DL12" s="7" t="s">
        <v>63</v>
      </c>
      <c r="DM12" s="7" t="s">
        <v>63</v>
      </c>
      <c r="DN12" s="7" t="s">
        <v>63</v>
      </c>
      <c r="DO12" s="7" t="s">
        <v>63</v>
      </c>
      <c r="DP12" s="7" t="s">
        <v>63</v>
      </c>
      <c r="DQ12" s="2">
        <v>208</v>
      </c>
      <c r="DR12" s="7" t="s">
        <v>63</v>
      </c>
      <c r="DS12" s="7" t="s">
        <v>63</v>
      </c>
      <c r="DT12" s="7" t="s">
        <v>63</v>
      </c>
      <c r="DU12" s="7" t="s">
        <v>63</v>
      </c>
      <c r="DV12" s="7" t="s">
        <v>63</v>
      </c>
      <c r="DW12" s="7" t="s">
        <v>63</v>
      </c>
      <c r="DX12" s="7" t="s">
        <v>63</v>
      </c>
      <c r="DY12" s="7" t="s">
        <v>63</v>
      </c>
      <c r="DZ12" s="7" t="s">
        <v>63</v>
      </c>
      <c r="EA12" s="7" t="s">
        <v>63</v>
      </c>
      <c r="EB12" s="7" t="s">
        <v>63</v>
      </c>
      <c r="EC12" s="7" t="s">
        <v>63</v>
      </c>
      <c r="ED12" s="7" t="s">
        <v>63</v>
      </c>
      <c r="EE12" s="7" t="s">
        <v>63</v>
      </c>
      <c r="EF12" s="7" t="s">
        <v>63</v>
      </c>
      <c r="EG12" s="7" t="s">
        <v>63</v>
      </c>
      <c r="EH12" s="7" t="s">
        <v>63</v>
      </c>
      <c r="EI12" s="7" t="s">
        <v>63</v>
      </c>
      <c r="EJ12" s="7" t="s">
        <v>63</v>
      </c>
      <c r="EK12" s="7" t="s">
        <v>63</v>
      </c>
      <c r="EL12" s="7" t="s">
        <v>63</v>
      </c>
      <c r="EM12" s="7" t="s">
        <v>63</v>
      </c>
      <c r="EN12" s="2">
        <v>479</v>
      </c>
      <c r="EO12" s="7" t="s">
        <v>63</v>
      </c>
      <c r="EP12" s="7" t="s">
        <v>63</v>
      </c>
      <c r="EQ12" s="2">
        <v>227</v>
      </c>
      <c r="ER12" s="7" t="s">
        <v>63</v>
      </c>
      <c r="ES12" s="7" t="s">
        <v>63</v>
      </c>
      <c r="ET12" s="7" t="s">
        <v>63</v>
      </c>
      <c r="EU12" s="7" t="s">
        <v>63</v>
      </c>
      <c r="EV12" s="7" t="s">
        <v>63</v>
      </c>
      <c r="EW12" s="7" t="s">
        <v>63</v>
      </c>
      <c r="EX12" s="7" t="s">
        <v>63</v>
      </c>
      <c r="EY12" s="7" t="s">
        <v>63</v>
      </c>
      <c r="EZ12" s="7" t="s">
        <v>63</v>
      </c>
      <c r="FA12" s="7" t="s">
        <v>63</v>
      </c>
      <c r="FB12" s="7" t="s">
        <v>63</v>
      </c>
      <c r="FC12" s="2">
        <v>291</v>
      </c>
      <c r="FD12" s="7" t="s">
        <v>63</v>
      </c>
      <c r="FE12" s="7" t="s">
        <v>63</v>
      </c>
      <c r="FF12" s="7" t="s">
        <v>63</v>
      </c>
      <c r="FG12" s="7" t="s">
        <v>63</v>
      </c>
      <c r="FH12" s="7" t="s">
        <v>63</v>
      </c>
      <c r="FI12" s="7" t="s">
        <v>63</v>
      </c>
      <c r="FJ12" s="7" t="s">
        <v>63</v>
      </c>
      <c r="FK12" s="7" t="s">
        <v>63</v>
      </c>
      <c r="FL12" s="7" t="s">
        <v>63</v>
      </c>
      <c r="FM12" s="7" t="s">
        <v>63</v>
      </c>
      <c r="FN12" s="7" t="s">
        <v>63</v>
      </c>
      <c r="FO12" s="7" t="s">
        <v>63</v>
      </c>
      <c r="FP12" s="7" t="s">
        <v>63</v>
      </c>
      <c r="FQ12" s="7" t="s">
        <v>63</v>
      </c>
      <c r="FR12" s="7" t="s">
        <v>63</v>
      </c>
      <c r="FS12" s="2">
        <v>215</v>
      </c>
      <c r="FT12" s="7" t="s">
        <v>63</v>
      </c>
      <c r="FU12" s="7" t="s">
        <v>63</v>
      </c>
      <c r="FV12" s="7" t="s">
        <v>63</v>
      </c>
      <c r="FW12" s="7" t="s">
        <v>63</v>
      </c>
      <c r="FX12" s="7" t="s">
        <v>63</v>
      </c>
      <c r="FY12" s="7" t="s">
        <v>63</v>
      </c>
      <c r="FZ12" s="7" t="s">
        <v>63</v>
      </c>
      <c r="GA12" s="7" t="s">
        <v>63</v>
      </c>
      <c r="GB12" s="7" t="s">
        <v>63</v>
      </c>
      <c r="GC12" s="7" t="s">
        <v>63</v>
      </c>
      <c r="GD12" s="7" t="s">
        <v>63</v>
      </c>
      <c r="GE12" s="2">
        <v>560</v>
      </c>
      <c r="GF12" s="7" t="s">
        <v>63</v>
      </c>
      <c r="GG12" s="7" t="s">
        <v>63</v>
      </c>
      <c r="GH12" s="7" t="s">
        <v>63</v>
      </c>
      <c r="GI12" s="7" t="s">
        <v>63</v>
      </c>
      <c r="GJ12" s="7" t="s">
        <v>63</v>
      </c>
      <c r="GK12" s="7" t="s">
        <v>63</v>
      </c>
      <c r="GL12" s="7" t="s">
        <v>63</v>
      </c>
      <c r="GM12" s="2">
        <v>134</v>
      </c>
      <c r="GN12" s="7" t="s">
        <v>63</v>
      </c>
      <c r="GO12" s="7" t="s">
        <v>63</v>
      </c>
      <c r="GP12" s="7" t="s">
        <v>63</v>
      </c>
      <c r="GQ12" s="2">
        <v>83</v>
      </c>
      <c r="GR12" s="7" t="s">
        <v>63</v>
      </c>
      <c r="GS12" s="7" t="s">
        <v>63</v>
      </c>
      <c r="GT12" s="7" t="s">
        <v>63</v>
      </c>
      <c r="GU12" s="7" t="s">
        <v>63</v>
      </c>
      <c r="GV12" s="7" t="s">
        <v>63</v>
      </c>
      <c r="GW12" s="7" t="s">
        <v>63</v>
      </c>
      <c r="GX12" s="7" t="s">
        <v>63</v>
      </c>
      <c r="GY12" s="7" t="s">
        <v>63</v>
      </c>
      <c r="GZ12" s="7" t="s">
        <v>63</v>
      </c>
      <c r="HA12" s="7" t="s">
        <v>63</v>
      </c>
      <c r="HB12" s="7" t="s">
        <v>63</v>
      </c>
      <c r="HC12" s="7" t="s">
        <v>63</v>
      </c>
      <c r="HD12" s="7" t="s">
        <v>63</v>
      </c>
      <c r="HE12" s="7" t="s">
        <v>63</v>
      </c>
      <c r="HF12" s="7" t="s">
        <v>63</v>
      </c>
      <c r="HG12" s="7" t="s">
        <v>63</v>
      </c>
      <c r="HH12" s="7" t="s">
        <v>63</v>
      </c>
      <c r="HI12" s="7" t="s">
        <v>63</v>
      </c>
      <c r="HJ12" s="7" t="s">
        <v>63</v>
      </c>
      <c r="HK12" s="7" t="s">
        <v>63</v>
      </c>
      <c r="HL12" s="7" t="s">
        <v>63</v>
      </c>
      <c r="HM12" s="7" t="s">
        <v>63</v>
      </c>
    </row>
    <row r="13" spans="1:221" ht="16.5" thickTop="1" thickBot="1" x14ac:dyDescent="0.3">
      <c r="A13" s="4" t="s">
        <v>11</v>
      </c>
      <c r="B13" s="78">
        <v>1995</v>
      </c>
      <c r="C13" s="4" t="s">
        <v>428</v>
      </c>
      <c r="D13" s="7" t="s">
        <v>63</v>
      </c>
      <c r="E13" s="7" t="s">
        <v>63</v>
      </c>
      <c r="F13" s="7" t="s">
        <v>63</v>
      </c>
      <c r="G13" s="7" t="s">
        <v>63</v>
      </c>
      <c r="H13" s="7" t="s">
        <v>63</v>
      </c>
      <c r="I13" s="7" t="s">
        <v>63</v>
      </c>
      <c r="J13" s="7" t="s">
        <v>63</v>
      </c>
      <c r="K13" s="7" t="s">
        <v>63</v>
      </c>
      <c r="L13" s="7" t="s">
        <v>63</v>
      </c>
      <c r="M13" s="7" t="s">
        <v>63</v>
      </c>
      <c r="N13" s="7" t="s">
        <v>63</v>
      </c>
      <c r="O13" s="7" t="s">
        <v>63</v>
      </c>
      <c r="P13" s="7" t="s">
        <v>63</v>
      </c>
      <c r="Q13" s="7" t="s">
        <v>63</v>
      </c>
      <c r="R13" s="7" t="s">
        <v>63</v>
      </c>
      <c r="S13" s="7" t="s">
        <v>63</v>
      </c>
      <c r="T13" s="7" t="s">
        <v>63</v>
      </c>
      <c r="U13" s="7" t="s">
        <v>63</v>
      </c>
      <c r="V13" s="7" t="s">
        <v>63</v>
      </c>
      <c r="W13" s="7" t="s">
        <v>63</v>
      </c>
      <c r="X13" s="7" t="s">
        <v>63</v>
      </c>
      <c r="Y13" s="7" t="s">
        <v>63</v>
      </c>
      <c r="Z13" s="7" t="s">
        <v>63</v>
      </c>
      <c r="AA13" s="7" t="s">
        <v>63</v>
      </c>
      <c r="AB13" s="7" t="s">
        <v>63</v>
      </c>
      <c r="AC13" s="7" t="s">
        <v>63</v>
      </c>
      <c r="AD13" s="7" t="s">
        <v>63</v>
      </c>
      <c r="AE13" s="7" t="s">
        <v>63</v>
      </c>
      <c r="AF13" s="7" t="s">
        <v>63</v>
      </c>
      <c r="AG13" s="7" t="s">
        <v>63</v>
      </c>
      <c r="AH13" s="7" t="s">
        <v>63</v>
      </c>
      <c r="AI13" s="7" t="s">
        <v>63</v>
      </c>
      <c r="AJ13" s="7" t="s">
        <v>63</v>
      </c>
      <c r="AK13" s="7" t="s">
        <v>63</v>
      </c>
      <c r="AL13" s="7" t="s">
        <v>63</v>
      </c>
      <c r="AM13" s="7" t="s">
        <v>63</v>
      </c>
      <c r="AN13" s="7" t="s">
        <v>63</v>
      </c>
      <c r="AO13" s="7" t="s">
        <v>63</v>
      </c>
      <c r="AP13" s="7" t="s">
        <v>63</v>
      </c>
      <c r="AQ13" s="7" t="s">
        <v>63</v>
      </c>
      <c r="AR13" s="7" t="s">
        <v>63</v>
      </c>
      <c r="AS13" s="7" t="s">
        <v>63</v>
      </c>
      <c r="AT13" s="7" t="s">
        <v>63</v>
      </c>
      <c r="AU13" s="7" t="s">
        <v>63</v>
      </c>
      <c r="AV13" s="7" t="s">
        <v>63</v>
      </c>
      <c r="AW13" s="7" t="s">
        <v>63</v>
      </c>
      <c r="AX13" s="7" t="s">
        <v>63</v>
      </c>
      <c r="AY13" s="7" t="s">
        <v>63</v>
      </c>
      <c r="AZ13" s="7" t="s">
        <v>63</v>
      </c>
      <c r="BA13" s="7" t="s">
        <v>63</v>
      </c>
      <c r="BB13" s="7" t="s">
        <v>63</v>
      </c>
      <c r="BC13" s="7" t="s">
        <v>63</v>
      </c>
      <c r="BD13" s="7" t="s">
        <v>63</v>
      </c>
      <c r="BE13" s="7" t="s">
        <v>63</v>
      </c>
      <c r="BF13" s="7" t="s">
        <v>63</v>
      </c>
      <c r="BG13" s="7" t="s">
        <v>63</v>
      </c>
      <c r="BH13" s="7" t="s">
        <v>63</v>
      </c>
      <c r="BI13" s="7" t="s">
        <v>63</v>
      </c>
      <c r="BJ13" s="7" t="s">
        <v>63</v>
      </c>
      <c r="BK13" s="7" t="s">
        <v>63</v>
      </c>
      <c r="BL13" s="7" t="s">
        <v>63</v>
      </c>
      <c r="BM13" s="7" t="s">
        <v>63</v>
      </c>
      <c r="BN13" s="7" t="s">
        <v>63</v>
      </c>
      <c r="BO13" s="7" t="s">
        <v>63</v>
      </c>
      <c r="BP13" s="2">
        <v>376</v>
      </c>
      <c r="BQ13" s="7" t="s">
        <v>63</v>
      </c>
      <c r="BR13" s="7" t="s">
        <v>63</v>
      </c>
      <c r="BS13" s="7" t="s">
        <v>63</v>
      </c>
      <c r="BT13" s="7" t="s">
        <v>63</v>
      </c>
      <c r="BU13" s="7" t="s">
        <v>63</v>
      </c>
      <c r="BV13" s="7" t="s">
        <v>63</v>
      </c>
      <c r="BW13" s="7" t="s">
        <v>63</v>
      </c>
      <c r="BX13" s="7" t="s">
        <v>63</v>
      </c>
      <c r="BY13" s="7" t="s">
        <v>63</v>
      </c>
      <c r="BZ13" s="7" t="s">
        <v>63</v>
      </c>
      <c r="CA13" s="7" t="s">
        <v>63</v>
      </c>
      <c r="CB13" s="7" t="s">
        <v>63</v>
      </c>
      <c r="CC13" s="7" t="s">
        <v>63</v>
      </c>
      <c r="CD13" s="7" t="s">
        <v>63</v>
      </c>
      <c r="CE13" s="7" t="s">
        <v>63</v>
      </c>
      <c r="CF13" s="7" t="s">
        <v>63</v>
      </c>
      <c r="CG13" s="7" t="s">
        <v>63</v>
      </c>
      <c r="CH13" s="7" t="s">
        <v>63</v>
      </c>
      <c r="CI13" s="7" t="s">
        <v>63</v>
      </c>
      <c r="CJ13" s="7" t="s">
        <v>63</v>
      </c>
      <c r="CK13" s="7" t="s">
        <v>63</v>
      </c>
      <c r="CL13" s="7" t="s">
        <v>63</v>
      </c>
      <c r="CM13" s="7" t="s">
        <v>63</v>
      </c>
      <c r="CN13" s="7" t="s">
        <v>63</v>
      </c>
      <c r="CO13" s="7" t="s">
        <v>63</v>
      </c>
      <c r="CP13" s="7" t="s">
        <v>63</v>
      </c>
      <c r="CQ13" s="7" t="s">
        <v>63</v>
      </c>
      <c r="CR13" s="7" t="s">
        <v>63</v>
      </c>
      <c r="CS13" s="7" t="s">
        <v>63</v>
      </c>
      <c r="CT13" s="7" t="s">
        <v>63</v>
      </c>
      <c r="CU13" s="7" t="s">
        <v>63</v>
      </c>
      <c r="CV13" s="7" t="s">
        <v>63</v>
      </c>
      <c r="CW13" s="7" t="s">
        <v>63</v>
      </c>
      <c r="CX13" s="7" t="s">
        <v>63</v>
      </c>
      <c r="CY13" s="7" t="s">
        <v>63</v>
      </c>
      <c r="CZ13" s="7" t="s">
        <v>63</v>
      </c>
      <c r="DA13" s="7" t="s">
        <v>63</v>
      </c>
      <c r="DB13" s="7" t="s">
        <v>63</v>
      </c>
      <c r="DC13" s="7" t="s">
        <v>63</v>
      </c>
      <c r="DD13" s="7" t="s">
        <v>63</v>
      </c>
      <c r="DE13" s="7" t="s">
        <v>63</v>
      </c>
      <c r="DF13" s="7" t="s">
        <v>63</v>
      </c>
      <c r="DG13" s="7" t="s">
        <v>63</v>
      </c>
      <c r="DH13" s="7" t="s">
        <v>63</v>
      </c>
      <c r="DI13" s="7" t="s">
        <v>63</v>
      </c>
      <c r="DJ13" s="7" t="s">
        <v>63</v>
      </c>
      <c r="DK13" s="7" t="s">
        <v>63</v>
      </c>
      <c r="DL13" s="7" t="s">
        <v>63</v>
      </c>
      <c r="DM13" s="7" t="s">
        <v>63</v>
      </c>
      <c r="DN13" s="7" t="s">
        <v>63</v>
      </c>
      <c r="DO13" s="7" t="s">
        <v>63</v>
      </c>
      <c r="DP13" s="7" t="s">
        <v>63</v>
      </c>
      <c r="DQ13" s="7" t="s">
        <v>63</v>
      </c>
      <c r="DR13" s="7" t="s">
        <v>63</v>
      </c>
      <c r="DS13" s="7" t="s">
        <v>63</v>
      </c>
      <c r="DT13" s="7" t="s">
        <v>63</v>
      </c>
      <c r="DU13" s="7" t="s">
        <v>63</v>
      </c>
      <c r="DV13" s="7" t="s">
        <v>63</v>
      </c>
      <c r="DW13" s="7" t="s">
        <v>63</v>
      </c>
      <c r="DX13" s="7" t="s">
        <v>63</v>
      </c>
      <c r="DY13" s="7" t="s">
        <v>63</v>
      </c>
      <c r="DZ13" s="7" t="s">
        <v>63</v>
      </c>
      <c r="EA13" s="7" t="s">
        <v>63</v>
      </c>
      <c r="EB13" s="7" t="s">
        <v>63</v>
      </c>
      <c r="EC13" s="7" t="s">
        <v>63</v>
      </c>
      <c r="ED13" s="7" t="s">
        <v>63</v>
      </c>
      <c r="EE13" s="7" t="s">
        <v>63</v>
      </c>
      <c r="EF13" s="2">
        <v>221</v>
      </c>
      <c r="EG13" s="7" t="s">
        <v>63</v>
      </c>
      <c r="EH13" s="7" t="s">
        <v>63</v>
      </c>
      <c r="EI13" s="7" t="s">
        <v>63</v>
      </c>
      <c r="EJ13" s="7" t="s">
        <v>63</v>
      </c>
      <c r="EK13" s="7" t="s">
        <v>63</v>
      </c>
      <c r="EL13" s="7" t="s">
        <v>63</v>
      </c>
      <c r="EM13" s="7" t="s">
        <v>63</v>
      </c>
      <c r="EN13" s="7" t="s">
        <v>63</v>
      </c>
      <c r="EO13" s="7" t="s">
        <v>63</v>
      </c>
      <c r="EP13" s="7" t="s">
        <v>63</v>
      </c>
      <c r="EQ13" s="2">
        <v>285</v>
      </c>
      <c r="ER13" s="7" t="s">
        <v>63</v>
      </c>
      <c r="ES13" s="7" t="s">
        <v>63</v>
      </c>
      <c r="ET13" s="7" t="s">
        <v>63</v>
      </c>
      <c r="EU13" s="7" t="s">
        <v>63</v>
      </c>
      <c r="EV13" s="7" t="s">
        <v>63</v>
      </c>
      <c r="EW13" s="7" t="s">
        <v>63</v>
      </c>
      <c r="EX13" s="7" t="s">
        <v>63</v>
      </c>
      <c r="EY13" s="7" t="s">
        <v>63</v>
      </c>
      <c r="EZ13" s="7" t="s">
        <v>63</v>
      </c>
      <c r="FA13" s="7" t="s">
        <v>63</v>
      </c>
      <c r="FB13" s="7" t="s">
        <v>63</v>
      </c>
      <c r="FC13" s="2">
        <v>183</v>
      </c>
      <c r="FD13" s="7" t="s">
        <v>63</v>
      </c>
      <c r="FE13" s="7" t="s">
        <v>63</v>
      </c>
      <c r="FF13" s="7" t="s">
        <v>63</v>
      </c>
      <c r="FG13" s="7" t="s">
        <v>63</v>
      </c>
      <c r="FH13" s="7" t="s">
        <v>63</v>
      </c>
      <c r="FI13" s="7" t="s">
        <v>63</v>
      </c>
      <c r="FJ13" s="7" t="s">
        <v>63</v>
      </c>
      <c r="FK13" s="7" t="s">
        <v>63</v>
      </c>
      <c r="FL13" s="7" t="s">
        <v>63</v>
      </c>
      <c r="FM13" s="7" t="s">
        <v>63</v>
      </c>
      <c r="FN13" s="7" t="s">
        <v>63</v>
      </c>
      <c r="FO13" s="7" t="s">
        <v>63</v>
      </c>
      <c r="FP13" s="7" t="s">
        <v>63</v>
      </c>
      <c r="FQ13" s="7" t="s">
        <v>63</v>
      </c>
      <c r="FR13" s="7" t="s">
        <v>63</v>
      </c>
      <c r="FS13" s="7" t="s">
        <v>63</v>
      </c>
      <c r="FT13" s="7" t="s">
        <v>63</v>
      </c>
      <c r="FU13" s="7" t="s">
        <v>63</v>
      </c>
      <c r="FV13" s="7" t="s">
        <v>63</v>
      </c>
      <c r="FW13" s="7" t="s">
        <v>63</v>
      </c>
      <c r="FX13" s="7" t="s">
        <v>63</v>
      </c>
      <c r="FY13" s="7" t="s">
        <v>63</v>
      </c>
      <c r="FZ13" s="7" t="s">
        <v>63</v>
      </c>
      <c r="GA13" s="7" t="s">
        <v>63</v>
      </c>
      <c r="GB13" s="7" t="s">
        <v>63</v>
      </c>
      <c r="GC13" s="7" t="s">
        <v>63</v>
      </c>
      <c r="GD13" s="7" t="s">
        <v>63</v>
      </c>
      <c r="GE13" s="7" t="s">
        <v>63</v>
      </c>
      <c r="GF13" s="7" t="s">
        <v>63</v>
      </c>
      <c r="GG13" s="7" t="s">
        <v>63</v>
      </c>
      <c r="GH13" s="7" t="s">
        <v>63</v>
      </c>
      <c r="GI13" s="7" t="s">
        <v>63</v>
      </c>
      <c r="GJ13" s="7" t="s">
        <v>63</v>
      </c>
      <c r="GK13" s="7" t="s">
        <v>63</v>
      </c>
      <c r="GL13" s="7" t="s">
        <v>63</v>
      </c>
      <c r="GM13" s="7" t="s">
        <v>63</v>
      </c>
      <c r="GN13" s="7" t="s">
        <v>63</v>
      </c>
      <c r="GO13" s="7" t="s">
        <v>63</v>
      </c>
      <c r="GP13" s="7" t="s">
        <v>63</v>
      </c>
      <c r="GQ13" s="2">
        <v>353</v>
      </c>
      <c r="GR13" s="7" t="s">
        <v>63</v>
      </c>
      <c r="GS13" s="7" t="s">
        <v>63</v>
      </c>
      <c r="GT13" s="7" t="s">
        <v>63</v>
      </c>
      <c r="GU13" s="7" t="s">
        <v>63</v>
      </c>
      <c r="GV13" s="7" t="s">
        <v>63</v>
      </c>
      <c r="GW13" s="7" t="s">
        <v>63</v>
      </c>
      <c r="GX13" s="7" t="s">
        <v>63</v>
      </c>
      <c r="GY13" s="7" t="s">
        <v>63</v>
      </c>
      <c r="GZ13" s="7" t="s">
        <v>63</v>
      </c>
      <c r="HA13" s="7" t="s">
        <v>63</v>
      </c>
      <c r="HB13" s="7" t="s">
        <v>63</v>
      </c>
      <c r="HC13" s="7" t="s">
        <v>63</v>
      </c>
      <c r="HD13" s="7" t="s">
        <v>63</v>
      </c>
      <c r="HE13" s="7" t="s">
        <v>63</v>
      </c>
      <c r="HF13" s="7" t="s">
        <v>63</v>
      </c>
      <c r="HG13" s="7" t="s">
        <v>63</v>
      </c>
      <c r="HH13" s="7" t="s">
        <v>63</v>
      </c>
      <c r="HI13" s="7" t="s">
        <v>63</v>
      </c>
      <c r="HJ13" s="7" t="s">
        <v>63</v>
      </c>
      <c r="HK13" s="7" t="s">
        <v>63</v>
      </c>
      <c r="HL13" s="7" t="s">
        <v>63</v>
      </c>
      <c r="HM13" s="7" t="s">
        <v>63</v>
      </c>
    </row>
    <row r="14" spans="1:221" ht="16.5" thickTop="1" thickBot="1" x14ac:dyDescent="0.3">
      <c r="A14" s="4" t="s">
        <v>12</v>
      </c>
      <c r="B14" s="77">
        <v>1996</v>
      </c>
      <c r="C14" s="4" t="s">
        <v>429</v>
      </c>
      <c r="D14" s="7" t="s">
        <v>63</v>
      </c>
      <c r="E14" s="7" t="s">
        <v>63</v>
      </c>
      <c r="F14" s="7" t="s">
        <v>63</v>
      </c>
      <c r="G14" s="7" t="s">
        <v>63</v>
      </c>
      <c r="H14" s="7" t="s">
        <v>63</v>
      </c>
      <c r="I14" s="7" t="s">
        <v>63</v>
      </c>
      <c r="J14" s="7" t="s">
        <v>63</v>
      </c>
      <c r="K14" s="7" t="s">
        <v>63</v>
      </c>
      <c r="L14" s="7" t="s">
        <v>63</v>
      </c>
      <c r="M14" s="7" t="s">
        <v>63</v>
      </c>
      <c r="N14" s="7" t="s">
        <v>63</v>
      </c>
      <c r="O14" s="7" t="s">
        <v>63</v>
      </c>
      <c r="P14" s="7" t="s">
        <v>63</v>
      </c>
      <c r="Q14" s="7" t="s">
        <v>63</v>
      </c>
      <c r="R14" s="7" t="s">
        <v>63</v>
      </c>
      <c r="S14" s="7" t="s">
        <v>63</v>
      </c>
      <c r="T14" s="7" t="s">
        <v>63</v>
      </c>
      <c r="U14" s="7" t="s">
        <v>63</v>
      </c>
      <c r="V14" s="7" t="s">
        <v>63</v>
      </c>
      <c r="W14" s="7" t="s">
        <v>63</v>
      </c>
      <c r="X14" s="7" t="s">
        <v>63</v>
      </c>
      <c r="Y14" s="7" t="s">
        <v>63</v>
      </c>
      <c r="Z14" s="7" t="s">
        <v>63</v>
      </c>
      <c r="AA14" s="7" t="s">
        <v>63</v>
      </c>
      <c r="AB14" s="7" t="s">
        <v>63</v>
      </c>
      <c r="AC14" s="7" t="s">
        <v>63</v>
      </c>
      <c r="AD14" s="7" t="s">
        <v>63</v>
      </c>
      <c r="AE14" s="7" t="s">
        <v>63</v>
      </c>
      <c r="AF14" s="7" t="s">
        <v>63</v>
      </c>
      <c r="AG14" s="7" t="s">
        <v>63</v>
      </c>
      <c r="AH14" s="7" t="s">
        <v>63</v>
      </c>
      <c r="AI14" s="7" t="s">
        <v>63</v>
      </c>
      <c r="AJ14" s="7" t="s">
        <v>63</v>
      </c>
      <c r="AK14" s="7" t="s">
        <v>63</v>
      </c>
      <c r="AL14" s="7" t="s">
        <v>63</v>
      </c>
      <c r="AM14" s="7" t="s">
        <v>63</v>
      </c>
      <c r="AN14" s="7" t="s">
        <v>63</v>
      </c>
      <c r="AO14" s="7" t="s">
        <v>63</v>
      </c>
      <c r="AP14" s="7" t="s">
        <v>63</v>
      </c>
      <c r="AQ14" s="7" t="s">
        <v>63</v>
      </c>
      <c r="AR14" s="7" t="s">
        <v>63</v>
      </c>
      <c r="AS14" s="7" t="s">
        <v>63</v>
      </c>
      <c r="AT14" s="7" t="s">
        <v>63</v>
      </c>
      <c r="AU14" s="7" t="s">
        <v>63</v>
      </c>
      <c r="AV14" s="7" t="s">
        <v>63</v>
      </c>
      <c r="AW14" s="7" t="s">
        <v>63</v>
      </c>
      <c r="AX14" s="7" t="s">
        <v>63</v>
      </c>
      <c r="AY14" s="7" t="s">
        <v>63</v>
      </c>
      <c r="AZ14" s="7" t="s">
        <v>63</v>
      </c>
      <c r="BA14" s="7" t="s">
        <v>63</v>
      </c>
      <c r="BB14" s="7" t="s">
        <v>63</v>
      </c>
      <c r="BC14" s="7" t="s">
        <v>63</v>
      </c>
      <c r="BD14" s="7" t="s">
        <v>63</v>
      </c>
      <c r="BE14" s="7" t="s">
        <v>63</v>
      </c>
      <c r="BF14" s="7" t="s">
        <v>63</v>
      </c>
      <c r="BG14" s="7" t="s">
        <v>63</v>
      </c>
      <c r="BH14" s="7" t="s">
        <v>63</v>
      </c>
      <c r="BI14" s="7" t="s">
        <v>63</v>
      </c>
      <c r="BJ14" s="7" t="s">
        <v>63</v>
      </c>
      <c r="BK14" s="7" t="s">
        <v>63</v>
      </c>
      <c r="BL14" s="7" t="s">
        <v>63</v>
      </c>
      <c r="BM14" s="7" t="s">
        <v>63</v>
      </c>
      <c r="BN14" s="7" t="s">
        <v>63</v>
      </c>
      <c r="BO14" s="7" t="s">
        <v>63</v>
      </c>
      <c r="BP14" s="7" t="s">
        <v>63</v>
      </c>
      <c r="BQ14" s="7" t="s">
        <v>63</v>
      </c>
      <c r="BR14" s="7" t="s">
        <v>63</v>
      </c>
      <c r="BS14" s="7" t="s">
        <v>63</v>
      </c>
      <c r="BT14" s="7" t="s">
        <v>63</v>
      </c>
      <c r="BU14" s="7" t="s">
        <v>63</v>
      </c>
      <c r="BV14" s="7" t="s">
        <v>63</v>
      </c>
      <c r="BW14" s="7" t="s">
        <v>63</v>
      </c>
      <c r="BX14" s="7" t="s">
        <v>63</v>
      </c>
      <c r="BY14" s="7" t="s">
        <v>63</v>
      </c>
      <c r="BZ14" s="7" t="s">
        <v>63</v>
      </c>
      <c r="CA14" s="7" t="s">
        <v>63</v>
      </c>
      <c r="CB14" s="7" t="s">
        <v>63</v>
      </c>
      <c r="CC14" s="7" t="s">
        <v>63</v>
      </c>
      <c r="CD14" s="7" t="s">
        <v>63</v>
      </c>
      <c r="CE14" s="7" t="s">
        <v>63</v>
      </c>
      <c r="CF14" s="7" t="s">
        <v>63</v>
      </c>
      <c r="CG14" s="7" t="s">
        <v>63</v>
      </c>
      <c r="CH14" s="7" t="s">
        <v>63</v>
      </c>
      <c r="CI14" s="7" t="s">
        <v>63</v>
      </c>
      <c r="CJ14" s="2">
        <v>17</v>
      </c>
      <c r="CK14" s="7" t="s">
        <v>63</v>
      </c>
      <c r="CL14" s="7" t="s">
        <v>63</v>
      </c>
      <c r="CM14" s="7" t="s">
        <v>63</v>
      </c>
      <c r="CN14" s="7" t="s">
        <v>63</v>
      </c>
      <c r="CO14" s="7" t="s">
        <v>63</v>
      </c>
      <c r="CP14" s="7" t="s">
        <v>63</v>
      </c>
      <c r="CQ14" s="7" t="s">
        <v>63</v>
      </c>
      <c r="CR14" s="7" t="s">
        <v>63</v>
      </c>
      <c r="CS14" s="7" t="s">
        <v>63</v>
      </c>
      <c r="CT14" s="7" t="s">
        <v>63</v>
      </c>
      <c r="CU14" s="7" t="s">
        <v>63</v>
      </c>
      <c r="CV14" s="7" t="s">
        <v>63</v>
      </c>
      <c r="CW14" s="7" t="s">
        <v>63</v>
      </c>
      <c r="CX14" s="7" t="s">
        <v>63</v>
      </c>
      <c r="CY14" s="7" t="s">
        <v>63</v>
      </c>
      <c r="CZ14" s="7" t="s">
        <v>63</v>
      </c>
      <c r="DA14" s="7" t="s">
        <v>63</v>
      </c>
      <c r="DB14" s="7" t="s">
        <v>63</v>
      </c>
      <c r="DC14" s="7" t="s">
        <v>63</v>
      </c>
      <c r="DD14" s="7" t="s">
        <v>63</v>
      </c>
      <c r="DE14" s="7" t="s">
        <v>63</v>
      </c>
      <c r="DF14" s="7" t="s">
        <v>63</v>
      </c>
      <c r="DG14" s="7" t="s">
        <v>63</v>
      </c>
      <c r="DH14" s="7" t="s">
        <v>63</v>
      </c>
      <c r="DI14" s="7" t="s">
        <v>63</v>
      </c>
      <c r="DJ14" s="7" t="s">
        <v>63</v>
      </c>
      <c r="DK14" s="7" t="s">
        <v>63</v>
      </c>
      <c r="DL14" s="7" t="s">
        <v>63</v>
      </c>
      <c r="DM14" s="7" t="s">
        <v>63</v>
      </c>
      <c r="DN14" s="7" t="s">
        <v>63</v>
      </c>
      <c r="DO14" s="7" t="s">
        <v>63</v>
      </c>
      <c r="DP14" s="7" t="s">
        <v>63</v>
      </c>
      <c r="DQ14" s="2">
        <v>121</v>
      </c>
      <c r="DR14" s="7" t="s">
        <v>63</v>
      </c>
      <c r="DS14" s="7" t="s">
        <v>63</v>
      </c>
      <c r="DT14" s="7" t="s">
        <v>63</v>
      </c>
      <c r="DU14" s="7" t="s">
        <v>63</v>
      </c>
      <c r="DV14" s="7" t="s">
        <v>63</v>
      </c>
      <c r="DW14" s="7" t="s">
        <v>63</v>
      </c>
      <c r="DX14" s="7" t="s">
        <v>63</v>
      </c>
      <c r="DY14" s="7" t="s">
        <v>63</v>
      </c>
      <c r="DZ14" s="7" t="s">
        <v>63</v>
      </c>
      <c r="EA14" s="7" t="s">
        <v>63</v>
      </c>
      <c r="EB14" s="7" t="s">
        <v>63</v>
      </c>
      <c r="EC14" s="2">
        <v>630</v>
      </c>
      <c r="ED14" s="7" t="s">
        <v>63</v>
      </c>
      <c r="EE14" s="7" t="s">
        <v>63</v>
      </c>
      <c r="EF14" s="7" t="s">
        <v>63</v>
      </c>
      <c r="EG14" s="7" t="s">
        <v>63</v>
      </c>
      <c r="EH14" s="7" t="s">
        <v>63</v>
      </c>
      <c r="EI14" s="7" t="s">
        <v>63</v>
      </c>
      <c r="EJ14" s="7" t="s">
        <v>63</v>
      </c>
      <c r="EK14" s="7" t="s">
        <v>63</v>
      </c>
      <c r="EL14" s="7" t="s">
        <v>63</v>
      </c>
      <c r="EM14" s="2">
        <v>146</v>
      </c>
      <c r="EN14" s="7" t="s">
        <v>63</v>
      </c>
      <c r="EO14" s="7" t="s">
        <v>63</v>
      </c>
      <c r="EP14" s="7" t="s">
        <v>63</v>
      </c>
      <c r="EQ14" s="7" t="s">
        <v>63</v>
      </c>
      <c r="ER14" s="7" t="s">
        <v>63</v>
      </c>
      <c r="ES14" s="7" t="s">
        <v>63</v>
      </c>
      <c r="ET14" s="7" t="s">
        <v>63</v>
      </c>
      <c r="EU14" s="7" t="s">
        <v>63</v>
      </c>
      <c r="EV14" s="7" t="s">
        <v>63</v>
      </c>
      <c r="EW14" s="7" t="s">
        <v>63</v>
      </c>
      <c r="EX14" s="7" t="s">
        <v>63</v>
      </c>
      <c r="EY14" s="7" t="s">
        <v>63</v>
      </c>
      <c r="EZ14" s="7" t="s">
        <v>63</v>
      </c>
      <c r="FA14" s="7" t="s">
        <v>63</v>
      </c>
      <c r="FB14" s="7" t="s">
        <v>63</v>
      </c>
      <c r="FC14" s="7" t="s">
        <v>63</v>
      </c>
      <c r="FD14" s="7" t="s">
        <v>63</v>
      </c>
      <c r="FE14" s="7" t="s">
        <v>63</v>
      </c>
      <c r="FF14" s="7" t="s">
        <v>63</v>
      </c>
      <c r="FG14" s="7" t="s">
        <v>63</v>
      </c>
      <c r="FH14" s="7" t="s">
        <v>63</v>
      </c>
      <c r="FI14" s="2">
        <v>408</v>
      </c>
      <c r="FJ14" s="7" t="s">
        <v>63</v>
      </c>
      <c r="FK14" s="7" t="s">
        <v>63</v>
      </c>
      <c r="FL14" s="7" t="s">
        <v>63</v>
      </c>
      <c r="FM14" s="7" t="s">
        <v>63</v>
      </c>
      <c r="FN14" s="7" t="s">
        <v>63</v>
      </c>
      <c r="FO14" s="7" t="s">
        <v>63</v>
      </c>
      <c r="FP14" s="7" t="s">
        <v>63</v>
      </c>
      <c r="FQ14" s="7" t="s">
        <v>63</v>
      </c>
      <c r="FR14" s="7" t="s">
        <v>63</v>
      </c>
      <c r="FS14" s="2">
        <v>236</v>
      </c>
      <c r="FT14" s="7" t="s">
        <v>63</v>
      </c>
      <c r="FU14" s="7" t="s">
        <v>63</v>
      </c>
      <c r="FV14" s="7" t="s">
        <v>63</v>
      </c>
      <c r="FW14" s="7" t="s">
        <v>63</v>
      </c>
      <c r="FX14" s="7" t="s">
        <v>63</v>
      </c>
      <c r="FY14" s="7" t="s">
        <v>63</v>
      </c>
      <c r="FZ14" s="7" t="s">
        <v>63</v>
      </c>
      <c r="GA14" s="7" t="s">
        <v>63</v>
      </c>
      <c r="GB14" s="7" t="s">
        <v>63</v>
      </c>
      <c r="GC14" s="7" t="s">
        <v>63</v>
      </c>
      <c r="GD14" s="2">
        <v>377</v>
      </c>
      <c r="GE14" s="7" t="s">
        <v>63</v>
      </c>
      <c r="GF14" s="7" t="s">
        <v>63</v>
      </c>
      <c r="GG14" s="7" t="s">
        <v>63</v>
      </c>
      <c r="GH14" s="7" t="s">
        <v>63</v>
      </c>
      <c r="GI14" s="7" t="s">
        <v>63</v>
      </c>
      <c r="GJ14" s="7" t="s">
        <v>63</v>
      </c>
      <c r="GK14" s="7" t="s">
        <v>63</v>
      </c>
      <c r="GL14" s="7" t="s">
        <v>63</v>
      </c>
      <c r="GM14" s="7" t="s">
        <v>63</v>
      </c>
      <c r="GN14" s="7" t="s">
        <v>63</v>
      </c>
      <c r="GO14" s="7" t="s">
        <v>63</v>
      </c>
      <c r="GP14" s="2">
        <v>380</v>
      </c>
      <c r="GQ14" s="7" t="s">
        <v>63</v>
      </c>
      <c r="GR14" s="7" t="s">
        <v>63</v>
      </c>
      <c r="GS14" s="7" t="s">
        <v>63</v>
      </c>
      <c r="GT14" s="7" t="s">
        <v>63</v>
      </c>
      <c r="GU14" s="7" t="s">
        <v>63</v>
      </c>
      <c r="GV14" s="7" t="s">
        <v>63</v>
      </c>
      <c r="GW14" s="7" t="s">
        <v>63</v>
      </c>
      <c r="GX14" s="7" t="s">
        <v>63</v>
      </c>
      <c r="GY14" s="7" t="s">
        <v>63</v>
      </c>
      <c r="GZ14" s="7" t="s">
        <v>63</v>
      </c>
      <c r="HA14" s="7" t="s">
        <v>63</v>
      </c>
      <c r="HB14" s="7" t="s">
        <v>63</v>
      </c>
      <c r="HC14" s="7" t="s">
        <v>63</v>
      </c>
      <c r="HD14" s="7" t="s">
        <v>63</v>
      </c>
      <c r="HE14" s="7" t="s">
        <v>63</v>
      </c>
      <c r="HF14" s="7" t="s">
        <v>63</v>
      </c>
      <c r="HG14" s="7" t="s">
        <v>63</v>
      </c>
      <c r="HH14" s="7" t="s">
        <v>63</v>
      </c>
      <c r="HI14" s="7" t="s">
        <v>63</v>
      </c>
      <c r="HJ14" s="7" t="s">
        <v>63</v>
      </c>
      <c r="HK14" s="7" t="s">
        <v>63</v>
      </c>
      <c r="HL14" s="7" t="s">
        <v>63</v>
      </c>
      <c r="HM14" s="7" t="s">
        <v>63</v>
      </c>
    </row>
    <row r="15" spans="1:221" ht="16.5" thickTop="1" thickBot="1" x14ac:dyDescent="0.3">
      <c r="A15" s="4" t="s">
        <v>13</v>
      </c>
      <c r="B15" s="78">
        <v>1996</v>
      </c>
      <c r="C15" s="4" t="s">
        <v>430</v>
      </c>
      <c r="D15" s="7" t="s">
        <v>63</v>
      </c>
      <c r="E15" s="7" t="s">
        <v>63</v>
      </c>
      <c r="F15" s="7" t="s">
        <v>63</v>
      </c>
      <c r="G15" s="7" t="s">
        <v>63</v>
      </c>
      <c r="H15" s="7" t="s">
        <v>63</v>
      </c>
      <c r="I15" s="7" t="s">
        <v>63</v>
      </c>
      <c r="J15" s="7" t="s">
        <v>63</v>
      </c>
      <c r="K15" s="7" t="s">
        <v>63</v>
      </c>
      <c r="L15" s="7" t="s">
        <v>63</v>
      </c>
      <c r="M15" s="7" t="s">
        <v>63</v>
      </c>
      <c r="N15" s="7" t="s">
        <v>63</v>
      </c>
      <c r="O15" s="7" t="s">
        <v>63</v>
      </c>
      <c r="P15" s="7" t="s">
        <v>63</v>
      </c>
      <c r="Q15" s="7" t="s">
        <v>63</v>
      </c>
      <c r="R15" s="7" t="s">
        <v>63</v>
      </c>
      <c r="S15" s="7" t="s">
        <v>63</v>
      </c>
      <c r="T15" s="7" t="s">
        <v>63</v>
      </c>
      <c r="U15" s="7" t="s">
        <v>63</v>
      </c>
      <c r="V15" s="7" t="s">
        <v>63</v>
      </c>
      <c r="W15" s="7" t="s">
        <v>63</v>
      </c>
      <c r="X15" s="7" t="s">
        <v>63</v>
      </c>
      <c r="Y15" s="7" t="s">
        <v>63</v>
      </c>
      <c r="Z15" s="7" t="s">
        <v>63</v>
      </c>
      <c r="AA15" s="7" t="s">
        <v>63</v>
      </c>
      <c r="AB15" s="7" t="s">
        <v>63</v>
      </c>
      <c r="AC15" s="7" t="s">
        <v>63</v>
      </c>
      <c r="AD15" s="7" t="s">
        <v>63</v>
      </c>
      <c r="AE15" s="7" t="s">
        <v>63</v>
      </c>
      <c r="AF15" s="7" t="s">
        <v>63</v>
      </c>
      <c r="AG15" s="7" t="s">
        <v>63</v>
      </c>
      <c r="AH15" s="7" t="s">
        <v>63</v>
      </c>
      <c r="AI15" s="7" t="s">
        <v>63</v>
      </c>
      <c r="AJ15" s="7" t="s">
        <v>63</v>
      </c>
      <c r="AK15" s="7" t="s">
        <v>63</v>
      </c>
      <c r="AL15" s="7" t="s">
        <v>63</v>
      </c>
      <c r="AM15" s="7" t="s">
        <v>63</v>
      </c>
      <c r="AN15" s="7" t="s">
        <v>63</v>
      </c>
      <c r="AO15" s="7" t="s">
        <v>63</v>
      </c>
      <c r="AP15" s="7" t="s">
        <v>63</v>
      </c>
      <c r="AQ15" s="7" t="s">
        <v>63</v>
      </c>
      <c r="AR15" s="7" t="s">
        <v>63</v>
      </c>
      <c r="AS15" s="7" t="s">
        <v>63</v>
      </c>
      <c r="AT15" s="7" t="s">
        <v>63</v>
      </c>
      <c r="AU15" s="7" t="s">
        <v>63</v>
      </c>
      <c r="AV15" s="7" t="s">
        <v>63</v>
      </c>
      <c r="AW15" s="7" t="s">
        <v>63</v>
      </c>
      <c r="AX15" s="7" t="s">
        <v>63</v>
      </c>
      <c r="AY15" s="7" t="s">
        <v>63</v>
      </c>
      <c r="AZ15" s="7" t="s">
        <v>63</v>
      </c>
      <c r="BA15" s="7" t="s">
        <v>63</v>
      </c>
      <c r="BB15" s="7" t="s">
        <v>63</v>
      </c>
      <c r="BC15" s="7" t="s">
        <v>63</v>
      </c>
      <c r="BD15" s="7" t="s">
        <v>63</v>
      </c>
      <c r="BE15" s="7" t="s">
        <v>63</v>
      </c>
      <c r="BF15" s="7" t="s">
        <v>63</v>
      </c>
      <c r="BG15" s="7" t="s">
        <v>63</v>
      </c>
      <c r="BH15" s="7" t="s">
        <v>63</v>
      </c>
      <c r="BI15" s="7" t="s">
        <v>63</v>
      </c>
      <c r="BJ15" s="7" t="s">
        <v>63</v>
      </c>
      <c r="BK15" s="7" t="s">
        <v>63</v>
      </c>
      <c r="BL15" s="2">
        <v>428</v>
      </c>
      <c r="BM15" s="7" t="s">
        <v>63</v>
      </c>
      <c r="BN15" s="7" t="s">
        <v>63</v>
      </c>
      <c r="BO15" s="7" t="s">
        <v>63</v>
      </c>
      <c r="BP15" s="7" t="s">
        <v>63</v>
      </c>
      <c r="BQ15" s="7" t="s">
        <v>63</v>
      </c>
      <c r="BR15" s="7" t="s">
        <v>63</v>
      </c>
      <c r="BS15" s="7" t="s">
        <v>63</v>
      </c>
      <c r="BT15" s="7" t="s">
        <v>63</v>
      </c>
      <c r="BU15" s="7" t="s">
        <v>63</v>
      </c>
      <c r="BV15" s="7" t="s">
        <v>63</v>
      </c>
      <c r="BW15" s="7" t="s">
        <v>63</v>
      </c>
      <c r="BX15" s="7" t="s">
        <v>63</v>
      </c>
      <c r="BY15" s="7" t="s">
        <v>63</v>
      </c>
      <c r="BZ15" s="7" t="s">
        <v>63</v>
      </c>
      <c r="CA15" s="7" t="s">
        <v>63</v>
      </c>
      <c r="CB15" s="7" t="s">
        <v>63</v>
      </c>
      <c r="CC15" s="7" t="s">
        <v>63</v>
      </c>
      <c r="CD15" s="7" t="s">
        <v>63</v>
      </c>
      <c r="CE15" s="7" t="s">
        <v>63</v>
      </c>
      <c r="CF15" s="7" t="s">
        <v>63</v>
      </c>
      <c r="CG15" s="7" t="s">
        <v>63</v>
      </c>
      <c r="CH15" s="7" t="s">
        <v>63</v>
      </c>
      <c r="CI15" s="7" t="s">
        <v>63</v>
      </c>
      <c r="CJ15" s="7" t="s">
        <v>63</v>
      </c>
      <c r="CK15" s="7" t="s">
        <v>63</v>
      </c>
      <c r="CL15" s="7" t="s">
        <v>63</v>
      </c>
      <c r="CM15" s="7" t="s">
        <v>63</v>
      </c>
      <c r="CN15" s="7" t="s">
        <v>63</v>
      </c>
      <c r="CO15" s="7" t="s">
        <v>63</v>
      </c>
      <c r="CP15" s="7" t="s">
        <v>63</v>
      </c>
      <c r="CQ15" s="7" t="s">
        <v>63</v>
      </c>
      <c r="CR15" s="7" t="s">
        <v>63</v>
      </c>
      <c r="CS15" s="7" t="s">
        <v>63</v>
      </c>
      <c r="CT15" s="7" t="s">
        <v>63</v>
      </c>
      <c r="CU15" s="7" t="s">
        <v>63</v>
      </c>
      <c r="CV15" s="7" t="s">
        <v>63</v>
      </c>
      <c r="CW15" s="7" t="s">
        <v>63</v>
      </c>
      <c r="CX15" s="7" t="s">
        <v>63</v>
      </c>
      <c r="CY15" s="7" t="s">
        <v>63</v>
      </c>
      <c r="CZ15" s="7" t="s">
        <v>63</v>
      </c>
      <c r="DA15" s="7" t="s">
        <v>63</v>
      </c>
      <c r="DB15" s="7" t="s">
        <v>63</v>
      </c>
      <c r="DC15" s="7" t="s">
        <v>63</v>
      </c>
      <c r="DD15" s="7" t="s">
        <v>63</v>
      </c>
      <c r="DE15" s="7" t="s">
        <v>63</v>
      </c>
      <c r="DF15" s="7" t="s">
        <v>63</v>
      </c>
      <c r="DG15" s="7" t="s">
        <v>63</v>
      </c>
      <c r="DH15" s="7" t="s">
        <v>63</v>
      </c>
      <c r="DI15" s="7" t="s">
        <v>63</v>
      </c>
      <c r="DJ15" s="7" t="s">
        <v>63</v>
      </c>
      <c r="DK15" s="7" t="s">
        <v>63</v>
      </c>
      <c r="DL15" s="7" t="s">
        <v>63</v>
      </c>
      <c r="DM15" s="7" t="s">
        <v>63</v>
      </c>
      <c r="DN15" s="7" t="s">
        <v>63</v>
      </c>
      <c r="DO15" s="7" t="s">
        <v>63</v>
      </c>
      <c r="DP15" s="7" t="s">
        <v>63</v>
      </c>
      <c r="DQ15" s="7" t="s">
        <v>63</v>
      </c>
      <c r="DR15" s="7" t="s">
        <v>63</v>
      </c>
      <c r="DS15" s="7" t="s">
        <v>63</v>
      </c>
      <c r="DT15" s="7" t="s">
        <v>63</v>
      </c>
      <c r="DU15" s="2">
        <v>202</v>
      </c>
      <c r="DV15" s="7" t="s">
        <v>63</v>
      </c>
      <c r="DW15" s="7" t="s">
        <v>63</v>
      </c>
      <c r="DX15" s="7" t="s">
        <v>63</v>
      </c>
      <c r="DY15" s="7" t="s">
        <v>63</v>
      </c>
      <c r="DZ15" s="7" t="s">
        <v>63</v>
      </c>
      <c r="EA15" s="7" t="s">
        <v>63</v>
      </c>
      <c r="EB15" s="7" t="s">
        <v>63</v>
      </c>
      <c r="EC15" s="7" t="s">
        <v>63</v>
      </c>
      <c r="ED15" s="7" t="s">
        <v>63</v>
      </c>
      <c r="EE15" s="7" t="s">
        <v>63</v>
      </c>
      <c r="EF15" s="7" t="s">
        <v>63</v>
      </c>
      <c r="EG15" s="7" t="s">
        <v>63</v>
      </c>
      <c r="EH15" s="7" t="s">
        <v>63</v>
      </c>
      <c r="EI15" s="7" t="s">
        <v>63</v>
      </c>
      <c r="EJ15" s="7" t="s">
        <v>63</v>
      </c>
      <c r="EK15" s="7" t="s">
        <v>63</v>
      </c>
      <c r="EL15" s="7" t="s">
        <v>63</v>
      </c>
      <c r="EM15" s="7" t="s">
        <v>63</v>
      </c>
      <c r="EN15" s="7" t="s">
        <v>63</v>
      </c>
      <c r="EO15" s="7" t="s">
        <v>63</v>
      </c>
      <c r="EP15" s="7" t="s">
        <v>63</v>
      </c>
      <c r="EQ15" s="7" t="s">
        <v>63</v>
      </c>
      <c r="ER15" s="7" t="s">
        <v>63</v>
      </c>
      <c r="ES15" s="7" t="s">
        <v>63</v>
      </c>
      <c r="ET15" s="7" t="s">
        <v>63</v>
      </c>
      <c r="EU15" s="7" t="s">
        <v>63</v>
      </c>
      <c r="EV15" s="7" t="s">
        <v>63</v>
      </c>
      <c r="EW15" s="7" t="s">
        <v>63</v>
      </c>
      <c r="EX15" s="2">
        <v>355</v>
      </c>
      <c r="EY15" s="2">
        <v>275</v>
      </c>
      <c r="EZ15" s="7" t="s">
        <v>63</v>
      </c>
      <c r="FA15" s="7" t="s">
        <v>63</v>
      </c>
      <c r="FB15" s="7" t="s">
        <v>63</v>
      </c>
      <c r="FC15" s="7" t="s">
        <v>63</v>
      </c>
      <c r="FD15" s="7" t="s">
        <v>63</v>
      </c>
      <c r="FE15" s="7" t="s">
        <v>63</v>
      </c>
      <c r="FF15" s="7" t="s">
        <v>63</v>
      </c>
      <c r="FG15" s="7" t="s">
        <v>63</v>
      </c>
      <c r="FH15" s="7" t="s">
        <v>63</v>
      </c>
      <c r="FI15" s="7" t="s">
        <v>63</v>
      </c>
      <c r="FJ15" s="7" t="s">
        <v>63</v>
      </c>
      <c r="FK15" s="7" t="s">
        <v>63</v>
      </c>
      <c r="FL15" s="7" t="s">
        <v>63</v>
      </c>
      <c r="FM15" s="7" t="s">
        <v>63</v>
      </c>
      <c r="FN15" s="7" t="s">
        <v>63</v>
      </c>
      <c r="FO15" s="7" t="s">
        <v>63</v>
      </c>
      <c r="FP15" s="7" t="s">
        <v>63</v>
      </c>
      <c r="FQ15" s="7" t="s">
        <v>63</v>
      </c>
      <c r="FR15" s="7" t="s">
        <v>63</v>
      </c>
      <c r="FS15" s="7" t="s">
        <v>63</v>
      </c>
      <c r="FT15" s="7" t="s">
        <v>63</v>
      </c>
      <c r="FU15" s="7" t="s">
        <v>63</v>
      </c>
      <c r="FV15" s="7" t="s">
        <v>63</v>
      </c>
      <c r="FW15" s="7" t="s">
        <v>63</v>
      </c>
      <c r="FX15" s="7" t="s">
        <v>63</v>
      </c>
      <c r="FY15" s="7" t="s">
        <v>63</v>
      </c>
      <c r="FZ15" s="7" t="s">
        <v>63</v>
      </c>
      <c r="GA15" s="7" t="s">
        <v>63</v>
      </c>
      <c r="GB15" s="7" t="s">
        <v>63</v>
      </c>
      <c r="GC15" s="7" t="s">
        <v>63</v>
      </c>
      <c r="GD15" s="7" t="s">
        <v>63</v>
      </c>
      <c r="GE15" s="7" t="s">
        <v>63</v>
      </c>
      <c r="GF15" s="7" t="s">
        <v>63</v>
      </c>
      <c r="GG15" s="7" t="s">
        <v>63</v>
      </c>
      <c r="GH15" s="7" t="s">
        <v>63</v>
      </c>
      <c r="GI15" s="7" t="s">
        <v>63</v>
      </c>
      <c r="GJ15" s="7" t="s">
        <v>63</v>
      </c>
      <c r="GK15" s="7" t="s">
        <v>63</v>
      </c>
      <c r="GL15" s="7" t="s">
        <v>63</v>
      </c>
      <c r="GM15" s="7" t="s">
        <v>63</v>
      </c>
      <c r="GN15" s="7" t="s">
        <v>63</v>
      </c>
      <c r="GO15" s="7" t="s">
        <v>63</v>
      </c>
      <c r="GP15" s="7" t="s">
        <v>63</v>
      </c>
      <c r="GQ15" s="2">
        <v>430</v>
      </c>
      <c r="GR15" s="7" t="s">
        <v>63</v>
      </c>
      <c r="GS15" s="7" t="s">
        <v>63</v>
      </c>
      <c r="GT15" s="7" t="s">
        <v>63</v>
      </c>
      <c r="GU15" s="7" t="s">
        <v>63</v>
      </c>
      <c r="GV15" s="7" t="s">
        <v>63</v>
      </c>
      <c r="GW15" s="7" t="s">
        <v>63</v>
      </c>
      <c r="GX15" s="7" t="s">
        <v>63</v>
      </c>
      <c r="GY15" s="7" t="s">
        <v>63</v>
      </c>
      <c r="GZ15" s="7" t="s">
        <v>63</v>
      </c>
      <c r="HA15" s="7" t="s">
        <v>63</v>
      </c>
      <c r="HB15" s="7" t="s">
        <v>63</v>
      </c>
      <c r="HC15" s="7" t="s">
        <v>63</v>
      </c>
      <c r="HD15" s="7" t="s">
        <v>63</v>
      </c>
      <c r="HE15" s="7" t="s">
        <v>63</v>
      </c>
      <c r="HF15" s="7" t="s">
        <v>63</v>
      </c>
      <c r="HG15" s="7" t="s">
        <v>63</v>
      </c>
      <c r="HH15" s="7" t="s">
        <v>63</v>
      </c>
      <c r="HI15" s="7" t="s">
        <v>63</v>
      </c>
      <c r="HJ15" s="7" t="s">
        <v>63</v>
      </c>
      <c r="HK15" s="7" t="s">
        <v>63</v>
      </c>
      <c r="HL15" s="7" t="s">
        <v>63</v>
      </c>
      <c r="HM15" s="7" t="s">
        <v>63</v>
      </c>
    </row>
    <row r="16" spans="1:221" ht="16.5" thickTop="1" thickBot="1" x14ac:dyDescent="0.3">
      <c r="A16" s="4" t="s">
        <v>14</v>
      </c>
      <c r="B16" s="77">
        <v>1996</v>
      </c>
      <c r="C16" s="4" t="s">
        <v>431</v>
      </c>
      <c r="D16" s="7" t="s">
        <v>63</v>
      </c>
      <c r="E16" s="7" t="s">
        <v>63</v>
      </c>
      <c r="F16" s="7" t="s">
        <v>63</v>
      </c>
      <c r="G16" s="7" t="s">
        <v>63</v>
      </c>
      <c r="H16" s="7" t="s">
        <v>63</v>
      </c>
      <c r="I16" s="7" t="s">
        <v>63</v>
      </c>
      <c r="J16" s="7" t="s">
        <v>63</v>
      </c>
      <c r="K16" s="7" t="s">
        <v>63</v>
      </c>
      <c r="L16" s="7" t="s">
        <v>63</v>
      </c>
      <c r="M16" s="7" t="s">
        <v>63</v>
      </c>
      <c r="N16" s="7" t="s">
        <v>63</v>
      </c>
      <c r="O16" s="7" t="s">
        <v>63</v>
      </c>
      <c r="P16" s="7" t="s">
        <v>63</v>
      </c>
      <c r="Q16" s="7" t="s">
        <v>63</v>
      </c>
      <c r="R16" s="7" t="s">
        <v>63</v>
      </c>
      <c r="S16" s="7" t="s">
        <v>63</v>
      </c>
      <c r="T16" s="7" t="s">
        <v>63</v>
      </c>
      <c r="U16" s="7" t="s">
        <v>63</v>
      </c>
      <c r="V16" s="7" t="s">
        <v>63</v>
      </c>
      <c r="W16" s="7" t="s">
        <v>63</v>
      </c>
      <c r="X16" s="7" t="s">
        <v>63</v>
      </c>
      <c r="Y16" s="7" t="s">
        <v>63</v>
      </c>
      <c r="Z16" s="7" t="s">
        <v>63</v>
      </c>
      <c r="AA16" s="7" t="s">
        <v>63</v>
      </c>
      <c r="AB16" s="7" t="s">
        <v>63</v>
      </c>
      <c r="AC16" s="7" t="s">
        <v>63</v>
      </c>
      <c r="AD16" s="7" t="s">
        <v>63</v>
      </c>
      <c r="AE16" s="7" t="s">
        <v>63</v>
      </c>
      <c r="AF16" s="7" t="s">
        <v>63</v>
      </c>
      <c r="AG16" s="7" t="s">
        <v>63</v>
      </c>
      <c r="AH16" s="7" t="s">
        <v>63</v>
      </c>
      <c r="AI16" s="7" t="s">
        <v>63</v>
      </c>
      <c r="AJ16" s="7" t="s">
        <v>63</v>
      </c>
      <c r="AK16" s="7" t="s">
        <v>63</v>
      </c>
      <c r="AL16" s="7" t="s">
        <v>63</v>
      </c>
      <c r="AM16" s="7" t="s">
        <v>63</v>
      </c>
      <c r="AN16" s="7" t="s">
        <v>63</v>
      </c>
      <c r="AO16" s="7" t="s">
        <v>63</v>
      </c>
      <c r="AP16" s="7" t="s">
        <v>63</v>
      </c>
      <c r="AQ16" s="7" t="s">
        <v>63</v>
      </c>
      <c r="AR16" s="7" t="s">
        <v>63</v>
      </c>
      <c r="AS16" s="7" t="s">
        <v>63</v>
      </c>
      <c r="AT16" s="7" t="s">
        <v>63</v>
      </c>
      <c r="AU16" s="7" t="s">
        <v>63</v>
      </c>
      <c r="AV16" s="7" t="s">
        <v>63</v>
      </c>
      <c r="AW16" s="7" t="s">
        <v>63</v>
      </c>
      <c r="AX16" s="7" t="s">
        <v>63</v>
      </c>
      <c r="AY16" s="7" t="s">
        <v>63</v>
      </c>
      <c r="AZ16" s="7" t="s">
        <v>63</v>
      </c>
      <c r="BA16" s="7" t="s">
        <v>63</v>
      </c>
      <c r="BB16" s="7" t="s">
        <v>63</v>
      </c>
      <c r="BC16" s="7" t="s">
        <v>63</v>
      </c>
      <c r="BD16" s="7" t="s">
        <v>63</v>
      </c>
      <c r="BE16" s="7" t="s">
        <v>63</v>
      </c>
      <c r="BF16" s="7" t="s">
        <v>63</v>
      </c>
      <c r="BG16" s="7" t="s">
        <v>63</v>
      </c>
      <c r="BH16" s="7" t="s">
        <v>63</v>
      </c>
      <c r="BI16" s="7" t="s">
        <v>63</v>
      </c>
      <c r="BJ16" s="7" t="s">
        <v>63</v>
      </c>
      <c r="BK16" s="7" t="s">
        <v>63</v>
      </c>
      <c r="BL16" s="7" t="s">
        <v>63</v>
      </c>
      <c r="BM16" s="7" t="s">
        <v>63</v>
      </c>
      <c r="BN16" s="7" t="s">
        <v>63</v>
      </c>
      <c r="BO16" s="7" t="s">
        <v>63</v>
      </c>
      <c r="BP16" s="2">
        <v>560</v>
      </c>
      <c r="BQ16" s="7" t="s">
        <v>63</v>
      </c>
      <c r="BR16" s="7" t="s">
        <v>63</v>
      </c>
      <c r="BS16" s="7" t="s">
        <v>63</v>
      </c>
      <c r="BT16" s="7" t="s">
        <v>63</v>
      </c>
      <c r="BU16" s="7" t="s">
        <v>63</v>
      </c>
      <c r="BV16" s="7" t="s">
        <v>63</v>
      </c>
      <c r="BW16" s="7" t="s">
        <v>63</v>
      </c>
      <c r="BX16" s="7" t="s">
        <v>63</v>
      </c>
      <c r="BY16" s="7" t="s">
        <v>63</v>
      </c>
      <c r="BZ16" s="7" t="s">
        <v>63</v>
      </c>
      <c r="CA16" s="7" t="s">
        <v>63</v>
      </c>
      <c r="CB16" s="7" t="s">
        <v>63</v>
      </c>
      <c r="CC16" s="2">
        <v>68</v>
      </c>
      <c r="CD16" s="2">
        <v>7</v>
      </c>
      <c r="CE16" s="7" t="s">
        <v>63</v>
      </c>
      <c r="CF16" s="7" t="s">
        <v>63</v>
      </c>
      <c r="CG16" s="7" t="s">
        <v>63</v>
      </c>
      <c r="CH16" s="7" t="s">
        <v>63</v>
      </c>
      <c r="CI16" s="7" t="s">
        <v>63</v>
      </c>
      <c r="CJ16" s="7" t="s">
        <v>63</v>
      </c>
      <c r="CK16" s="7" t="s">
        <v>63</v>
      </c>
      <c r="CL16" s="7" t="s">
        <v>63</v>
      </c>
      <c r="CM16" s="7" t="s">
        <v>63</v>
      </c>
      <c r="CN16" s="7" t="s">
        <v>63</v>
      </c>
      <c r="CO16" s="7" t="s">
        <v>63</v>
      </c>
      <c r="CP16" s="7" t="s">
        <v>63</v>
      </c>
      <c r="CQ16" s="7" t="s">
        <v>63</v>
      </c>
      <c r="CR16" s="7" t="s">
        <v>63</v>
      </c>
      <c r="CS16" s="7" t="s">
        <v>63</v>
      </c>
      <c r="CT16" s="7" t="s">
        <v>63</v>
      </c>
      <c r="CU16" s="7" t="s">
        <v>63</v>
      </c>
      <c r="CV16" s="7" t="s">
        <v>63</v>
      </c>
      <c r="CW16" s="7" t="s">
        <v>63</v>
      </c>
      <c r="CX16" s="7" t="s">
        <v>63</v>
      </c>
      <c r="CY16" s="7" t="s">
        <v>63</v>
      </c>
      <c r="CZ16" s="7" t="s">
        <v>63</v>
      </c>
      <c r="DA16" s="7" t="s">
        <v>63</v>
      </c>
      <c r="DB16" s="7" t="s">
        <v>63</v>
      </c>
      <c r="DC16" s="7" t="s">
        <v>63</v>
      </c>
      <c r="DD16" s="7" t="s">
        <v>63</v>
      </c>
      <c r="DE16" s="7" t="s">
        <v>63</v>
      </c>
      <c r="DF16" s="7" t="s">
        <v>63</v>
      </c>
      <c r="DG16" s="7" t="s">
        <v>63</v>
      </c>
      <c r="DH16" s="7" t="s">
        <v>63</v>
      </c>
      <c r="DI16" s="2">
        <v>7</v>
      </c>
      <c r="DJ16" s="7" t="s">
        <v>63</v>
      </c>
      <c r="DK16" s="7" t="s">
        <v>63</v>
      </c>
      <c r="DL16" s="7" t="s">
        <v>63</v>
      </c>
      <c r="DM16" s="7" t="s">
        <v>63</v>
      </c>
      <c r="DN16" s="7" t="s">
        <v>63</v>
      </c>
      <c r="DO16" s="7" t="s">
        <v>63</v>
      </c>
      <c r="DP16" s="7" t="s">
        <v>63</v>
      </c>
      <c r="DQ16" s="2">
        <v>184</v>
      </c>
      <c r="DR16" s="7" t="s">
        <v>63</v>
      </c>
      <c r="DS16" s="7" t="s">
        <v>63</v>
      </c>
      <c r="DT16" s="7" t="s">
        <v>63</v>
      </c>
      <c r="DU16" s="7" t="s">
        <v>63</v>
      </c>
      <c r="DV16" s="7" t="s">
        <v>63</v>
      </c>
      <c r="DW16" s="7" t="s">
        <v>63</v>
      </c>
      <c r="DX16" s="7" t="s">
        <v>63</v>
      </c>
      <c r="DY16" s="7" t="s">
        <v>63</v>
      </c>
      <c r="DZ16" s="7" t="s">
        <v>63</v>
      </c>
      <c r="EA16" s="7" t="s">
        <v>63</v>
      </c>
      <c r="EB16" s="7" t="s">
        <v>63</v>
      </c>
      <c r="EC16" s="7" t="s">
        <v>63</v>
      </c>
      <c r="ED16" s="7" t="s">
        <v>63</v>
      </c>
      <c r="EE16" s="2">
        <v>456</v>
      </c>
      <c r="EF16" s="7" t="s">
        <v>63</v>
      </c>
      <c r="EG16" s="7" t="s">
        <v>63</v>
      </c>
      <c r="EH16" s="7" t="s">
        <v>63</v>
      </c>
      <c r="EI16" s="7" t="s">
        <v>63</v>
      </c>
      <c r="EJ16" s="7" t="s">
        <v>63</v>
      </c>
      <c r="EK16" s="7" t="s">
        <v>63</v>
      </c>
      <c r="EL16" s="7" t="s">
        <v>63</v>
      </c>
      <c r="EM16" s="7" t="s">
        <v>63</v>
      </c>
      <c r="EN16" s="7" t="s">
        <v>63</v>
      </c>
      <c r="EO16" s="7" t="s">
        <v>63</v>
      </c>
      <c r="EP16" s="7" t="s">
        <v>63</v>
      </c>
      <c r="EQ16" s="7" t="s">
        <v>63</v>
      </c>
      <c r="ER16" s="7" t="s">
        <v>63</v>
      </c>
      <c r="ES16" s="7" t="s">
        <v>63</v>
      </c>
      <c r="ET16" s="7" t="s">
        <v>63</v>
      </c>
      <c r="EU16" s="7" t="s">
        <v>63</v>
      </c>
      <c r="EV16" s="7" t="s">
        <v>63</v>
      </c>
      <c r="EW16" s="7" t="s">
        <v>63</v>
      </c>
      <c r="EX16" s="7" t="s">
        <v>63</v>
      </c>
      <c r="EY16" s="7" t="s">
        <v>63</v>
      </c>
      <c r="EZ16" s="2">
        <v>61</v>
      </c>
      <c r="FA16" s="7" t="s">
        <v>63</v>
      </c>
      <c r="FB16" s="7" t="s">
        <v>63</v>
      </c>
      <c r="FC16" s="7" t="s">
        <v>63</v>
      </c>
      <c r="FD16" s="7" t="s">
        <v>63</v>
      </c>
      <c r="FE16" s="7" t="s">
        <v>63</v>
      </c>
      <c r="FF16" s="7" t="s">
        <v>63</v>
      </c>
      <c r="FG16" s="7" t="s">
        <v>63</v>
      </c>
      <c r="FH16" s="7" t="s">
        <v>63</v>
      </c>
      <c r="FI16" s="7" t="s">
        <v>63</v>
      </c>
      <c r="FJ16" s="7" t="s">
        <v>63</v>
      </c>
      <c r="FK16" s="7" t="s">
        <v>63</v>
      </c>
      <c r="FL16" s="7" t="s">
        <v>63</v>
      </c>
      <c r="FM16" s="7" t="s">
        <v>63</v>
      </c>
      <c r="FN16" s="7" t="s">
        <v>63</v>
      </c>
      <c r="FO16" s="7" t="s">
        <v>63</v>
      </c>
      <c r="FP16" s="7" t="s">
        <v>63</v>
      </c>
      <c r="FQ16" s="7" t="s">
        <v>63</v>
      </c>
      <c r="FR16" s="7" t="s">
        <v>63</v>
      </c>
      <c r="FS16" s="2">
        <v>350</v>
      </c>
      <c r="FT16" s="7" t="s">
        <v>63</v>
      </c>
      <c r="FU16" s="7" t="s">
        <v>63</v>
      </c>
      <c r="FV16" s="7" t="s">
        <v>63</v>
      </c>
      <c r="FW16" s="2">
        <v>471</v>
      </c>
      <c r="FX16" s="7" t="s">
        <v>63</v>
      </c>
      <c r="FY16" s="7" t="s">
        <v>63</v>
      </c>
      <c r="FZ16" s="7" t="s">
        <v>63</v>
      </c>
      <c r="GA16" s="7" t="s">
        <v>63</v>
      </c>
      <c r="GB16" s="7" t="s">
        <v>63</v>
      </c>
      <c r="GC16" s="7" t="s">
        <v>63</v>
      </c>
      <c r="GD16" s="7" t="s">
        <v>63</v>
      </c>
      <c r="GE16" s="7" t="s">
        <v>63</v>
      </c>
      <c r="GF16" s="7" t="s">
        <v>63</v>
      </c>
      <c r="GG16" s="7" t="s">
        <v>63</v>
      </c>
      <c r="GH16" s="7" t="s">
        <v>63</v>
      </c>
      <c r="GI16" s="7" t="s">
        <v>63</v>
      </c>
      <c r="GJ16" s="7" t="s">
        <v>63</v>
      </c>
      <c r="GK16" s="7" t="s">
        <v>63</v>
      </c>
      <c r="GL16" s="7" t="s">
        <v>63</v>
      </c>
      <c r="GM16" s="7" t="s">
        <v>63</v>
      </c>
      <c r="GN16" s="7" t="s">
        <v>63</v>
      </c>
      <c r="GO16" s="7" t="s">
        <v>63</v>
      </c>
      <c r="GP16" s="7" t="s">
        <v>63</v>
      </c>
      <c r="GQ16" s="2">
        <v>594</v>
      </c>
      <c r="GR16" s="7" t="s">
        <v>63</v>
      </c>
      <c r="GS16" s="7" t="s">
        <v>63</v>
      </c>
      <c r="GT16" s="7" t="s">
        <v>63</v>
      </c>
      <c r="GU16" s="7" t="s">
        <v>63</v>
      </c>
      <c r="GV16" s="7" t="s">
        <v>63</v>
      </c>
      <c r="GW16" s="7" t="s">
        <v>63</v>
      </c>
      <c r="GX16" s="7" t="s">
        <v>63</v>
      </c>
      <c r="GY16" s="7" t="s">
        <v>63</v>
      </c>
      <c r="GZ16" s="7" t="s">
        <v>63</v>
      </c>
      <c r="HA16" s="7" t="s">
        <v>63</v>
      </c>
      <c r="HB16" s="7" t="s">
        <v>63</v>
      </c>
      <c r="HC16" s="7" t="s">
        <v>63</v>
      </c>
      <c r="HD16" s="7" t="s">
        <v>63</v>
      </c>
      <c r="HE16" s="7" t="s">
        <v>63</v>
      </c>
      <c r="HF16" s="7" t="s">
        <v>63</v>
      </c>
      <c r="HG16" s="7" t="s">
        <v>63</v>
      </c>
      <c r="HH16" s="7" t="s">
        <v>63</v>
      </c>
      <c r="HI16" s="7" t="s">
        <v>63</v>
      </c>
      <c r="HJ16" s="7" t="s">
        <v>63</v>
      </c>
      <c r="HK16" s="7" t="s">
        <v>63</v>
      </c>
      <c r="HL16" s="7" t="s">
        <v>63</v>
      </c>
      <c r="HM16" s="7" t="s">
        <v>63</v>
      </c>
    </row>
    <row r="17" spans="1:221" ht="16.5" thickTop="1" thickBot="1" x14ac:dyDescent="0.3">
      <c r="A17" s="4" t="s">
        <v>15</v>
      </c>
      <c r="B17" s="78">
        <v>1996</v>
      </c>
      <c r="C17" s="4" t="s">
        <v>432</v>
      </c>
      <c r="D17" s="7" t="s">
        <v>63</v>
      </c>
      <c r="E17" s="7" t="s">
        <v>63</v>
      </c>
      <c r="F17" s="7" t="s">
        <v>63</v>
      </c>
      <c r="G17" s="7" t="s">
        <v>63</v>
      </c>
      <c r="H17" s="7" t="s">
        <v>63</v>
      </c>
      <c r="I17" s="7" t="s">
        <v>63</v>
      </c>
      <c r="J17" s="7" t="s">
        <v>63</v>
      </c>
      <c r="K17" s="7" t="s">
        <v>63</v>
      </c>
      <c r="L17" s="7" t="s">
        <v>63</v>
      </c>
      <c r="M17" s="7" t="s">
        <v>63</v>
      </c>
      <c r="N17" s="7" t="s">
        <v>63</v>
      </c>
      <c r="O17" s="7" t="s">
        <v>63</v>
      </c>
      <c r="P17" s="7" t="s">
        <v>63</v>
      </c>
      <c r="Q17" s="7" t="s">
        <v>63</v>
      </c>
      <c r="R17" s="7" t="s">
        <v>63</v>
      </c>
      <c r="S17" s="7" t="s">
        <v>63</v>
      </c>
      <c r="T17" s="7" t="s">
        <v>63</v>
      </c>
      <c r="U17" s="7" t="s">
        <v>63</v>
      </c>
      <c r="V17" s="7" t="s">
        <v>63</v>
      </c>
      <c r="W17" s="7" t="s">
        <v>63</v>
      </c>
      <c r="X17" s="7" t="s">
        <v>63</v>
      </c>
      <c r="Y17" s="7" t="s">
        <v>63</v>
      </c>
      <c r="Z17" s="7" t="s">
        <v>63</v>
      </c>
      <c r="AA17" s="7" t="s">
        <v>63</v>
      </c>
      <c r="AB17" s="7" t="s">
        <v>63</v>
      </c>
      <c r="AC17" s="7" t="s">
        <v>63</v>
      </c>
      <c r="AD17" s="7" t="s">
        <v>63</v>
      </c>
      <c r="AE17" s="7" t="s">
        <v>63</v>
      </c>
      <c r="AF17" s="7" t="s">
        <v>63</v>
      </c>
      <c r="AG17" s="7" t="s">
        <v>63</v>
      </c>
      <c r="AH17" s="7" t="s">
        <v>63</v>
      </c>
      <c r="AI17" s="7" t="s">
        <v>63</v>
      </c>
      <c r="AJ17" s="7" t="s">
        <v>63</v>
      </c>
      <c r="AK17" s="7" t="s">
        <v>63</v>
      </c>
      <c r="AL17" s="7" t="s">
        <v>63</v>
      </c>
      <c r="AM17" s="7" t="s">
        <v>63</v>
      </c>
      <c r="AN17" s="7" t="s">
        <v>63</v>
      </c>
      <c r="AO17" s="7" t="s">
        <v>63</v>
      </c>
      <c r="AP17" s="7" t="s">
        <v>63</v>
      </c>
      <c r="AQ17" s="7" t="s">
        <v>63</v>
      </c>
      <c r="AR17" s="7" t="s">
        <v>63</v>
      </c>
      <c r="AS17" s="7" t="s">
        <v>63</v>
      </c>
      <c r="AT17" s="7" t="s">
        <v>63</v>
      </c>
      <c r="AU17" s="7" t="s">
        <v>63</v>
      </c>
      <c r="AV17" s="7" t="s">
        <v>63</v>
      </c>
      <c r="AW17" s="7" t="s">
        <v>63</v>
      </c>
      <c r="AX17" s="7" t="s">
        <v>63</v>
      </c>
      <c r="AY17" s="7" t="s">
        <v>63</v>
      </c>
      <c r="AZ17" s="7" t="s">
        <v>63</v>
      </c>
      <c r="BA17" s="7" t="s">
        <v>63</v>
      </c>
      <c r="BB17" s="7" t="s">
        <v>63</v>
      </c>
      <c r="BC17" s="7" t="s">
        <v>63</v>
      </c>
      <c r="BD17" s="7" t="s">
        <v>63</v>
      </c>
      <c r="BE17" s="7" t="s">
        <v>63</v>
      </c>
      <c r="BF17" s="7" t="s">
        <v>63</v>
      </c>
      <c r="BG17" s="7" t="s">
        <v>63</v>
      </c>
      <c r="BH17" s="2">
        <v>529</v>
      </c>
      <c r="BI17" s="7" t="s">
        <v>63</v>
      </c>
      <c r="BJ17" s="7" t="s">
        <v>63</v>
      </c>
      <c r="BK17" s="7" t="s">
        <v>63</v>
      </c>
      <c r="BL17" s="7" t="s">
        <v>63</v>
      </c>
      <c r="BM17" s="7" t="s">
        <v>63</v>
      </c>
      <c r="BN17" s="7" t="s">
        <v>63</v>
      </c>
      <c r="BO17" s="7" t="s">
        <v>63</v>
      </c>
      <c r="BP17" s="2">
        <v>66</v>
      </c>
      <c r="BQ17" s="7" t="s">
        <v>63</v>
      </c>
      <c r="BR17" s="7" t="s">
        <v>63</v>
      </c>
      <c r="BS17" s="7" t="s">
        <v>63</v>
      </c>
      <c r="BT17" s="7" t="s">
        <v>63</v>
      </c>
      <c r="BU17" s="7" t="s">
        <v>63</v>
      </c>
      <c r="BV17" s="7" t="s">
        <v>63</v>
      </c>
      <c r="BW17" s="7" t="s">
        <v>63</v>
      </c>
      <c r="BX17" s="7" t="s">
        <v>63</v>
      </c>
      <c r="BY17" s="7" t="s">
        <v>63</v>
      </c>
      <c r="BZ17" s="7" t="s">
        <v>63</v>
      </c>
      <c r="CA17" s="7" t="s">
        <v>63</v>
      </c>
      <c r="CB17" s="7" t="s">
        <v>63</v>
      </c>
      <c r="CC17" s="7" t="s">
        <v>63</v>
      </c>
      <c r="CD17" s="7" t="s">
        <v>63</v>
      </c>
      <c r="CE17" s="2">
        <v>15</v>
      </c>
      <c r="CF17" s="7" t="s">
        <v>63</v>
      </c>
      <c r="CG17" s="7" t="s">
        <v>63</v>
      </c>
      <c r="CH17" s="7" t="s">
        <v>63</v>
      </c>
      <c r="CI17" s="7" t="s">
        <v>63</v>
      </c>
      <c r="CJ17" s="7" t="s">
        <v>63</v>
      </c>
      <c r="CK17" s="7" t="s">
        <v>63</v>
      </c>
      <c r="CL17" s="7" t="s">
        <v>63</v>
      </c>
      <c r="CM17" s="7" t="s">
        <v>63</v>
      </c>
      <c r="CN17" s="7" t="s">
        <v>63</v>
      </c>
      <c r="CO17" s="7" t="s">
        <v>63</v>
      </c>
      <c r="CP17" s="7" t="s">
        <v>63</v>
      </c>
      <c r="CQ17" s="7" t="s">
        <v>63</v>
      </c>
      <c r="CR17" s="7" t="s">
        <v>63</v>
      </c>
      <c r="CS17" s="7" t="s">
        <v>63</v>
      </c>
      <c r="CT17" s="7" t="s">
        <v>63</v>
      </c>
      <c r="CU17" s="7" t="s">
        <v>63</v>
      </c>
      <c r="CV17" s="7" t="s">
        <v>63</v>
      </c>
      <c r="CW17" s="7" t="s">
        <v>63</v>
      </c>
      <c r="CX17" s="7" t="s">
        <v>63</v>
      </c>
      <c r="CY17" s="2">
        <v>11</v>
      </c>
      <c r="CZ17" s="7" t="s">
        <v>63</v>
      </c>
      <c r="DA17" s="7" t="s">
        <v>63</v>
      </c>
      <c r="DB17" s="7" t="s">
        <v>63</v>
      </c>
      <c r="DC17" s="7" t="s">
        <v>63</v>
      </c>
      <c r="DD17" s="7" t="s">
        <v>63</v>
      </c>
      <c r="DE17" s="7" t="s">
        <v>63</v>
      </c>
      <c r="DF17" s="7" t="s">
        <v>63</v>
      </c>
      <c r="DG17" s="7" t="s">
        <v>63</v>
      </c>
      <c r="DH17" s="7" t="s">
        <v>63</v>
      </c>
      <c r="DI17" s="7" t="s">
        <v>63</v>
      </c>
      <c r="DJ17" s="7" t="s">
        <v>63</v>
      </c>
      <c r="DK17" s="7" t="s">
        <v>63</v>
      </c>
      <c r="DL17" s="7" t="s">
        <v>63</v>
      </c>
      <c r="DM17" s="7" t="s">
        <v>63</v>
      </c>
      <c r="DN17" s="7" t="s">
        <v>63</v>
      </c>
      <c r="DO17" s="7" t="s">
        <v>63</v>
      </c>
      <c r="DP17" s="7" t="s">
        <v>63</v>
      </c>
      <c r="DQ17" s="2">
        <v>235</v>
      </c>
      <c r="DR17" s="7" t="s">
        <v>63</v>
      </c>
      <c r="DS17" s="7" t="s">
        <v>63</v>
      </c>
      <c r="DT17" s="7" t="s">
        <v>63</v>
      </c>
      <c r="DU17" s="7" t="s">
        <v>63</v>
      </c>
      <c r="DV17" s="7" t="s">
        <v>63</v>
      </c>
      <c r="DW17" s="7" t="s">
        <v>63</v>
      </c>
      <c r="DX17" s="7" t="s">
        <v>63</v>
      </c>
      <c r="DY17" s="7" t="s">
        <v>63</v>
      </c>
      <c r="DZ17" s="7" t="s">
        <v>63</v>
      </c>
      <c r="EA17" s="7" t="s">
        <v>63</v>
      </c>
      <c r="EB17" s="7" t="s">
        <v>63</v>
      </c>
      <c r="EC17" s="7" t="s">
        <v>63</v>
      </c>
      <c r="ED17" s="7" t="s">
        <v>63</v>
      </c>
      <c r="EE17" s="7" t="s">
        <v>63</v>
      </c>
      <c r="EF17" s="7" t="s">
        <v>63</v>
      </c>
      <c r="EG17" s="7" t="s">
        <v>63</v>
      </c>
      <c r="EH17" s="7" t="s">
        <v>63</v>
      </c>
      <c r="EI17" s="7" t="s">
        <v>63</v>
      </c>
      <c r="EJ17" s="7" t="s">
        <v>63</v>
      </c>
      <c r="EK17" s="7" t="s">
        <v>63</v>
      </c>
      <c r="EL17" s="7" t="s">
        <v>63</v>
      </c>
      <c r="EM17" s="7" t="s">
        <v>63</v>
      </c>
      <c r="EN17" s="2">
        <v>207</v>
      </c>
      <c r="EO17" s="7" t="s">
        <v>63</v>
      </c>
      <c r="EP17" s="7" t="s">
        <v>63</v>
      </c>
      <c r="EQ17" s="2">
        <v>90</v>
      </c>
      <c r="ER17" s="2">
        <v>594</v>
      </c>
      <c r="ES17" s="7" t="s">
        <v>63</v>
      </c>
      <c r="ET17" s="7" t="s">
        <v>63</v>
      </c>
      <c r="EU17" s="7" t="s">
        <v>63</v>
      </c>
      <c r="EV17" s="7" t="s">
        <v>63</v>
      </c>
      <c r="EW17" s="7" t="s">
        <v>63</v>
      </c>
      <c r="EX17" s="2">
        <v>425</v>
      </c>
      <c r="EY17" s="2">
        <v>111</v>
      </c>
      <c r="EZ17" s="2">
        <v>236</v>
      </c>
      <c r="FA17" s="7" t="s">
        <v>63</v>
      </c>
      <c r="FB17" s="7" t="s">
        <v>63</v>
      </c>
      <c r="FC17" s="7" t="s">
        <v>63</v>
      </c>
      <c r="FD17" s="7" t="s">
        <v>63</v>
      </c>
      <c r="FE17" s="7" t="s">
        <v>63</v>
      </c>
      <c r="FF17" s="7" t="s">
        <v>63</v>
      </c>
      <c r="FG17" s="7" t="s">
        <v>63</v>
      </c>
      <c r="FH17" s="7" t="s">
        <v>63</v>
      </c>
      <c r="FI17" s="7" t="s">
        <v>63</v>
      </c>
      <c r="FJ17" s="2">
        <v>456</v>
      </c>
      <c r="FK17" s="7" t="s">
        <v>63</v>
      </c>
      <c r="FL17" s="7" t="s">
        <v>63</v>
      </c>
      <c r="FM17" s="7" t="s">
        <v>63</v>
      </c>
      <c r="FN17" s="7" t="s">
        <v>63</v>
      </c>
      <c r="FO17" s="7" t="s">
        <v>63</v>
      </c>
      <c r="FP17" s="7" t="s">
        <v>63</v>
      </c>
      <c r="FQ17" s="7" t="s">
        <v>63</v>
      </c>
      <c r="FR17" s="7" t="s">
        <v>63</v>
      </c>
      <c r="FS17" s="7" t="s">
        <v>63</v>
      </c>
      <c r="FT17" s="7" t="s">
        <v>63</v>
      </c>
      <c r="FU17" s="2">
        <v>55</v>
      </c>
      <c r="FV17" s="7" t="s">
        <v>63</v>
      </c>
      <c r="FW17" s="7" t="s">
        <v>63</v>
      </c>
      <c r="FX17" s="7" t="s">
        <v>63</v>
      </c>
      <c r="FY17" s="7" t="s">
        <v>63</v>
      </c>
      <c r="FZ17" s="7" t="s">
        <v>63</v>
      </c>
      <c r="GA17" s="7" t="s">
        <v>63</v>
      </c>
      <c r="GB17" s="7" t="s">
        <v>63</v>
      </c>
      <c r="GC17" s="7" t="s">
        <v>63</v>
      </c>
      <c r="GD17" s="7" t="s">
        <v>63</v>
      </c>
      <c r="GE17" s="7" t="s">
        <v>63</v>
      </c>
      <c r="GF17" s="7" t="s">
        <v>63</v>
      </c>
      <c r="GG17" s="7" t="s">
        <v>63</v>
      </c>
      <c r="GH17" s="7" t="s">
        <v>63</v>
      </c>
      <c r="GI17" s="7" t="s">
        <v>63</v>
      </c>
      <c r="GJ17" s="7" t="s">
        <v>63</v>
      </c>
      <c r="GK17" s="7" t="s">
        <v>63</v>
      </c>
      <c r="GL17" s="7" t="s">
        <v>63</v>
      </c>
      <c r="GM17" s="7" t="s">
        <v>63</v>
      </c>
      <c r="GN17" s="7" t="s">
        <v>63</v>
      </c>
      <c r="GO17" s="7" t="s">
        <v>63</v>
      </c>
      <c r="GP17" s="7" t="s">
        <v>63</v>
      </c>
      <c r="GQ17" s="7" t="s">
        <v>63</v>
      </c>
      <c r="GR17" s="7" t="s">
        <v>63</v>
      </c>
      <c r="GS17" s="7" t="s">
        <v>63</v>
      </c>
      <c r="GT17" s="7" t="s">
        <v>63</v>
      </c>
      <c r="GU17" s="7" t="s">
        <v>63</v>
      </c>
      <c r="GV17" s="7" t="s">
        <v>63</v>
      </c>
      <c r="GW17" s="7" t="s">
        <v>63</v>
      </c>
      <c r="GX17" s="7" t="s">
        <v>63</v>
      </c>
      <c r="GY17" s="7" t="s">
        <v>63</v>
      </c>
      <c r="GZ17" s="7" t="s">
        <v>63</v>
      </c>
      <c r="HA17" s="7" t="s">
        <v>63</v>
      </c>
      <c r="HB17" s="7" t="s">
        <v>63</v>
      </c>
      <c r="HC17" s="7" t="s">
        <v>63</v>
      </c>
      <c r="HD17" s="7" t="s">
        <v>63</v>
      </c>
      <c r="HE17" s="7" t="s">
        <v>63</v>
      </c>
      <c r="HF17" s="7" t="s">
        <v>63</v>
      </c>
      <c r="HG17" s="7" t="s">
        <v>63</v>
      </c>
      <c r="HH17" s="7" t="s">
        <v>63</v>
      </c>
      <c r="HI17" s="7" t="s">
        <v>63</v>
      </c>
      <c r="HJ17" s="7" t="s">
        <v>63</v>
      </c>
      <c r="HK17" s="7" t="s">
        <v>63</v>
      </c>
      <c r="HL17" s="7" t="s">
        <v>63</v>
      </c>
      <c r="HM17" s="7" t="s">
        <v>63</v>
      </c>
    </row>
    <row r="18" spans="1:221" ht="16.5" thickTop="1" thickBot="1" x14ac:dyDescent="0.3">
      <c r="A18" s="4" t="s">
        <v>16</v>
      </c>
      <c r="B18" s="77">
        <v>1996</v>
      </c>
      <c r="C18" s="4" t="s">
        <v>433</v>
      </c>
      <c r="D18" s="7" t="s">
        <v>63</v>
      </c>
      <c r="E18" s="7" t="s">
        <v>63</v>
      </c>
      <c r="F18" s="7" t="s">
        <v>63</v>
      </c>
      <c r="G18" s="7" t="s">
        <v>63</v>
      </c>
      <c r="H18" s="7" t="s">
        <v>63</v>
      </c>
      <c r="I18" s="7" t="s">
        <v>63</v>
      </c>
      <c r="J18" s="7" t="s">
        <v>63</v>
      </c>
      <c r="K18" s="7" t="s">
        <v>63</v>
      </c>
      <c r="L18" s="7" t="s">
        <v>63</v>
      </c>
      <c r="M18" s="7" t="s">
        <v>63</v>
      </c>
      <c r="N18" s="7" t="s">
        <v>63</v>
      </c>
      <c r="O18" s="7" t="s">
        <v>63</v>
      </c>
      <c r="P18" s="7" t="s">
        <v>63</v>
      </c>
      <c r="Q18" s="7" t="s">
        <v>63</v>
      </c>
      <c r="R18" s="7" t="s">
        <v>63</v>
      </c>
      <c r="S18" s="7" t="s">
        <v>63</v>
      </c>
      <c r="T18" s="7" t="s">
        <v>63</v>
      </c>
      <c r="U18" s="7" t="s">
        <v>63</v>
      </c>
      <c r="V18" s="7" t="s">
        <v>63</v>
      </c>
      <c r="W18" s="7" t="s">
        <v>63</v>
      </c>
      <c r="X18" s="7" t="s">
        <v>63</v>
      </c>
      <c r="Y18" s="7" t="s">
        <v>63</v>
      </c>
      <c r="Z18" s="7" t="s">
        <v>63</v>
      </c>
      <c r="AA18" s="7" t="s">
        <v>63</v>
      </c>
      <c r="AB18" s="7" t="s">
        <v>63</v>
      </c>
      <c r="AC18" s="7" t="s">
        <v>63</v>
      </c>
      <c r="AD18" s="7" t="s">
        <v>63</v>
      </c>
      <c r="AE18" s="7" t="s">
        <v>63</v>
      </c>
      <c r="AF18" s="7" t="s">
        <v>63</v>
      </c>
      <c r="AG18" s="7" t="s">
        <v>63</v>
      </c>
      <c r="AH18" s="7" t="s">
        <v>63</v>
      </c>
      <c r="AI18" s="7" t="s">
        <v>63</v>
      </c>
      <c r="AJ18" s="7" t="s">
        <v>63</v>
      </c>
      <c r="AK18" s="7" t="s">
        <v>63</v>
      </c>
      <c r="AL18" s="7" t="s">
        <v>63</v>
      </c>
      <c r="AM18" s="7" t="s">
        <v>63</v>
      </c>
      <c r="AN18" s="7" t="s">
        <v>63</v>
      </c>
      <c r="AO18" s="7" t="s">
        <v>63</v>
      </c>
      <c r="AP18" s="7" t="s">
        <v>63</v>
      </c>
      <c r="AQ18" s="7" t="s">
        <v>63</v>
      </c>
      <c r="AR18" s="7" t="s">
        <v>63</v>
      </c>
      <c r="AS18" s="7" t="s">
        <v>63</v>
      </c>
      <c r="AT18" s="7" t="s">
        <v>63</v>
      </c>
      <c r="AU18" s="7" t="s">
        <v>63</v>
      </c>
      <c r="AV18" s="7" t="s">
        <v>63</v>
      </c>
      <c r="AW18" s="7" t="s">
        <v>63</v>
      </c>
      <c r="AX18" s="7" t="s">
        <v>63</v>
      </c>
      <c r="AY18" s="7" t="s">
        <v>63</v>
      </c>
      <c r="AZ18" s="7" t="s">
        <v>63</v>
      </c>
      <c r="BA18" s="7" t="s">
        <v>63</v>
      </c>
      <c r="BB18" s="7" t="s">
        <v>63</v>
      </c>
      <c r="BC18" s="7" t="s">
        <v>63</v>
      </c>
      <c r="BD18" s="7" t="s">
        <v>63</v>
      </c>
      <c r="BE18" s="7" t="s">
        <v>63</v>
      </c>
      <c r="BF18" s="7" t="s">
        <v>63</v>
      </c>
      <c r="BG18" s="7" t="s">
        <v>63</v>
      </c>
      <c r="BH18" s="7" t="s">
        <v>63</v>
      </c>
      <c r="BI18" s="7" t="s">
        <v>63</v>
      </c>
      <c r="BJ18" s="7" t="s">
        <v>63</v>
      </c>
      <c r="BK18" s="7" t="s">
        <v>63</v>
      </c>
      <c r="BL18" s="7" t="s">
        <v>63</v>
      </c>
      <c r="BM18" s="7" t="s">
        <v>63</v>
      </c>
      <c r="BN18" s="7" t="s">
        <v>63</v>
      </c>
      <c r="BO18" s="7" t="s">
        <v>63</v>
      </c>
      <c r="BP18" s="7" t="s">
        <v>63</v>
      </c>
      <c r="BQ18" s="7" t="s">
        <v>63</v>
      </c>
      <c r="BR18" s="7" t="s">
        <v>63</v>
      </c>
      <c r="BS18" s="7" t="s">
        <v>63</v>
      </c>
      <c r="BT18" s="7" t="s">
        <v>63</v>
      </c>
      <c r="BU18" s="7" t="s">
        <v>63</v>
      </c>
      <c r="BV18" s="7" t="s">
        <v>63</v>
      </c>
      <c r="BW18" s="7" t="s">
        <v>63</v>
      </c>
      <c r="BX18" s="7" t="s">
        <v>63</v>
      </c>
      <c r="BY18" s="7" t="s">
        <v>63</v>
      </c>
      <c r="BZ18" s="7" t="s">
        <v>63</v>
      </c>
      <c r="CA18" s="7" t="s">
        <v>63</v>
      </c>
      <c r="CB18" s="7" t="s">
        <v>63</v>
      </c>
      <c r="CC18" s="7" t="s">
        <v>63</v>
      </c>
      <c r="CD18" s="7" t="s">
        <v>63</v>
      </c>
      <c r="CE18" s="7" t="s">
        <v>63</v>
      </c>
      <c r="CF18" s="7" t="s">
        <v>63</v>
      </c>
      <c r="CG18" s="7" t="s">
        <v>63</v>
      </c>
      <c r="CH18" s="7" t="s">
        <v>63</v>
      </c>
      <c r="CI18" s="7" t="s">
        <v>63</v>
      </c>
      <c r="CJ18" s="7" t="s">
        <v>63</v>
      </c>
      <c r="CK18" s="7" t="s">
        <v>63</v>
      </c>
      <c r="CL18" s="7" t="s">
        <v>63</v>
      </c>
      <c r="CM18" s="2">
        <v>22</v>
      </c>
      <c r="CN18" s="7" t="s">
        <v>63</v>
      </c>
      <c r="CO18" s="7" t="s">
        <v>63</v>
      </c>
      <c r="CP18" s="7" t="s">
        <v>63</v>
      </c>
      <c r="CQ18" s="7" t="s">
        <v>63</v>
      </c>
      <c r="CR18" s="7" t="s">
        <v>63</v>
      </c>
      <c r="CS18" s="7" t="s">
        <v>63</v>
      </c>
      <c r="CT18" s="7" t="s">
        <v>63</v>
      </c>
      <c r="CU18" s="7" t="s">
        <v>63</v>
      </c>
      <c r="CV18" s="7" t="s">
        <v>63</v>
      </c>
      <c r="CW18" s="7" t="s">
        <v>63</v>
      </c>
      <c r="CX18" s="7" t="s">
        <v>63</v>
      </c>
      <c r="CY18" s="7" t="s">
        <v>63</v>
      </c>
      <c r="CZ18" s="7" t="s">
        <v>63</v>
      </c>
      <c r="DA18" s="7" t="s">
        <v>63</v>
      </c>
      <c r="DB18" s="7" t="s">
        <v>63</v>
      </c>
      <c r="DC18" s="7" t="s">
        <v>63</v>
      </c>
      <c r="DD18" s="7" t="s">
        <v>63</v>
      </c>
      <c r="DE18" s="7" t="s">
        <v>63</v>
      </c>
      <c r="DF18" s="7" t="s">
        <v>63</v>
      </c>
      <c r="DG18" s="7" t="s">
        <v>63</v>
      </c>
      <c r="DH18" s="7" t="s">
        <v>63</v>
      </c>
      <c r="DI18" s="7" t="s">
        <v>63</v>
      </c>
      <c r="DJ18" s="7" t="s">
        <v>63</v>
      </c>
      <c r="DK18" s="7" t="s">
        <v>63</v>
      </c>
      <c r="DL18" s="7" t="s">
        <v>63</v>
      </c>
      <c r="DM18" s="7" t="s">
        <v>63</v>
      </c>
      <c r="DN18" s="7" t="s">
        <v>63</v>
      </c>
      <c r="DO18" s="7" t="s">
        <v>63</v>
      </c>
      <c r="DP18" s="7" t="s">
        <v>63</v>
      </c>
      <c r="DQ18" s="7" t="s">
        <v>63</v>
      </c>
      <c r="DR18" s="7" t="s">
        <v>63</v>
      </c>
      <c r="DS18" s="7" t="s">
        <v>63</v>
      </c>
      <c r="DT18" s="7" t="s">
        <v>63</v>
      </c>
      <c r="DU18" s="2">
        <v>650</v>
      </c>
      <c r="DV18" s="7" t="s">
        <v>63</v>
      </c>
      <c r="DW18" s="7" t="s">
        <v>63</v>
      </c>
      <c r="DX18" s="7" t="s">
        <v>63</v>
      </c>
      <c r="DY18" s="7" t="s">
        <v>63</v>
      </c>
      <c r="DZ18" s="2">
        <v>856</v>
      </c>
      <c r="EA18" s="7" t="s">
        <v>63</v>
      </c>
      <c r="EB18" s="7" t="s">
        <v>63</v>
      </c>
      <c r="EC18" s="7" t="s">
        <v>63</v>
      </c>
      <c r="ED18" s="7" t="s">
        <v>63</v>
      </c>
      <c r="EE18" s="7" t="s">
        <v>63</v>
      </c>
      <c r="EF18" s="7" t="s">
        <v>63</v>
      </c>
      <c r="EG18" s="7" t="s">
        <v>63</v>
      </c>
      <c r="EH18" s="7" t="s">
        <v>63</v>
      </c>
      <c r="EI18" s="7" t="s">
        <v>63</v>
      </c>
      <c r="EJ18" s="7" t="s">
        <v>63</v>
      </c>
      <c r="EK18" s="7" t="s">
        <v>63</v>
      </c>
      <c r="EL18" s="7" t="s">
        <v>63</v>
      </c>
      <c r="EM18" s="7" t="s">
        <v>63</v>
      </c>
      <c r="EN18" s="7" t="s">
        <v>63</v>
      </c>
      <c r="EO18" s="7" t="s">
        <v>63</v>
      </c>
      <c r="EP18" s="2">
        <v>408</v>
      </c>
      <c r="EQ18" s="7" t="s">
        <v>63</v>
      </c>
      <c r="ER18" s="7" t="s">
        <v>63</v>
      </c>
      <c r="ES18" s="7" t="s">
        <v>63</v>
      </c>
      <c r="ET18" s="7" t="s">
        <v>63</v>
      </c>
      <c r="EU18" s="7" t="s">
        <v>63</v>
      </c>
      <c r="EV18" s="7" t="s">
        <v>63</v>
      </c>
      <c r="EW18" s="7" t="s">
        <v>63</v>
      </c>
      <c r="EX18" s="2">
        <v>454</v>
      </c>
      <c r="EY18" s="7" t="s">
        <v>63</v>
      </c>
      <c r="EZ18" s="7" t="s">
        <v>63</v>
      </c>
      <c r="FA18" s="7" t="s">
        <v>63</v>
      </c>
      <c r="FB18" s="7" t="s">
        <v>63</v>
      </c>
      <c r="FC18" s="7" t="s">
        <v>63</v>
      </c>
      <c r="FD18" s="7" t="s">
        <v>63</v>
      </c>
      <c r="FE18" s="7" t="s">
        <v>63</v>
      </c>
      <c r="FF18" s="7" t="s">
        <v>63</v>
      </c>
      <c r="FG18" s="7" t="s">
        <v>63</v>
      </c>
      <c r="FH18" s="7" t="s">
        <v>63</v>
      </c>
      <c r="FI18" s="7" t="s">
        <v>63</v>
      </c>
      <c r="FJ18" s="7" t="s">
        <v>63</v>
      </c>
      <c r="FK18" s="7" t="s">
        <v>63</v>
      </c>
      <c r="FL18" s="7" t="s">
        <v>63</v>
      </c>
      <c r="FM18" s="7" t="s">
        <v>63</v>
      </c>
      <c r="FN18" s="7" t="s">
        <v>63</v>
      </c>
      <c r="FO18" s="7" t="s">
        <v>63</v>
      </c>
      <c r="FP18" s="7" t="s">
        <v>63</v>
      </c>
      <c r="FQ18" s="7" t="s">
        <v>63</v>
      </c>
      <c r="FR18" s="7" t="s">
        <v>63</v>
      </c>
      <c r="FS18" s="7" t="s">
        <v>63</v>
      </c>
      <c r="FT18" s="7" t="s">
        <v>63</v>
      </c>
      <c r="FU18" s="7" t="s">
        <v>63</v>
      </c>
      <c r="FV18" s="7" t="s">
        <v>63</v>
      </c>
      <c r="FW18" s="7" t="s">
        <v>63</v>
      </c>
      <c r="FX18" s="7" t="s">
        <v>63</v>
      </c>
      <c r="FY18" s="7" t="s">
        <v>63</v>
      </c>
      <c r="FZ18" s="7" t="s">
        <v>63</v>
      </c>
      <c r="GA18" s="7" t="s">
        <v>63</v>
      </c>
      <c r="GB18" s="7" t="s">
        <v>63</v>
      </c>
      <c r="GC18" s="7" t="s">
        <v>63</v>
      </c>
      <c r="GD18" s="2">
        <v>577</v>
      </c>
      <c r="GE18" s="7" t="s">
        <v>63</v>
      </c>
      <c r="GF18" s="7" t="s">
        <v>63</v>
      </c>
      <c r="GG18" s="7" t="s">
        <v>63</v>
      </c>
      <c r="GH18" s="7" t="s">
        <v>63</v>
      </c>
      <c r="GI18" s="7" t="s">
        <v>63</v>
      </c>
      <c r="GJ18" s="7" t="s">
        <v>63</v>
      </c>
      <c r="GK18" s="7" t="s">
        <v>63</v>
      </c>
      <c r="GL18" s="7" t="s">
        <v>63</v>
      </c>
      <c r="GM18" s="7" t="s">
        <v>63</v>
      </c>
      <c r="GN18" s="7" t="s">
        <v>63</v>
      </c>
      <c r="GO18" s="7" t="s">
        <v>63</v>
      </c>
      <c r="GP18" s="7" t="s">
        <v>63</v>
      </c>
      <c r="GQ18" s="7" t="s">
        <v>63</v>
      </c>
      <c r="GR18" s="2">
        <v>909</v>
      </c>
      <c r="GS18" s="7" t="s">
        <v>63</v>
      </c>
      <c r="GT18" s="7" t="s">
        <v>63</v>
      </c>
      <c r="GU18" s="7" t="s">
        <v>63</v>
      </c>
      <c r="GV18" s="7" t="s">
        <v>63</v>
      </c>
      <c r="GW18" s="7" t="s">
        <v>63</v>
      </c>
      <c r="GX18" s="7" t="s">
        <v>63</v>
      </c>
      <c r="GY18" s="7" t="s">
        <v>63</v>
      </c>
      <c r="GZ18" s="7" t="s">
        <v>63</v>
      </c>
      <c r="HA18" s="7" t="s">
        <v>63</v>
      </c>
      <c r="HB18" s="7" t="s">
        <v>63</v>
      </c>
      <c r="HC18" s="7" t="s">
        <v>63</v>
      </c>
      <c r="HD18" s="7" t="s">
        <v>63</v>
      </c>
      <c r="HE18" s="7" t="s">
        <v>63</v>
      </c>
      <c r="HF18" s="7" t="s">
        <v>63</v>
      </c>
      <c r="HG18" s="7" t="s">
        <v>63</v>
      </c>
      <c r="HH18" s="7" t="s">
        <v>63</v>
      </c>
      <c r="HI18" s="7" t="s">
        <v>63</v>
      </c>
      <c r="HJ18" s="7" t="s">
        <v>63</v>
      </c>
      <c r="HK18" s="7" t="s">
        <v>63</v>
      </c>
      <c r="HL18" s="7" t="s">
        <v>63</v>
      </c>
      <c r="HM18" s="7" t="s">
        <v>63</v>
      </c>
    </row>
    <row r="19" spans="1:221" ht="16.5" thickTop="1" thickBot="1" x14ac:dyDescent="0.3">
      <c r="A19" s="4" t="s">
        <v>17</v>
      </c>
      <c r="B19" s="78">
        <v>1996</v>
      </c>
      <c r="C19" s="4" t="s">
        <v>434</v>
      </c>
      <c r="D19" s="7" t="s">
        <v>63</v>
      </c>
      <c r="E19" s="7" t="s">
        <v>63</v>
      </c>
      <c r="F19" s="7" t="s">
        <v>63</v>
      </c>
      <c r="G19" s="7" t="s">
        <v>63</v>
      </c>
      <c r="H19" s="7" t="s">
        <v>63</v>
      </c>
      <c r="I19" s="7" t="s">
        <v>63</v>
      </c>
      <c r="J19" s="7" t="s">
        <v>63</v>
      </c>
      <c r="K19" s="7" t="s">
        <v>63</v>
      </c>
      <c r="L19" s="7" t="s">
        <v>63</v>
      </c>
      <c r="M19" s="7" t="s">
        <v>63</v>
      </c>
      <c r="N19" s="7" t="s">
        <v>63</v>
      </c>
      <c r="O19" s="7" t="s">
        <v>63</v>
      </c>
      <c r="P19" s="7" t="s">
        <v>63</v>
      </c>
      <c r="Q19" s="7" t="s">
        <v>63</v>
      </c>
      <c r="R19" s="7" t="s">
        <v>63</v>
      </c>
      <c r="S19" s="7" t="s">
        <v>63</v>
      </c>
      <c r="T19" s="7" t="s">
        <v>63</v>
      </c>
      <c r="U19" s="7" t="s">
        <v>63</v>
      </c>
      <c r="V19" s="7" t="s">
        <v>63</v>
      </c>
      <c r="W19" s="7" t="s">
        <v>63</v>
      </c>
      <c r="X19" s="7" t="s">
        <v>63</v>
      </c>
      <c r="Y19" s="7" t="s">
        <v>63</v>
      </c>
      <c r="Z19" s="7" t="s">
        <v>63</v>
      </c>
      <c r="AA19" s="7" t="s">
        <v>63</v>
      </c>
      <c r="AB19" s="7" t="s">
        <v>63</v>
      </c>
      <c r="AC19" s="7" t="s">
        <v>63</v>
      </c>
      <c r="AD19" s="7" t="s">
        <v>63</v>
      </c>
      <c r="AE19" s="7" t="s">
        <v>63</v>
      </c>
      <c r="AF19" s="7" t="s">
        <v>63</v>
      </c>
      <c r="AG19" s="7" t="s">
        <v>63</v>
      </c>
      <c r="AH19" s="7" t="s">
        <v>63</v>
      </c>
      <c r="AI19" s="7" t="s">
        <v>63</v>
      </c>
      <c r="AJ19" s="7" t="s">
        <v>63</v>
      </c>
      <c r="AK19" s="7" t="s">
        <v>63</v>
      </c>
      <c r="AL19" s="7" t="s">
        <v>63</v>
      </c>
      <c r="AM19" s="7" t="s">
        <v>63</v>
      </c>
      <c r="AN19" s="7" t="s">
        <v>63</v>
      </c>
      <c r="AO19" s="7" t="s">
        <v>63</v>
      </c>
      <c r="AP19" s="7" t="s">
        <v>63</v>
      </c>
      <c r="AQ19" s="7" t="s">
        <v>63</v>
      </c>
      <c r="AR19" s="7" t="s">
        <v>63</v>
      </c>
      <c r="AS19" s="7" t="s">
        <v>63</v>
      </c>
      <c r="AT19" s="7" t="s">
        <v>63</v>
      </c>
      <c r="AU19" s="7" t="s">
        <v>63</v>
      </c>
      <c r="AV19" s="7" t="s">
        <v>63</v>
      </c>
      <c r="AW19" s="7" t="s">
        <v>63</v>
      </c>
      <c r="AX19" s="7" t="s">
        <v>63</v>
      </c>
      <c r="AY19" s="7" t="s">
        <v>63</v>
      </c>
      <c r="AZ19" s="7" t="s">
        <v>63</v>
      </c>
      <c r="BA19" s="7" t="s">
        <v>63</v>
      </c>
      <c r="BB19" s="7" t="s">
        <v>63</v>
      </c>
      <c r="BC19" s="7" t="s">
        <v>63</v>
      </c>
      <c r="BD19" s="7" t="s">
        <v>63</v>
      </c>
      <c r="BE19" s="7" t="s">
        <v>63</v>
      </c>
      <c r="BF19" s="7" t="s">
        <v>63</v>
      </c>
      <c r="BG19" s="7" t="s">
        <v>63</v>
      </c>
      <c r="BH19" s="7" t="s">
        <v>63</v>
      </c>
      <c r="BI19" s="7" t="s">
        <v>63</v>
      </c>
      <c r="BJ19" s="7" t="s">
        <v>63</v>
      </c>
      <c r="BK19" s="7" t="s">
        <v>63</v>
      </c>
      <c r="BL19" s="7" t="s">
        <v>63</v>
      </c>
      <c r="BM19" s="7" t="s">
        <v>63</v>
      </c>
      <c r="BN19" s="7" t="s">
        <v>63</v>
      </c>
      <c r="BO19" s="7" t="s">
        <v>63</v>
      </c>
      <c r="BP19" s="2">
        <v>62</v>
      </c>
      <c r="BQ19" s="7" t="s">
        <v>63</v>
      </c>
      <c r="BR19" s="7" t="s">
        <v>63</v>
      </c>
      <c r="BS19" s="7" t="s">
        <v>63</v>
      </c>
      <c r="BT19" s="7" t="s">
        <v>63</v>
      </c>
      <c r="BU19" s="7" t="s">
        <v>63</v>
      </c>
      <c r="BV19" s="7" t="s">
        <v>63</v>
      </c>
      <c r="BW19" s="7" t="s">
        <v>63</v>
      </c>
      <c r="BX19" s="7" t="s">
        <v>63</v>
      </c>
      <c r="BY19" s="7" t="s">
        <v>63</v>
      </c>
      <c r="BZ19" s="7" t="s">
        <v>63</v>
      </c>
      <c r="CA19" s="7" t="s">
        <v>63</v>
      </c>
      <c r="CB19" s="7" t="s">
        <v>63</v>
      </c>
      <c r="CC19" s="7" t="s">
        <v>63</v>
      </c>
      <c r="CD19" s="7" t="s">
        <v>63</v>
      </c>
      <c r="CE19" s="7" t="s">
        <v>63</v>
      </c>
      <c r="CF19" s="7" t="s">
        <v>63</v>
      </c>
      <c r="CG19" s="7" t="s">
        <v>63</v>
      </c>
      <c r="CH19" s="7" t="s">
        <v>63</v>
      </c>
      <c r="CI19" s="7" t="s">
        <v>63</v>
      </c>
      <c r="CJ19" s="7" t="s">
        <v>63</v>
      </c>
      <c r="CK19" s="7" t="s">
        <v>63</v>
      </c>
      <c r="CL19" s="7" t="s">
        <v>63</v>
      </c>
      <c r="CM19" s="7" t="s">
        <v>63</v>
      </c>
      <c r="CN19" s="7" t="s">
        <v>63</v>
      </c>
      <c r="CO19" s="7" t="s">
        <v>63</v>
      </c>
      <c r="CP19" s="7" t="s">
        <v>63</v>
      </c>
      <c r="CQ19" s="7" t="s">
        <v>63</v>
      </c>
      <c r="CR19" s="7" t="s">
        <v>63</v>
      </c>
      <c r="CS19" s="7" t="s">
        <v>63</v>
      </c>
      <c r="CT19" s="7" t="s">
        <v>63</v>
      </c>
      <c r="CU19" s="7" t="s">
        <v>63</v>
      </c>
      <c r="CV19" s="7" t="s">
        <v>63</v>
      </c>
      <c r="CW19" s="7" t="s">
        <v>63</v>
      </c>
      <c r="CX19" s="7" t="s">
        <v>63</v>
      </c>
      <c r="CY19" s="7" t="s">
        <v>63</v>
      </c>
      <c r="CZ19" s="7" t="s">
        <v>63</v>
      </c>
      <c r="DA19" s="7" t="s">
        <v>63</v>
      </c>
      <c r="DB19" s="7" t="s">
        <v>63</v>
      </c>
      <c r="DC19" s="7" t="s">
        <v>63</v>
      </c>
      <c r="DD19" s="7" t="s">
        <v>63</v>
      </c>
      <c r="DE19" s="7" t="s">
        <v>63</v>
      </c>
      <c r="DF19" s="7" t="s">
        <v>63</v>
      </c>
      <c r="DG19" s="7" t="s">
        <v>63</v>
      </c>
      <c r="DH19" s="7" t="s">
        <v>63</v>
      </c>
      <c r="DI19" s="7" t="s">
        <v>63</v>
      </c>
      <c r="DJ19" s="7" t="s">
        <v>63</v>
      </c>
      <c r="DK19" s="7" t="s">
        <v>63</v>
      </c>
      <c r="DL19" s="7" t="s">
        <v>63</v>
      </c>
      <c r="DM19" s="7" t="s">
        <v>63</v>
      </c>
      <c r="DN19" s="7" t="s">
        <v>63</v>
      </c>
      <c r="DO19" s="7" t="s">
        <v>63</v>
      </c>
      <c r="DP19" s="7" t="s">
        <v>63</v>
      </c>
      <c r="DQ19" s="2">
        <v>206</v>
      </c>
      <c r="DR19" s="7" t="s">
        <v>63</v>
      </c>
      <c r="DS19" s="7" t="s">
        <v>63</v>
      </c>
      <c r="DT19" s="7" t="s">
        <v>63</v>
      </c>
      <c r="DU19" s="2">
        <v>295</v>
      </c>
      <c r="DV19" s="7" t="s">
        <v>63</v>
      </c>
      <c r="DW19" s="7" t="s">
        <v>63</v>
      </c>
      <c r="DX19" s="7" t="s">
        <v>63</v>
      </c>
      <c r="DY19" s="7" t="s">
        <v>63</v>
      </c>
      <c r="DZ19" s="7" t="s">
        <v>63</v>
      </c>
      <c r="EA19" s="7" t="s">
        <v>63</v>
      </c>
      <c r="EB19" s="7" t="s">
        <v>63</v>
      </c>
      <c r="EC19" s="7" t="s">
        <v>63</v>
      </c>
      <c r="ED19" s="7" t="s">
        <v>63</v>
      </c>
      <c r="EE19" s="7" t="s">
        <v>63</v>
      </c>
      <c r="EF19" s="7" t="s">
        <v>63</v>
      </c>
      <c r="EG19" s="7" t="s">
        <v>63</v>
      </c>
      <c r="EH19" s="7" t="s">
        <v>63</v>
      </c>
      <c r="EI19" s="7" t="s">
        <v>63</v>
      </c>
      <c r="EJ19" s="7" t="s">
        <v>63</v>
      </c>
      <c r="EK19" s="7" t="s">
        <v>63</v>
      </c>
      <c r="EL19" s="7" t="s">
        <v>63</v>
      </c>
      <c r="EM19" s="7" t="s">
        <v>63</v>
      </c>
      <c r="EN19" s="7" t="s">
        <v>63</v>
      </c>
      <c r="EO19" s="7" t="s">
        <v>63</v>
      </c>
      <c r="EP19" s="7" t="s">
        <v>63</v>
      </c>
      <c r="EQ19" s="7" t="s">
        <v>63</v>
      </c>
      <c r="ER19" s="7" t="s">
        <v>63</v>
      </c>
      <c r="ES19" s="7" t="s">
        <v>63</v>
      </c>
      <c r="ET19" s="7" t="s">
        <v>63</v>
      </c>
      <c r="EU19" s="7" t="s">
        <v>63</v>
      </c>
      <c r="EV19" s="7" t="s">
        <v>63</v>
      </c>
      <c r="EW19" s="7" t="s">
        <v>63</v>
      </c>
      <c r="EX19" s="7" t="s">
        <v>63</v>
      </c>
      <c r="EY19" s="2">
        <v>99</v>
      </c>
      <c r="EZ19" s="7" t="s">
        <v>63</v>
      </c>
      <c r="FA19" s="7" t="s">
        <v>63</v>
      </c>
      <c r="FB19" s="7" t="s">
        <v>63</v>
      </c>
      <c r="FC19" s="7" t="s">
        <v>63</v>
      </c>
      <c r="FD19" s="7" t="s">
        <v>63</v>
      </c>
      <c r="FE19" s="7" t="s">
        <v>63</v>
      </c>
      <c r="FF19" s="7" t="s">
        <v>63</v>
      </c>
      <c r="FG19" s="7" t="s">
        <v>63</v>
      </c>
      <c r="FH19" s="7" t="s">
        <v>63</v>
      </c>
      <c r="FI19" s="7" t="s">
        <v>63</v>
      </c>
      <c r="FJ19" s="7" t="s">
        <v>63</v>
      </c>
      <c r="FK19" s="7" t="s">
        <v>63</v>
      </c>
      <c r="FL19" s="7" t="s">
        <v>63</v>
      </c>
      <c r="FM19" s="7" t="s">
        <v>63</v>
      </c>
      <c r="FN19" s="7" t="s">
        <v>63</v>
      </c>
      <c r="FO19" s="7" t="s">
        <v>63</v>
      </c>
      <c r="FP19" s="7" t="s">
        <v>63</v>
      </c>
      <c r="FQ19" s="7" t="s">
        <v>63</v>
      </c>
      <c r="FR19" s="7" t="s">
        <v>63</v>
      </c>
      <c r="FS19" s="7" t="s">
        <v>63</v>
      </c>
      <c r="FT19" s="7" t="s">
        <v>63</v>
      </c>
      <c r="FU19" s="7" t="s">
        <v>63</v>
      </c>
      <c r="FV19" s="7" t="s">
        <v>63</v>
      </c>
      <c r="FW19" s="7" t="s">
        <v>63</v>
      </c>
      <c r="FX19" s="7" t="s">
        <v>63</v>
      </c>
      <c r="FY19" s="7" t="s">
        <v>63</v>
      </c>
      <c r="FZ19" s="7" t="s">
        <v>63</v>
      </c>
      <c r="GA19" s="7" t="s">
        <v>63</v>
      </c>
      <c r="GB19" s="7" t="s">
        <v>63</v>
      </c>
      <c r="GC19" s="7" t="s">
        <v>63</v>
      </c>
      <c r="GD19" s="7" t="s">
        <v>63</v>
      </c>
      <c r="GE19" s="2">
        <v>338</v>
      </c>
      <c r="GF19" s="7" t="s">
        <v>63</v>
      </c>
      <c r="GG19" s="7" t="s">
        <v>63</v>
      </c>
      <c r="GH19" s="7" t="s">
        <v>63</v>
      </c>
      <c r="GI19" s="7" t="s">
        <v>63</v>
      </c>
      <c r="GJ19" s="7" t="s">
        <v>63</v>
      </c>
      <c r="GK19" s="7" t="s">
        <v>63</v>
      </c>
      <c r="GL19" s="7" t="s">
        <v>63</v>
      </c>
      <c r="GM19" s="7" t="s">
        <v>63</v>
      </c>
      <c r="GN19" s="7" t="s">
        <v>63</v>
      </c>
      <c r="GO19" s="7" t="s">
        <v>63</v>
      </c>
      <c r="GP19" s="7" t="s">
        <v>63</v>
      </c>
      <c r="GQ19" s="2">
        <v>601</v>
      </c>
      <c r="GR19" s="7" t="s">
        <v>63</v>
      </c>
      <c r="GS19" s="7" t="s">
        <v>63</v>
      </c>
      <c r="GT19" s="7" t="s">
        <v>63</v>
      </c>
      <c r="GU19" s="7" t="s">
        <v>63</v>
      </c>
      <c r="GV19" s="7" t="s">
        <v>63</v>
      </c>
      <c r="GW19" s="7" t="s">
        <v>63</v>
      </c>
      <c r="GX19" s="7" t="s">
        <v>63</v>
      </c>
      <c r="GY19" s="7" t="s">
        <v>63</v>
      </c>
      <c r="GZ19" s="7" t="s">
        <v>63</v>
      </c>
      <c r="HA19" s="7" t="s">
        <v>63</v>
      </c>
      <c r="HB19" s="7" t="s">
        <v>63</v>
      </c>
      <c r="HC19" s="7" t="s">
        <v>63</v>
      </c>
      <c r="HD19" s="7" t="s">
        <v>63</v>
      </c>
      <c r="HE19" s="7" t="s">
        <v>63</v>
      </c>
      <c r="HF19" s="7" t="s">
        <v>63</v>
      </c>
      <c r="HG19" s="7" t="s">
        <v>63</v>
      </c>
      <c r="HH19" s="7" t="s">
        <v>63</v>
      </c>
      <c r="HI19" s="7" t="s">
        <v>63</v>
      </c>
      <c r="HJ19" s="7" t="s">
        <v>63</v>
      </c>
      <c r="HK19" s="7" t="s">
        <v>63</v>
      </c>
      <c r="HL19" s="7" t="s">
        <v>63</v>
      </c>
      <c r="HM19" s="7" t="s">
        <v>63</v>
      </c>
    </row>
    <row r="20" spans="1:221" ht="16.5" thickTop="1" thickBot="1" x14ac:dyDescent="0.3">
      <c r="A20" s="4" t="s">
        <v>18</v>
      </c>
      <c r="B20" s="77">
        <v>1997</v>
      </c>
      <c r="C20" s="4" t="s">
        <v>435</v>
      </c>
      <c r="D20" s="7" t="s">
        <v>63</v>
      </c>
      <c r="E20" s="7" t="s">
        <v>63</v>
      </c>
      <c r="F20" s="7" t="s">
        <v>63</v>
      </c>
      <c r="G20" s="7" t="s">
        <v>63</v>
      </c>
      <c r="H20" s="7" t="s">
        <v>63</v>
      </c>
      <c r="I20" s="7" t="s">
        <v>63</v>
      </c>
      <c r="J20" s="7" t="s">
        <v>63</v>
      </c>
      <c r="K20" s="7" t="s">
        <v>63</v>
      </c>
      <c r="L20" s="7" t="s">
        <v>63</v>
      </c>
      <c r="M20" s="7" t="s">
        <v>63</v>
      </c>
      <c r="N20" s="7" t="s">
        <v>63</v>
      </c>
      <c r="O20" s="7" t="s">
        <v>63</v>
      </c>
      <c r="P20" s="7" t="s">
        <v>63</v>
      </c>
      <c r="Q20" s="7" t="s">
        <v>63</v>
      </c>
      <c r="R20" s="7" t="s">
        <v>63</v>
      </c>
      <c r="S20" s="7" t="s">
        <v>63</v>
      </c>
      <c r="T20" s="7" t="s">
        <v>63</v>
      </c>
      <c r="U20" s="7" t="s">
        <v>63</v>
      </c>
      <c r="V20" s="7" t="s">
        <v>63</v>
      </c>
      <c r="W20" s="7" t="s">
        <v>63</v>
      </c>
      <c r="X20" s="7" t="s">
        <v>63</v>
      </c>
      <c r="Y20" s="7" t="s">
        <v>63</v>
      </c>
      <c r="Z20" s="7" t="s">
        <v>63</v>
      </c>
      <c r="AA20" s="7" t="s">
        <v>63</v>
      </c>
      <c r="AB20" s="7" t="s">
        <v>63</v>
      </c>
      <c r="AC20" s="7" t="s">
        <v>63</v>
      </c>
      <c r="AD20" s="7" t="s">
        <v>63</v>
      </c>
      <c r="AE20" s="7" t="s">
        <v>63</v>
      </c>
      <c r="AF20" s="7" t="s">
        <v>63</v>
      </c>
      <c r="AG20" s="7" t="s">
        <v>63</v>
      </c>
      <c r="AH20" s="7" t="s">
        <v>63</v>
      </c>
      <c r="AI20" s="7" t="s">
        <v>63</v>
      </c>
      <c r="AJ20" s="7" t="s">
        <v>63</v>
      </c>
      <c r="AK20" s="7" t="s">
        <v>63</v>
      </c>
      <c r="AL20" s="7" t="s">
        <v>63</v>
      </c>
      <c r="AM20" s="7" t="s">
        <v>63</v>
      </c>
      <c r="AN20" s="7" t="s">
        <v>63</v>
      </c>
      <c r="AO20" s="7" t="s">
        <v>63</v>
      </c>
      <c r="AP20" s="7" t="s">
        <v>63</v>
      </c>
      <c r="AQ20" s="7" t="s">
        <v>63</v>
      </c>
      <c r="AR20" s="7" t="s">
        <v>63</v>
      </c>
      <c r="AS20" s="7" t="s">
        <v>63</v>
      </c>
      <c r="AT20" s="7" t="s">
        <v>63</v>
      </c>
      <c r="AU20" s="7" t="s">
        <v>63</v>
      </c>
      <c r="AV20" s="7" t="s">
        <v>63</v>
      </c>
      <c r="AW20" s="7" t="s">
        <v>63</v>
      </c>
      <c r="AX20" s="7" t="s">
        <v>63</v>
      </c>
      <c r="AY20" s="7" t="s">
        <v>63</v>
      </c>
      <c r="AZ20" s="7" t="s">
        <v>63</v>
      </c>
      <c r="BA20" s="7" t="s">
        <v>63</v>
      </c>
      <c r="BB20" s="7" t="s">
        <v>63</v>
      </c>
      <c r="BC20" s="7" t="s">
        <v>63</v>
      </c>
      <c r="BD20" s="7" t="s">
        <v>63</v>
      </c>
      <c r="BE20" s="7" t="s">
        <v>63</v>
      </c>
      <c r="BF20" s="7" t="s">
        <v>63</v>
      </c>
      <c r="BG20" s="7" t="s">
        <v>63</v>
      </c>
      <c r="BH20" s="7" t="s">
        <v>63</v>
      </c>
      <c r="BI20" s="7" t="s">
        <v>63</v>
      </c>
      <c r="BJ20" s="7" t="s">
        <v>63</v>
      </c>
      <c r="BK20" s="7" t="s">
        <v>63</v>
      </c>
      <c r="BL20" s="2">
        <v>760</v>
      </c>
      <c r="BM20" s="7" t="s">
        <v>63</v>
      </c>
      <c r="BN20" s="7" t="s">
        <v>63</v>
      </c>
      <c r="BO20" s="7" t="s">
        <v>63</v>
      </c>
      <c r="BP20" s="2">
        <v>367</v>
      </c>
      <c r="BQ20" s="7" t="s">
        <v>63</v>
      </c>
      <c r="BR20" s="7" t="s">
        <v>63</v>
      </c>
      <c r="BS20" s="7" t="s">
        <v>63</v>
      </c>
      <c r="BT20" s="7" t="s">
        <v>63</v>
      </c>
      <c r="BU20" s="7" t="s">
        <v>63</v>
      </c>
      <c r="BV20" s="7" t="s">
        <v>63</v>
      </c>
      <c r="BW20" s="7" t="s">
        <v>63</v>
      </c>
      <c r="BX20" s="7" t="s">
        <v>63</v>
      </c>
      <c r="BY20" s="7" t="s">
        <v>63</v>
      </c>
      <c r="BZ20" s="7" t="s">
        <v>63</v>
      </c>
      <c r="CA20" s="7" t="s">
        <v>63</v>
      </c>
      <c r="CB20" s="7" t="s">
        <v>63</v>
      </c>
      <c r="CC20" s="7" t="s">
        <v>63</v>
      </c>
      <c r="CD20" s="7" t="s">
        <v>63</v>
      </c>
      <c r="CE20" s="7" t="s">
        <v>63</v>
      </c>
      <c r="CF20" s="7" t="s">
        <v>63</v>
      </c>
      <c r="CG20" s="7" t="s">
        <v>63</v>
      </c>
      <c r="CH20" s="7" t="s">
        <v>63</v>
      </c>
      <c r="CI20" s="7" t="s">
        <v>63</v>
      </c>
      <c r="CJ20" s="7" t="s">
        <v>63</v>
      </c>
      <c r="CK20" s="7" t="s">
        <v>63</v>
      </c>
      <c r="CL20" s="7" t="s">
        <v>63</v>
      </c>
      <c r="CM20" s="7" t="s">
        <v>63</v>
      </c>
      <c r="CN20" s="7" t="s">
        <v>63</v>
      </c>
      <c r="CO20" s="7" t="s">
        <v>63</v>
      </c>
      <c r="CP20" s="7" t="s">
        <v>63</v>
      </c>
      <c r="CQ20" s="7" t="s">
        <v>63</v>
      </c>
      <c r="CR20" s="7" t="s">
        <v>63</v>
      </c>
      <c r="CS20" s="7" t="s">
        <v>63</v>
      </c>
      <c r="CT20" s="7" t="s">
        <v>63</v>
      </c>
      <c r="CU20" s="7" t="s">
        <v>63</v>
      </c>
      <c r="CV20" s="7" t="s">
        <v>63</v>
      </c>
      <c r="CW20" s="7" t="s">
        <v>63</v>
      </c>
      <c r="CX20" s="7" t="s">
        <v>63</v>
      </c>
      <c r="CY20" s="7" t="s">
        <v>63</v>
      </c>
      <c r="CZ20" s="7" t="s">
        <v>63</v>
      </c>
      <c r="DA20" s="7" t="s">
        <v>63</v>
      </c>
      <c r="DB20" s="7" t="s">
        <v>63</v>
      </c>
      <c r="DC20" s="7" t="s">
        <v>63</v>
      </c>
      <c r="DD20" s="7" t="s">
        <v>63</v>
      </c>
      <c r="DE20" s="7" t="s">
        <v>63</v>
      </c>
      <c r="DF20" s="7" t="s">
        <v>63</v>
      </c>
      <c r="DG20" s="7" t="s">
        <v>63</v>
      </c>
      <c r="DH20" s="7" t="s">
        <v>63</v>
      </c>
      <c r="DI20" s="7" t="s">
        <v>63</v>
      </c>
      <c r="DJ20" s="7" t="s">
        <v>63</v>
      </c>
      <c r="DK20" s="7" t="s">
        <v>63</v>
      </c>
      <c r="DL20" s="7" t="s">
        <v>63</v>
      </c>
      <c r="DM20" s="7" t="s">
        <v>63</v>
      </c>
      <c r="DN20" s="7" t="s">
        <v>63</v>
      </c>
      <c r="DO20" s="7" t="s">
        <v>63</v>
      </c>
      <c r="DP20" s="7" t="s">
        <v>63</v>
      </c>
      <c r="DQ20" s="7" t="s">
        <v>63</v>
      </c>
      <c r="DR20" s="7" t="s">
        <v>63</v>
      </c>
      <c r="DS20" s="7" t="s">
        <v>63</v>
      </c>
      <c r="DT20" s="7" t="s">
        <v>63</v>
      </c>
      <c r="DU20" s="7" t="s">
        <v>63</v>
      </c>
      <c r="DV20" s="7" t="s">
        <v>63</v>
      </c>
      <c r="DW20" s="7" t="s">
        <v>63</v>
      </c>
      <c r="DX20" s="7" t="s">
        <v>63</v>
      </c>
      <c r="DY20" s="7" t="s">
        <v>63</v>
      </c>
      <c r="DZ20" s="7" t="s">
        <v>63</v>
      </c>
      <c r="EA20" s="7" t="s">
        <v>63</v>
      </c>
      <c r="EB20" s="7" t="s">
        <v>63</v>
      </c>
      <c r="EC20" s="7" t="s">
        <v>63</v>
      </c>
      <c r="ED20" s="7" t="s">
        <v>63</v>
      </c>
      <c r="EE20" s="7" t="s">
        <v>63</v>
      </c>
      <c r="EF20" s="2">
        <v>169</v>
      </c>
      <c r="EG20" s="7" t="s">
        <v>63</v>
      </c>
      <c r="EH20" s="7" t="s">
        <v>63</v>
      </c>
      <c r="EI20" s="7" t="s">
        <v>63</v>
      </c>
      <c r="EJ20" s="7" t="s">
        <v>63</v>
      </c>
      <c r="EK20" s="7" t="s">
        <v>63</v>
      </c>
      <c r="EL20" s="7" t="s">
        <v>63</v>
      </c>
      <c r="EM20" s="7" t="s">
        <v>63</v>
      </c>
      <c r="EN20" s="7" t="s">
        <v>63</v>
      </c>
      <c r="EO20" s="7" t="s">
        <v>63</v>
      </c>
      <c r="EP20" s="7" t="s">
        <v>63</v>
      </c>
      <c r="EQ20" s="7" t="s">
        <v>63</v>
      </c>
      <c r="ER20" s="2">
        <v>613</v>
      </c>
      <c r="ES20" s="7" t="s">
        <v>63</v>
      </c>
      <c r="ET20" s="7" t="s">
        <v>63</v>
      </c>
      <c r="EU20" s="7" t="s">
        <v>63</v>
      </c>
      <c r="EV20" s="7" t="s">
        <v>63</v>
      </c>
      <c r="EW20" s="7" t="s">
        <v>63</v>
      </c>
      <c r="EX20" s="7" t="s">
        <v>63</v>
      </c>
      <c r="EY20" s="7" t="s">
        <v>63</v>
      </c>
      <c r="EZ20" s="7" t="s">
        <v>63</v>
      </c>
      <c r="FA20" s="7" t="s">
        <v>63</v>
      </c>
      <c r="FB20" s="7" t="s">
        <v>63</v>
      </c>
      <c r="FC20" s="7" t="s">
        <v>63</v>
      </c>
      <c r="FD20" s="7" t="s">
        <v>63</v>
      </c>
      <c r="FE20" s="7" t="s">
        <v>63</v>
      </c>
      <c r="FF20" s="7" t="s">
        <v>63</v>
      </c>
      <c r="FG20" s="7" t="s">
        <v>63</v>
      </c>
      <c r="FH20" s="7" t="s">
        <v>63</v>
      </c>
      <c r="FI20" s="7" t="s">
        <v>63</v>
      </c>
      <c r="FJ20" s="7" t="s">
        <v>63</v>
      </c>
      <c r="FK20" s="7" t="s">
        <v>63</v>
      </c>
      <c r="FL20" s="7" t="s">
        <v>63</v>
      </c>
      <c r="FM20" s="7" t="s">
        <v>63</v>
      </c>
      <c r="FN20" s="7" t="s">
        <v>63</v>
      </c>
      <c r="FO20" s="7" t="s">
        <v>63</v>
      </c>
      <c r="FP20" s="7" t="s">
        <v>63</v>
      </c>
      <c r="FQ20" s="7" t="s">
        <v>63</v>
      </c>
      <c r="FR20" s="7" t="s">
        <v>63</v>
      </c>
      <c r="FS20" s="7" t="s">
        <v>63</v>
      </c>
      <c r="FT20" s="7" t="s">
        <v>63</v>
      </c>
      <c r="FU20" s="7" t="s">
        <v>63</v>
      </c>
      <c r="FV20" s="7" t="s">
        <v>63</v>
      </c>
      <c r="FW20" s="7" t="s">
        <v>63</v>
      </c>
      <c r="FX20" s="7" t="s">
        <v>63</v>
      </c>
      <c r="FY20" s="7" t="s">
        <v>63</v>
      </c>
      <c r="FZ20" s="7" t="s">
        <v>63</v>
      </c>
      <c r="GA20" s="7" t="s">
        <v>63</v>
      </c>
      <c r="GB20" s="7" t="s">
        <v>63</v>
      </c>
      <c r="GC20" s="7" t="s">
        <v>63</v>
      </c>
      <c r="GD20" s="7" t="s">
        <v>63</v>
      </c>
      <c r="GE20" s="7" t="s">
        <v>63</v>
      </c>
      <c r="GF20" s="7" t="s">
        <v>63</v>
      </c>
      <c r="GG20" s="7" t="s">
        <v>63</v>
      </c>
      <c r="GH20" s="7" t="s">
        <v>63</v>
      </c>
      <c r="GI20" s="7" t="s">
        <v>63</v>
      </c>
      <c r="GJ20" s="7" t="s">
        <v>63</v>
      </c>
      <c r="GK20" s="7" t="s">
        <v>63</v>
      </c>
      <c r="GL20" s="7" t="s">
        <v>63</v>
      </c>
      <c r="GM20" s="7" t="s">
        <v>63</v>
      </c>
      <c r="GN20" s="7" t="s">
        <v>63</v>
      </c>
      <c r="GO20" s="7" t="s">
        <v>63</v>
      </c>
      <c r="GP20" s="2">
        <v>454</v>
      </c>
      <c r="GQ20" s="2">
        <v>527</v>
      </c>
      <c r="GR20" s="7" t="s">
        <v>63</v>
      </c>
      <c r="GS20" s="7" t="s">
        <v>63</v>
      </c>
      <c r="GT20" s="7" t="s">
        <v>63</v>
      </c>
      <c r="GU20" s="7" t="s">
        <v>63</v>
      </c>
      <c r="GV20" s="7" t="s">
        <v>63</v>
      </c>
      <c r="GW20" s="7" t="s">
        <v>63</v>
      </c>
      <c r="GX20" s="7" t="s">
        <v>63</v>
      </c>
      <c r="GY20" s="7" t="s">
        <v>63</v>
      </c>
      <c r="GZ20" s="7" t="s">
        <v>63</v>
      </c>
      <c r="HA20" s="7" t="s">
        <v>63</v>
      </c>
      <c r="HB20" s="7" t="s">
        <v>63</v>
      </c>
      <c r="HC20" s="7" t="s">
        <v>63</v>
      </c>
      <c r="HD20" s="7" t="s">
        <v>63</v>
      </c>
      <c r="HE20" s="7" t="s">
        <v>63</v>
      </c>
      <c r="HF20" s="7" t="s">
        <v>63</v>
      </c>
      <c r="HG20" s="7" t="s">
        <v>63</v>
      </c>
      <c r="HH20" s="7" t="s">
        <v>63</v>
      </c>
      <c r="HI20" s="7" t="s">
        <v>63</v>
      </c>
      <c r="HJ20" s="7" t="s">
        <v>63</v>
      </c>
      <c r="HK20" s="7" t="s">
        <v>63</v>
      </c>
      <c r="HL20" s="7" t="s">
        <v>63</v>
      </c>
      <c r="HM20" s="7" t="s">
        <v>63</v>
      </c>
    </row>
    <row r="21" spans="1:221" ht="16.5" thickTop="1" thickBot="1" x14ac:dyDescent="0.3">
      <c r="A21" s="4" t="s">
        <v>19</v>
      </c>
      <c r="B21" s="78">
        <v>1997</v>
      </c>
      <c r="C21" s="4" t="s">
        <v>436</v>
      </c>
      <c r="D21" s="7" t="s">
        <v>63</v>
      </c>
      <c r="E21" s="7" t="s">
        <v>63</v>
      </c>
      <c r="F21" s="7" t="s">
        <v>63</v>
      </c>
      <c r="G21" s="7" t="s">
        <v>63</v>
      </c>
      <c r="H21" s="7" t="s">
        <v>63</v>
      </c>
      <c r="I21" s="7" t="s">
        <v>63</v>
      </c>
      <c r="J21" s="7" t="s">
        <v>63</v>
      </c>
      <c r="K21" s="7" t="s">
        <v>63</v>
      </c>
      <c r="L21" s="7" t="s">
        <v>63</v>
      </c>
      <c r="M21" s="7" t="s">
        <v>63</v>
      </c>
      <c r="N21" s="7" t="s">
        <v>63</v>
      </c>
      <c r="O21" s="7" t="s">
        <v>63</v>
      </c>
      <c r="P21" s="7" t="s">
        <v>63</v>
      </c>
      <c r="Q21" s="7" t="s">
        <v>63</v>
      </c>
      <c r="R21" s="7" t="s">
        <v>63</v>
      </c>
      <c r="S21" s="7" t="s">
        <v>63</v>
      </c>
      <c r="T21" s="7" t="s">
        <v>63</v>
      </c>
      <c r="U21" s="7" t="s">
        <v>63</v>
      </c>
      <c r="V21" s="7" t="s">
        <v>63</v>
      </c>
      <c r="W21" s="7" t="s">
        <v>63</v>
      </c>
      <c r="X21" s="7" t="s">
        <v>63</v>
      </c>
      <c r="Y21" s="7" t="s">
        <v>63</v>
      </c>
      <c r="Z21" s="7" t="s">
        <v>63</v>
      </c>
      <c r="AA21" s="7" t="s">
        <v>63</v>
      </c>
      <c r="AB21" s="7" t="s">
        <v>63</v>
      </c>
      <c r="AC21" s="7" t="s">
        <v>63</v>
      </c>
      <c r="AD21" s="7" t="s">
        <v>63</v>
      </c>
      <c r="AE21" s="7" t="s">
        <v>63</v>
      </c>
      <c r="AF21" s="7" t="s">
        <v>63</v>
      </c>
      <c r="AG21" s="7" t="s">
        <v>63</v>
      </c>
      <c r="AH21" s="7" t="s">
        <v>63</v>
      </c>
      <c r="AI21" s="7" t="s">
        <v>63</v>
      </c>
      <c r="AJ21" s="7" t="s">
        <v>63</v>
      </c>
      <c r="AK21" s="7" t="s">
        <v>63</v>
      </c>
      <c r="AL21" s="7" t="s">
        <v>63</v>
      </c>
      <c r="AM21" s="7" t="s">
        <v>63</v>
      </c>
      <c r="AN21" s="7" t="s">
        <v>63</v>
      </c>
      <c r="AO21" s="7" t="s">
        <v>63</v>
      </c>
      <c r="AP21" s="7" t="s">
        <v>63</v>
      </c>
      <c r="AQ21" s="7" t="s">
        <v>63</v>
      </c>
      <c r="AR21" s="7" t="s">
        <v>63</v>
      </c>
      <c r="AS21" s="7" t="s">
        <v>63</v>
      </c>
      <c r="AT21" s="7" t="s">
        <v>63</v>
      </c>
      <c r="AU21" s="7" t="s">
        <v>63</v>
      </c>
      <c r="AV21" s="7" t="s">
        <v>63</v>
      </c>
      <c r="AW21" s="7" t="s">
        <v>63</v>
      </c>
      <c r="AX21" s="7" t="s">
        <v>63</v>
      </c>
      <c r="AY21" s="7" t="s">
        <v>63</v>
      </c>
      <c r="AZ21" s="7" t="s">
        <v>63</v>
      </c>
      <c r="BA21" s="7" t="s">
        <v>63</v>
      </c>
      <c r="BB21" s="7" t="s">
        <v>63</v>
      </c>
      <c r="BC21" s="7" t="s">
        <v>63</v>
      </c>
      <c r="BD21" s="7" t="s">
        <v>63</v>
      </c>
      <c r="BE21" s="7" t="s">
        <v>63</v>
      </c>
      <c r="BF21" s="7" t="s">
        <v>63</v>
      </c>
      <c r="BG21" s="7" t="s">
        <v>63</v>
      </c>
      <c r="BH21" s="7" t="s">
        <v>63</v>
      </c>
      <c r="BI21" s="7" t="s">
        <v>63</v>
      </c>
      <c r="BJ21" s="7" t="s">
        <v>63</v>
      </c>
      <c r="BK21" s="7" t="s">
        <v>63</v>
      </c>
      <c r="BL21" s="2">
        <v>639</v>
      </c>
      <c r="BM21" s="7" t="s">
        <v>63</v>
      </c>
      <c r="BN21" s="7" t="s">
        <v>63</v>
      </c>
      <c r="BO21" s="7" t="s">
        <v>63</v>
      </c>
      <c r="BP21" s="7" t="s">
        <v>63</v>
      </c>
      <c r="BQ21" s="7" t="s">
        <v>63</v>
      </c>
      <c r="BR21" s="7" t="s">
        <v>63</v>
      </c>
      <c r="BS21" s="7" t="s">
        <v>63</v>
      </c>
      <c r="BT21" s="7" t="s">
        <v>63</v>
      </c>
      <c r="BU21" s="7" t="s">
        <v>63</v>
      </c>
      <c r="BV21" s="7" t="s">
        <v>63</v>
      </c>
      <c r="BW21" s="7" t="s">
        <v>63</v>
      </c>
      <c r="BX21" s="7" t="s">
        <v>63</v>
      </c>
      <c r="BY21" s="7" t="s">
        <v>63</v>
      </c>
      <c r="BZ21" s="7" t="s">
        <v>63</v>
      </c>
      <c r="CA21" s="7" t="s">
        <v>63</v>
      </c>
      <c r="CB21" s="7" t="s">
        <v>63</v>
      </c>
      <c r="CC21" s="7" t="s">
        <v>63</v>
      </c>
      <c r="CD21" s="7" t="s">
        <v>63</v>
      </c>
      <c r="CE21" s="7" t="s">
        <v>63</v>
      </c>
      <c r="CF21" s="7" t="s">
        <v>63</v>
      </c>
      <c r="CG21" s="7" t="s">
        <v>63</v>
      </c>
      <c r="CH21" s="7" t="s">
        <v>63</v>
      </c>
      <c r="CI21" s="2">
        <v>31</v>
      </c>
      <c r="CJ21" s="7" t="s">
        <v>63</v>
      </c>
      <c r="CK21" s="7" t="s">
        <v>63</v>
      </c>
      <c r="CL21" s="7" t="s">
        <v>63</v>
      </c>
      <c r="CM21" s="7" t="s">
        <v>63</v>
      </c>
      <c r="CN21" s="7" t="s">
        <v>63</v>
      </c>
      <c r="CO21" s="7" t="s">
        <v>63</v>
      </c>
      <c r="CP21" s="7" t="s">
        <v>63</v>
      </c>
      <c r="CQ21" s="7" t="s">
        <v>63</v>
      </c>
      <c r="CR21" s="7" t="s">
        <v>63</v>
      </c>
      <c r="CS21" s="7" t="s">
        <v>63</v>
      </c>
      <c r="CT21" s="7" t="s">
        <v>63</v>
      </c>
      <c r="CU21" s="7" t="s">
        <v>63</v>
      </c>
      <c r="CV21" s="7" t="s">
        <v>63</v>
      </c>
      <c r="CW21" s="7" t="s">
        <v>63</v>
      </c>
      <c r="CX21" s="7" t="s">
        <v>63</v>
      </c>
      <c r="CY21" s="7" t="s">
        <v>63</v>
      </c>
      <c r="CZ21" s="7" t="s">
        <v>63</v>
      </c>
      <c r="DA21" s="7" t="s">
        <v>63</v>
      </c>
      <c r="DB21" s="7" t="s">
        <v>63</v>
      </c>
      <c r="DC21" s="7" t="s">
        <v>63</v>
      </c>
      <c r="DD21" s="7" t="s">
        <v>63</v>
      </c>
      <c r="DE21" s="7" t="s">
        <v>63</v>
      </c>
      <c r="DF21" s="7" t="s">
        <v>63</v>
      </c>
      <c r="DG21" s="7" t="s">
        <v>63</v>
      </c>
      <c r="DH21" s="7" t="s">
        <v>63</v>
      </c>
      <c r="DI21" s="7" t="s">
        <v>63</v>
      </c>
      <c r="DJ21" s="7" t="s">
        <v>63</v>
      </c>
      <c r="DK21" s="7" t="s">
        <v>63</v>
      </c>
      <c r="DL21" s="7" t="s">
        <v>63</v>
      </c>
      <c r="DM21" s="7" t="s">
        <v>63</v>
      </c>
      <c r="DN21" s="7" t="s">
        <v>63</v>
      </c>
      <c r="DO21" s="7" t="s">
        <v>63</v>
      </c>
      <c r="DP21" s="7" t="s">
        <v>63</v>
      </c>
      <c r="DQ21" s="2">
        <v>92</v>
      </c>
      <c r="DR21" s="7" t="s">
        <v>63</v>
      </c>
      <c r="DS21" s="7" t="s">
        <v>63</v>
      </c>
      <c r="DT21" s="7" t="s">
        <v>63</v>
      </c>
      <c r="DU21" s="7" t="s">
        <v>63</v>
      </c>
      <c r="DV21" s="7" t="s">
        <v>63</v>
      </c>
      <c r="DW21" s="7" t="s">
        <v>63</v>
      </c>
      <c r="DX21" s="7" t="s">
        <v>63</v>
      </c>
      <c r="DY21" s="7" t="s">
        <v>63</v>
      </c>
      <c r="DZ21" s="7" t="s">
        <v>63</v>
      </c>
      <c r="EA21" s="7" t="s">
        <v>63</v>
      </c>
      <c r="EB21" s="7" t="s">
        <v>63</v>
      </c>
      <c r="EC21" s="7" t="s">
        <v>63</v>
      </c>
      <c r="ED21" s="7" t="s">
        <v>63</v>
      </c>
      <c r="EE21" s="7" t="s">
        <v>63</v>
      </c>
      <c r="EF21" s="7" t="s">
        <v>63</v>
      </c>
      <c r="EG21" s="7" t="s">
        <v>63</v>
      </c>
      <c r="EH21" s="7" t="s">
        <v>63</v>
      </c>
      <c r="EI21" s="7" t="s">
        <v>63</v>
      </c>
      <c r="EJ21" s="7" t="s">
        <v>63</v>
      </c>
      <c r="EK21" s="7" t="s">
        <v>63</v>
      </c>
      <c r="EL21" s="7" t="s">
        <v>63</v>
      </c>
      <c r="EM21" s="7" t="s">
        <v>63</v>
      </c>
      <c r="EN21" s="7" t="s">
        <v>63</v>
      </c>
      <c r="EO21" s="7" t="s">
        <v>63</v>
      </c>
      <c r="EP21" s="7" t="s">
        <v>63</v>
      </c>
      <c r="EQ21" s="7" t="s">
        <v>63</v>
      </c>
      <c r="ER21" s="7" t="s">
        <v>63</v>
      </c>
      <c r="ES21" s="7" t="s">
        <v>63</v>
      </c>
      <c r="ET21" s="7" t="s">
        <v>63</v>
      </c>
      <c r="EU21" s="7" t="s">
        <v>63</v>
      </c>
      <c r="EV21" s="7" t="s">
        <v>63</v>
      </c>
      <c r="EW21" s="7" t="s">
        <v>63</v>
      </c>
      <c r="EX21" s="2">
        <v>627</v>
      </c>
      <c r="EY21" s="7" t="s">
        <v>63</v>
      </c>
      <c r="EZ21" s="7" t="s">
        <v>63</v>
      </c>
      <c r="FA21" s="7" t="s">
        <v>63</v>
      </c>
      <c r="FB21" s="7" t="s">
        <v>63</v>
      </c>
      <c r="FC21" s="7" t="s">
        <v>63</v>
      </c>
      <c r="FD21" s="7" t="s">
        <v>63</v>
      </c>
      <c r="FE21" s="7" t="s">
        <v>63</v>
      </c>
      <c r="FF21" s="7" t="s">
        <v>63</v>
      </c>
      <c r="FG21" s="7" t="s">
        <v>63</v>
      </c>
      <c r="FH21" s="7" t="s">
        <v>63</v>
      </c>
      <c r="FI21" s="7" t="s">
        <v>63</v>
      </c>
      <c r="FJ21" s="2">
        <v>559</v>
      </c>
      <c r="FK21" s="7" t="s">
        <v>63</v>
      </c>
      <c r="FL21" s="7" t="s">
        <v>63</v>
      </c>
      <c r="FM21" s="2">
        <v>524</v>
      </c>
      <c r="FN21" s="7" t="s">
        <v>63</v>
      </c>
      <c r="FO21" s="7" t="s">
        <v>63</v>
      </c>
      <c r="FP21" s="7" t="s">
        <v>63</v>
      </c>
      <c r="FQ21" s="7" t="s">
        <v>63</v>
      </c>
      <c r="FR21" s="7" t="s">
        <v>63</v>
      </c>
      <c r="FS21" s="7" t="s">
        <v>63</v>
      </c>
      <c r="FT21" s="2">
        <v>894</v>
      </c>
      <c r="FU21" s="7" t="s">
        <v>63</v>
      </c>
      <c r="FV21" s="7" t="s">
        <v>63</v>
      </c>
      <c r="FW21" s="7" t="s">
        <v>63</v>
      </c>
      <c r="FX21" s="7" t="s">
        <v>63</v>
      </c>
      <c r="FY21" s="7" t="s">
        <v>63</v>
      </c>
      <c r="FZ21" s="7" t="s">
        <v>63</v>
      </c>
      <c r="GA21" s="7" t="s">
        <v>63</v>
      </c>
      <c r="GB21" s="7" t="s">
        <v>63</v>
      </c>
      <c r="GC21" s="7" t="s">
        <v>63</v>
      </c>
      <c r="GD21" s="7" t="s">
        <v>63</v>
      </c>
      <c r="GE21" s="2">
        <v>754</v>
      </c>
      <c r="GF21" s="7" t="s">
        <v>63</v>
      </c>
      <c r="GG21" s="7" t="s">
        <v>63</v>
      </c>
      <c r="GH21" s="7" t="s">
        <v>63</v>
      </c>
      <c r="GI21" s="7" t="s">
        <v>63</v>
      </c>
      <c r="GJ21" s="7" t="s">
        <v>63</v>
      </c>
      <c r="GK21" s="7" t="s">
        <v>63</v>
      </c>
      <c r="GL21" s="7" t="s">
        <v>63</v>
      </c>
      <c r="GM21" s="7" t="s">
        <v>63</v>
      </c>
      <c r="GN21" s="7" t="s">
        <v>63</v>
      </c>
      <c r="GO21" s="7" t="s">
        <v>63</v>
      </c>
      <c r="GP21" s="7" t="s">
        <v>63</v>
      </c>
      <c r="GQ21" s="7" t="s">
        <v>63</v>
      </c>
      <c r="GR21" s="7" t="s">
        <v>63</v>
      </c>
      <c r="GS21" s="7" t="s">
        <v>63</v>
      </c>
      <c r="GT21" s="7" t="s">
        <v>63</v>
      </c>
      <c r="GU21" s="7" t="s">
        <v>63</v>
      </c>
      <c r="GV21" s="7" t="s">
        <v>63</v>
      </c>
      <c r="GW21" s="7" t="s">
        <v>63</v>
      </c>
      <c r="GX21" s="7" t="s">
        <v>63</v>
      </c>
      <c r="GY21" s="7" t="s">
        <v>63</v>
      </c>
      <c r="GZ21" s="7" t="s">
        <v>63</v>
      </c>
      <c r="HA21" s="7" t="s">
        <v>63</v>
      </c>
      <c r="HB21" s="7" t="s">
        <v>63</v>
      </c>
      <c r="HC21" s="7" t="s">
        <v>63</v>
      </c>
      <c r="HD21" s="7" t="s">
        <v>63</v>
      </c>
      <c r="HE21" s="7" t="s">
        <v>63</v>
      </c>
      <c r="HF21" s="7" t="s">
        <v>63</v>
      </c>
      <c r="HG21" s="7" t="s">
        <v>63</v>
      </c>
      <c r="HH21" s="7" t="s">
        <v>63</v>
      </c>
      <c r="HI21" s="7" t="s">
        <v>63</v>
      </c>
      <c r="HJ21" s="7" t="s">
        <v>63</v>
      </c>
      <c r="HK21" s="7" t="s">
        <v>63</v>
      </c>
      <c r="HL21" s="7" t="s">
        <v>63</v>
      </c>
      <c r="HM21" s="7" t="s">
        <v>63</v>
      </c>
    </row>
    <row r="22" spans="1:221" ht="16.5" thickTop="1" thickBot="1" x14ac:dyDescent="0.3">
      <c r="A22" s="4" t="s">
        <v>20</v>
      </c>
      <c r="B22" s="77">
        <v>1997</v>
      </c>
      <c r="C22" s="4" t="s">
        <v>437</v>
      </c>
      <c r="D22" s="7" t="s">
        <v>63</v>
      </c>
      <c r="E22" s="7" t="s">
        <v>63</v>
      </c>
      <c r="F22" s="7" t="s">
        <v>63</v>
      </c>
      <c r="G22" s="7" t="s">
        <v>63</v>
      </c>
      <c r="H22" s="7" t="s">
        <v>63</v>
      </c>
      <c r="I22" s="7" t="s">
        <v>63</v>
      </c>
      <c r="J22" s="7" t="s">
        <v>63</v>
      </c>
      <c r="K22" s="7" t="s">
        <v>63</v>
      </c>
      <c r="L22" s="7" t="s">
        <v>63</v>
      </c>
      <c r="M22" s="7" t="s">
        <v>63</v>
      </c>
      <c r="N22" s="7" t="s">
        <v>63</v>
      </c>
      <c r="O22" s="7" t="s">
        <v>63</v>
      </c>
      <c r="P22" s="7" t="s">
        <v>63</v>
      </c>
      <c r="Q22" s="7" t="s">
        <v>63</v>
      </c>
      <c r="R22" s="7" t="s">
        <v>63</v>
      </c>
      <c r="S22" s="7" t="s">
        <v>63</v>
      </c>
      <c r="T22" s="7" t="s">
        <v>63</v>
      </c>
      <c r="U22" s="7" t="s">
        <v>63</v>
      </c>
      <c r="V22" s="7" t="s">
        <v>63</v>
      </c>
      <c r="W22" s="7" t="s">
        <v>63</v>
      </c>
      <c r="X22" s="7" t="s">
        <v>63</v>
      </c>
      <c r="Y22" s="7" t="s">
        <v>63</v>
      </c>
      <c r="Z22" s="7" t="s">
        <v>63</v>
      </c>
      <c r="AA22" s="7" t="s">
        <v>63</v>
      </c>
      <c r="AB22" s="7" t="s">
        <v>63</v>
      </c>
      <c r="AC22" s="7" t="s">
        <v>63</v>
      </c>
      <c r="AD22" s="7" t="s">
        <v>63</v>
      </c>
      <c r="AE22" s="7" t="s">
        <v>63</v>
      </c>
      <c r="AF22" s="7" t="s">
        <v>63</v>
      </c>
      <c r="AG22" s="7" t="s">
        <v>63</v>
      </c>
      <c r="AH22" s="7" t="s">
        <v>63</v>
      </c>
      <c r="AI22" s="7" t="s">
        <v>63</v>
      </c>
      <c r="AJ22" s="7" t="s">
        <v>63</v>
      </c>
      <c r="AK22" s="7" t="s">
        <v>63</v>
      </c>
      <c r="AL22" s="7" t="s">
        <v>63</v>
      </c>
      <c r="AM22" s="7" t="s">
        <v>63</v>
      </c>
      <c r="AN22" s="7" t="s">
        <v>63</v>
      </c>
      <c r="AO22" s="7" t="s">
        <v>63</v>
      </c>
      <c r="AP22" s="7" t="s">
        <v>63</v>
      </c>
      <c r="AQ22" s="7" t="s">
        <v>63</v>
      </c>
      <c r="AR22" s="7" t="s">
        <v>63</v>
      </c>
      <c r="AS22" s="7" t="s">
        <v>63</v>
      </c>
      <c r="AT22" s="7" t="s">
        <v>63</v>
      </c>
      <c r="AU22" s="7" t="s">
        <v>63</v>
      </c>
      <c r="AV22" s="7" t="s">
        <v>63</v>
      </c>
      <c r="AW22" s="7" t="s">
        <v>63</v>
      </c>
      <c r="AX22" s="7" t="s">
        <v>63</v>
      </c>
      <c r="AY22" s="7" t="s">
        <v>63</v>
      </c>
      <c r="AZ22" s="7" t="s">
        <v>63</v>
      </c>
      <c r="BA22" s="7" t="s">
        <v>63</v>
      </c>
      <c r="BB22" s="7" t="s">
        <v>63</v>
      </c>
      <c r="BC22" s="7" t="s">
        <v>63</v>
      </c>
      <c r="BD22" s="7" t="s">
        <v>63</v>
      </c>
      <c r="BE22" s="7" t="s">
        <v>63</v>
      </c>
      <c r="BF22" s="7" t="s">
        <v>63</v>
      </c>
      <c r="BG22" s="7" t="s">
        <v>63</v>
      </c>
      <c r="BH22" s="2">
        <v>582</v>
      </c>
      <c r="BI22" s="7" t="s">
        <v>63</v>
      </c>
      <c r="BJ22" s="7" t="s">
        <v>63</v>
      </c>
      <c r="BK22" s="7" t="s">
        <v>63</v>
      </c>
      <c r="BL22" s="7" t="s">
        <v>63</v>
      </c>
      <c r="BM22" s="7" t="s">
        <v>63</v>
      </c>
      <c r="BN22" s="7" t="s">
        <v>63</v>
      </c>
      <c r="BO22" s="7" t="s">
        <v>63</v>
      </c>
      <c r="BP22" s="2">
        <v>109</v>
      </c>
      <c r="BQ22" s="7" t="s">
        <v>63</v>
      </c>
      <c r="BR22" s="7" t="s">
        <v>63</v>
      </c>
      <c r="BS22" s="7" t="s">
        <v>63</v>
      </c>
      <c r="BT22" s="7" t="s">
        <v>63</v>
      </c>
      <c r="BU22" s="7" t="s">
        <v>63</v>
      </c>
      <c r="BV22" s="7" t="s">
        <v>63</v>
      </c>
      <c r="BW22" s="7" t="s">
        <v>63</v>
      </c>
      <c r="BX22" s="7" t="s">
        <v>63</v>
      </c>
      <c r="BY22" s="7" t="s">
        <v>63</v>
      </c>
      <c r="BZ22" s="7" t="s">
        <v>63</v>
      </c>
      <c r="CA22" s="7" t="s">
        <v>63</v>
      </c>
      <c r="CB22" s="7" t="s">
        <v>63</v>
      </c>
      <c r="CC22" s="7" t="s">
        <v>63</v>
      </c>
      <c r="CD22" s="7" t="s">
        <v>63</v>
      </c>
      <c r="CE22" s="7" t="s">
        <v>63</v>
      </c>
      <c r="CF22" s="7" t="s">
        <v>63</v>
      </c>
      <c r="CG22" s="7" t="s">
        <v>63</v>
      </c>
      <c r="CH22" s="7" t="s">
        <v>63</v>
      </c>
      <c r="CI22" s="7" t="s">
        <v>63</v>
      </c>
      <c r="CJ22" s="7" t="s">
        <v>63</v>
      </c>
      <c r="CK22" s="7" t="s">
        <v>63</v>
      </c>
      <c r="CL22" s="7" t="s">
        <v>63</v>
      </c>
      <c r="CM22" s="7" t="s">
        <v>63</v>
      </c>
      <c r="CN22" s="7" t="s">
        <v>63</v>
      </c>
      <c r="CO22" s="7" t="s">
        <v>63</v>
      </c>
      <c r="CP22" s="7" t="s">
        <v>63</v>
      </c>
      <c r="CQ22" s="7" t="s">
        <v>63</v>
      </c>
      <c r="CR22" s="7" t="s">
        <v>63</v>
      </c>
      <c r="CS22" s="7" t="s">
        <v>63</v>
      </c>
      <c r="CT22" s="7" t="s">
        <v>63</v>
      </c>
      <c r="CU22" s="7" t="s">
        <v>63</v>
      </c>
      <c r="CV22" s="7" t="s">
        <v>63</v>
      </c>
      <c r="CW22" s="7" t="s">
        <v>63</v>
      </c>
      <c r="CX22" s="7" t="s">
        <v>63</v>
      </c>
      <c r="CY22" s="7" t="s">
        <v>63</v>
      </c>
      <c r="CZ22" s="7" t="s">
        <v>63</v>
      </c>
      <c r="DA22" s="7" t="s">
        <v>63</v>
      </c>
      <c r="DB22" s="7" t="s">
        <v>63</v>
      </c>
      <c r="DC22" s="7" t="s">
        <v>63</v>
      </c>
      <c r="DD22" s="7" t="s">
        <v>63</v>
      </c>
      <c r="DE22" s="7" t="s">
        <v>63</v>
      </c>
      <c r="DF22" s="7" t="s">
        <v>63</v>
      </c>
      <c r="DG22" s="7" t="s">
        <v>63</v>
      </c>
      <c r="DH22" s="7" t="s">
        <v>63</v>
      </c>
      <c r="DI22" s="7" t="s">
        <v>63</v>
      </c>
      <c r="DJ22" s="7" t="s">
        <v>63</v>
      </c>
      <c r="DK22" s="7" t="s">
        <v>63</v>
      </c>
      <c r="DL22" s="7" t="s">
        <v>63</v>
      </c>
      <c r="DM22" s="7" t="s">
        <v>63</v>
      </c>
      <c r="DN22" s="7" t="s">
        <v>63</v>
      </c>
      <c r="DO22" s="7" t="s">
        <v>63</v>
      </c>
      <c r="DP22" s="7" t="s">
        <v>63</v>
      </c>
      <c r="DQ22" s="7" t="s">
        <v>63</v>
      </c>
      <c r="DR22" s="7" t="s">
        <v>63</v>
      </c>
      <c r="DS22" s="7" t="s">
        <v>63</v>
      </c>
      <c r="DT22" s="7" t="s">
        <v>63</v>
      </c>
      <c r="DU22" s="7" t="s">
        <v>63</v>
      </c>
      <c r="DV22" s="7" t="s">
        <v>63</v>
      </c>
      <c r="DW22" s="7" t="s">
        <v>63</v>
      </c>
      <c r="DX22" s="7" t="s">
        <v>63</v>
      </c>
      <c r="DY22" s="7" t="s">
        <v>63</v>
      </c>
      <c r="DZ22" s="7" t="s">
        <v>63</v>
      </c>
      <c r="EA22" s="7" t="s">
        <v>63</v>
      </c>
      <c r="EB22" s="7" t="s">
        <v>63</v>
      </c>
      <c r="EC22" s="2">
        <v>303</v>
      </c>
      <c r="ED22" s="7" t="s">
        <v>63</v>
      </c>
      <c r="EE22" s="7" t="s">
        <v>63</v>
      </c>
      <c r="EF22" s="7" t="s">
        <v>63</v>
      </c>
      <c r="EG22" s="7" t="s">
        <v>63</v>
      </c>
      <c r="EH22" s="7" t="s">
        <v>63</v>
      </c>
      <c r="EI22" s="7" t="s">
        <v>63</v>
      </c>
      <c r="EJ22" s="7" t="s">
        <v>63</v>
      </c>
      <c r="EK22" s="7" t="s">
        <v>63</v>
      </c>
      <c r="EL22" s="7" t="s">
        <v>63</v>
      </c>
      <c r="EM22" s="2">
        <v>179</v>
      </c>
      <c r="EN22" s="7" t="s">
        <v>63</v>
      </c>
      <c r="EO22" s="7" t="s">
        <v>63</v>
      </c>
      <c r="EP22" s="7" t="s">
        <v>63</v>
      </c>
      <c r="EQ22" s="7" t="s">
        <v>63</v>
      </c>
      <c r="ER22" s="7" t="s">
        <v>63</v>
      </c>
      <c r="ES22" s="7" t="s">
        <v>63</v>
      </c>
      <c r="ET22" s="7" t="s">
        <v>63</v>
      </c>
      <c r="EU22" s="7" t="s">
        <v>63</v>
      </c>
      <c r="EV22" s="7" t="s">
        <v>63</v>
      </c>
      <c r="EW22" s="7" t="s">
        <v>63</v>
      </c>
      <c r="EX22" s="2">
        <v>97</v>
      </c>
      <c r="EY22" s="7" t="s">
        <v>63</v>
      </c>
      <c r="EZ22" s="7" t="s">
        <v>63</v>
      </c>
      <c r="FA22" s="7" t="s">
        <v>63</v>
      </c>
      <c r="FB22" s="7" t="s">
        <v>63</v>
      </c>
      <c r="FC22" s="7" t="s">
        <v>63</v>
      </c>
      <c r="FD22" s="7" t="s">
        <v>63</v>
      </c>
      <c r="FE22" s="7" t="s">
        <v>63</v>
      </c>
      <c r="FF22" s="7" t="s">
        <v>63</v>
      </c>
      <c r="FG22" s="7" t="s">
        <v>63</v>
      </c>
      <c r="FH22" s="7" t="s">
        <v>63</v>
      </c>
      <c r="FI22" s="7" t="s">
        <v>63</v>
      </c>
      <c r="FJ22" s="7" t="s">
        <v>63</v>
      </c>
      <c r="FK22" s="7" t="s">
        <v>63</v>
      </c>
      <c r="FL22" s="7" t="s">
        <v>63</v>
      </c>
      <c r="FM22" s="7" t="s">
        <v>63</v>
      </c>
      <c r="FN22" s="7" t="s">
        <v>63</v>
      </c>
      <c r="FO22" s="7" t="s">
        <v>63</v>
      </c>
      <c r="FP22" s="7" t="s">
        <v>63</v>
      </c>
      <c r="FQ22" s="7" t="s">
        <v>63</v>
      </c>
      <c r="FR22" s="7" t="s">
        <v>63</v>
      </c>
      <c r="FS22" s="7" t="s">
        <v>63</v>
      </c>
      <c r="FT22" s="7" t="s">
        <v>63</v>
      </c>
      <c r="FU22" s="7" t="s">
        <v>63</v>
      </c>
      <c r="FV22" s="7" t="s">
        <v>63</v>
      </c>
      <c r="FW22" s="7" t="s">
        <v>63</v>
      </c>
      <c r="FX22" s="7" t="s">
        <v>63</v>
      </c>
      <c r="FY22" s="7" t="s">
        <v>63</v>
      </c>
      <c r="FZ22" s="7" t="s">
        <v>63</v>
      </c>
      <c r="GA22" s="7" t="s">
        <v>63</v>
      </c>
      <c r="GB22" s="7" t="s">
        <v>63</v>
      </c>
      <c r="GC22" s="7" t="s">
        <v>63</v>
      </c>
      <c r="GD22" s="7" t="s">
        <v>63</v>
      </c>
      <c r="GE22" s="2">
        <v>312</v>
      </c>
      <c r="GF22" s="7" t="s">
        <v>63</v>
      </c>
      <c r="GG22" s="7" t="s">
        <v>63</v>
      </c>
      <c r="GH22" s="7" t="s">
        <v>63</v>
      </c>
      <c r="GI22" s="7" t="s">
        <v>63</v>
      </c>
      <c r="GJ22" s="7" t="s">
        <v>63</v>
      </c>
      <c r="GK22" s="7" t="s">
        <v>63</v>
      </c>
      <c r="GL22" s="7" t="s">
        <v>63</v>
      </c>
      <c r="GM22" s="7" t="s">
        <v>63</v>
      </c>
      <c r="GN22" s="7" t="s">
        <v>63</v>
      </c>
      <c r="GO22" s="7" t="s">
        <v>63</v>
      </c>
      <c r="GP22" s="7" t="s">
        <v>63</v>
      </c>
      <c r="GQ22" s="7" t="s">
        <v>63</v>
      </c>
      <c r="GR22" s="7" t="s">
        <v>63</v>
      </c>
      <c r="GS22" s="7" t="s">
        <v>63</v>
      </c>
      <c r="GT22" s="7" t="s">
        <v>63</v>
      </c>
      <c r="GU22" s="7" t="s">
        <v>63</v>
      </c>
      <c r="GV22" s="7" t="s">
        <v>63</v>
      </c>
      <c r="GW22" s="7" t="s">
        <v>63</v>
      </c>
      <c r="GX22" s="7" t="s">
        <v>63</v>
      </c>
      <c r="GY22" s="7" t="s">
        <v>63</v>
      </c>
      <c r="GZ22" s="7" t="s">
        <v>63</v>
      </c>
      <c r="HA22" s="7" t="s">
        <v>63</v>
      </c>
      <c r="HB22" s="7" t="s">
        <v>63</v>
      </c>
      <c r="HC22" s="7" t="s">
        <v>63</v>
      </c>
      <c r="HD22" s="7" t="s">
        <v>63</v>
      </c>
      <c r="HE22" s="7" t="s">
        <v>63</v>
      </c>
      <c r="HF22" s="7" t="s">
        <v>63</v>
      </c>
      <c r="HG22" s="7" t="s">
        <v>63</v>
      </c>
      <c r="HH22" s="7" t="s">
        <v>63</v>
      </c>
      <c r="HI22" s="7" t="s">
        <v>63</v>
      </c>
      <c r="HJ22" s="7" t="s">
        <v>63</v>
      </c>
      <c r="HK22" s="7" t="s">
        <v>63</v>
      </c>
      <c r="HL22" s="7" t="s">
        <v>63</v>
      </c>
      <c r="HM22" s="7" t="s">
        <v>63</v>
      </c>
    </row>
    <row r="23" spans="1:221" ht="16.5" thickTop="1" thickBot="1" x14ac:dyDescent="0.3">
      <c r="A23" s="4" t="s">
        <v>21</v>
      </c>
      <c r="B23" s="78">
        <v>1997</v>
      </c>
      <c r="C23" s="4" t="s">
        <v>438</v>
      </c>
      <c r="D23" s="7" t="s">
        <v>63</v>
      </c>
      <c r="E23" s="7" t="s">
        <v>63</v>
      </c>
      <c r="F23" s="7" t="s">
        <v>63</v>
      </c>
      <c r="G23" s="7" t="s">
        <v>63</v>
      </c>
      <c r="H23" s="7" t="s">
        <v>63</v>
      </c>
      <c r="I23" s="7" t="s">
        <v>63</v>
      </c>
      <c r="J23" s="7" t="s">
        <v>63</v>
      </c>
      <c r="K23" s="7" t="s">
        <v>63</v>
      </c>
      <c r="L23" s="7" t="s">
        <v>63</v>
      </c>
      <c r="M23" s="7" t="s">
        <v>63</v>
      </c>
      <c r="N23" s="7" t="s">
        <v>63</v>
      </c>
      <c r="O23" s="7" t="s">
        <v>63</v>
      </c>
      <c r="P23" s="7" t="s">
        <v>63</v>
      </c>
      <c r="Q23" s="7" t="s">
        <v>63</v>
      </c>
      <c r="R23" s="7" t="s">
        <v>63</v>
      </c>
      <c r="S23" s="7" t="s">
        <v>63</v>
      </c>
      <c r="T23" s="7" t="s">
        <v>63</v>
      </c>
      <c r="U23" s="7" t="s">
        <v>63</v>
      </c>
      <c r="V23" s="7" t="s">
        <v>63</v>
      </c>
      <c r="W23" s="7" t="s">
        <v>63</v>
      </c>
      <c r="X23" s="7" t="s">
        <v>63</v>
      </c>
      <c r="Y23" s="7" t="s">
        <v>63</v>
      </c>
      <c r="Z23" s="7" t="s">
        <v>63</v>
      </c>
      <c r="AA23" s="7" t="s">
        <v>63</v>
      </c>
      <c r="AB23" s="7" t="s">
        <v>63</v>
      </c>
      <c r="AC23" s="7" t="s">
        <v>63</v>
      </c>
      <c r="AD23" s="7" t="s">
        <v>63</v>
      </c>
      <c r="AE23" s="7" t="s">
        <v>63</v>
      </c>
      <c r="AF23" s="7" t="s">
        <v>63</v>
      </c>
      <c r="AG23" s="7" t="s">
        <v>63</v>
      </c>
      <c r="AH23" s="7" t="s">
        <v>63</v>
      </c>
      <c r="AI23" s="7" t="s">
        <v>63</v>
      </c>
      <c r="AJ23" s="7" t="s">
        <v>63</v>
      </c>
      <c r="AK23" s="7" t="s">
        <v>63</v>
      </c>
      <c r="AL23" s="7" t="s">
        <v>63</v>
      </c>
      <c r="AM23" s="7" t="s">
        <v>63</v>
      </c>
      <c r="AN23" s="7" t="s">
        <v>63</v>
      </c>
      <c r="AO23" s="7" t="s">
        <v>63</v>
      </c>
      <c r="AP23" s="7" t="s">
        <v>63</v>
      </c>
      <c r="AQ23" s="7" t="s">
        <v>63</v>
      </c>
      <c r="AR23" s="7" t="s">
        <v>63</v>
      </c>
      <c r="AS23" s="7" t="s">
        <v>63</v>
      </c>
      <c r="AT23" s="7" t="s">
        <v>63</v>
      </c>
      <c r="AU23" s="7" t="s">
        <v>63</v>
      </c>
      <c r="AV23" s="7" t="s">
        <v>63</v>
      </c>
      <c r="AW23" s="7" t="s">
        <v>63</v>
      </c>
      <c r="AX23" s="7" t="s">
        <v>63</v>
      </c>
      <c r="AY23" s="7" t="s">
        <v>63</v>
      </c>
      <c r="AZ23" s="7" t="s">
        <v>63</v>
      </c>
      <c r="BA23" s="7" t="s">
        <v>63</v>
      </c>
      <c r="BB23" s="7" t="s">
        <v>63</v>
      </c>
      <c r="BC23" s="7" t="s">
        <v>63</v>
      </c>
      <c r="BD23" s="2">
        <v>183</v>
      </c>
      <c r="BE23" s="7" t="s">
        <v>63</v>
      </c>
      <c r="BF23" s="7" t="s">
        <v>63</v>
      </c>
      <c r="BG23" s="7" t="s">
        <v>63</v>
      </c>
      <c r="BH23" s="2">
        <v>143</v>
      </c>
      <c r="BI23" s="7" t="s">
        <v>63</v>
      </c>
      <c r="BJ23" s="7" t="s">
        <v>63</v>
      </c>
      <c r="BK23" s="7" t="s">
        <v>63</v>
      </c>
      <c r="BL23" s="7" t="s">
        <v>63</v>
      </c>
      <c r="BM23" s="7" t="s">
        <v>63</v>
      </c>
      <c r="BN23" s="7" t="s">
        <v>63</v>
      </c>
      <c r="BO23" s="7" t="s">
        <v>63</v>
      </c>
      <c r="BP23" s="7" t="s">
        <v>63</v>
      </c>
      <c r="BQ23" s="7" t="s">
        <v>63</v>
      </c>
      <c r="BR23" s="7" t="s">
        <v>63</v>
      </c>
      <c r="BS23" s="7" t="s">
        <v>63</v>
      </c>
      <c r="BT23" s="7" t="s">
        <v>63</v>
      </c>
      <c r="BU23" s="7" t="s">
        <v>63</v>
      </c>
      <c r="BV23" s="7" t="s">
        <v>63</v>
      </c>
      <c r="BW23" s="7" t="s">
        <v>63</v>
      </c>
      <c r="BX23" s="7" t="s">
        <v>63</v>
      </c>
      <c r="BY23" s="7" t="s">
        <v>63</v>
      </c>
      <c r="BZ23" s="7" t="s">
        <v>63</v>
      </c>
      <c r="CA23" s="7" t="s">
        <v>63</v>
      </c>
      <c r="CB23" s="7" t="s">
        <v>63</v>
      </c>
      <c r="CC23" s="7" t="s">
        <v>63</v>
      </c>
      <c r="CD23" s="7" t="s">
        <v>63</v>
      </c>
      <c r="CE23" s="7" t="s">
        <v>63</v>
      </c>
      <c r="CF23" s="7" t="s">
        <v>63</v>
      </c>
      <c r="CG23" s="7" t="s">
        <v>63</v>
      </c>
      <c r="CH23" s="7" t="s">
        <v>63</v>
      </c>
      <c r="CI23" s="7" t="s">
        <v>63</v>
      </c>
      <c r="CJ23" s="7" t="s">
        <v>63</v>
      </c>
      <c r="CK23" s="7" t="s">
        <v>63</v>
      </c>
      <c r="CL23" s="7" t="s">
        <v>63</v>
      </c>
      <c r="CM23" s="7" t="s">
        <v>63</v>
      </c>
      <c r="CN23" s="7" t="s">
        <v>63</v>
      </c>
      <c r="CO23" s="7" t="s">
        <v>63</v>
      </c>
      <c r="CP23" s="7" t="s">
        <v>63</v>
      </c>
      <c r="CQ23" s="7" t="s">
        <v>63</v>
      </c>
      <c r="CR23" s="7" t="s">
        <v>63</v>
      </c>
      <c r="CS23" s="7" t="s">
        <v>63</v>
      </c>
      <c r="CT23" s="7" t="s">
        <v>63</v>
      </c>
      <c r="CU23" s="7" t="s">
        <v>63</v>
      </c>
      <c r="CV23" s="7" t="s">
        <v>63</v>
      </c>
      <c r="CW23" s="7" t="s">
        <v>63</v>
      </c>
      <c r="CX23" s="7" t="s">
        <v>63</v>
      </c>
      <c r="CY23" s="7" t="s">
        <v>63</v>
      </c>
      <c r="CZ23" s="7" t="s">
        <v>63</v>
      </c>
      <c r="DA23" s="7" t="s">
        <v>63</v>
      </c>
      <c r="DB23" s="7" t="s">
        <v>63</v>
      </c>
      <c r="DC23" s="7" t="s">
        <v>63</v>
      </c>
      <c r="DD23" s="7" t="s">
        <v>63</v>
      </c>
      <c r="DE23" s="7" t="s">
        <v>63</v>
      </c>
      <c r="DF23" s="7" t="s">
        <v>63</v>
      </c>
      <c r="DG23" s="7" t="s">
        <v>63</v>
      </c>
      <c r="DH23" s="7" t="s">
        <v>63</v>
      </c>
      <c r="DI23" s="7" t="s">
        <v>63</v>
      </c>
      <c r="DJ23" s="2">
        <v>56</v>
      </c>
      <c r="DK23" s="7" t="s">
        <v>63</v>
      </c>
      <c r="DL23" s="7" t="s">
        <v>63</v>
      </c>
      <c r="DM23" s="7" t="s">
        <v>63</v>
      </c>
      <c r="DN23" s="7" t="s">
        <v>63</v>
      </c>
      <c r="DO23" s="7" t="s">
        <v>63</v>
      </c>
      <c r="DP23" s="7" t="s">
        <v>63</v>
      </c>
      <c r="DQ23" s="7" t="s">
        <v>63</v>
      </c>
      <c r="DR23" s="7" t="s">
        <v>63</v>
      </c>
      <c r="DS23" s="7" t="s">
        <v>63</v>
      </c>
      <c r="DT23" s="7" t="s">
        <v>63</v>
      </c>
      <c r="DU23" s="7" t="s">
        <v>63</v>
      </c>
      <c r="DV23" s="7" t="s">
        <v>63</v>
      </c>
      <c r="DW23" s="7" t="s">
        <v>63</v>
      </c>
      <c r="DX23" s="7" t="s">
        <v>63</v>
      </c>
      <c r="DY23" s="7" t="s">
        <v>63</v>
      </c>
      <c r="DZ23" s="7" t="s">
        <v>63</v>
      </c>
      <c r="EA23" s="7" t="s">
        <v>63</v>
      </c>
      <c r="EB23" s="7" t="s">
        <v>63</v>
      </c>
      <c r="EC23" s="7" t="s">
        <v>63</v>
      </c>
      <c r="ED23" s="7" t="s">
        <v>63</v>
      </c>
      <c r="EE23" s="7" t="s">
        <v>63</v>
      </c>
      <c r="EF23" s="7" t="s">
        <v>63</v>
      </c>
      <c r="EG23" s="7" t="s">
        <v>63</v>
      </c>
      <c r="EH23" s="7" t="s">
        <v>63</v>
      </c>
      <c r="EI23" s="7" t="s">
        <v>63</v>
      </c>
      <c r="EJ23" s="7" t="s">
        <v>63</v>
      </c>
      <c r="EK23" s="7" t="s">
        <v>63</v>
      </c>
      <c r="EL23" s="7" t="s">
        <v>63</v>
      </c>
      <c r="EM23" s="7" t="s">
        <v>63</v>
      </c>
      <c r="EN23" s="7" t="s">
        <v>63</v>
      </c>
      <c r="EO23" s="7" t="s">
        <v>63</v>
      </c>
      <c r="EP23" s="7" t="s">
        <v>63</v>
      </c>
      <c r="EQ23" s="7" t="s">
        <v>63</v>
      </c>
      <c r="ER23" s="7" t="s">
        <v>63</v>
      </c>
      <c r="ES23" s="7" t="s">
        <v>63</v>
      </c>
      <c r="ET23" s="7" t="s">
        <v>63</v>
      </c>
      <c r="EU23" s="7" t="s">
        <v>63</v>
      </c>
      <c r="EV23" s="7" t="s">
        <v>63</v>
      </c>
      <c r="EW23" s="7" t="s">
        <v>63</v>
      </c>
      <c r="EX23" s="7" t="s">
        <v>63</v>
      </c>
      <c r="EY23" s="7" t="s">
        <v>63</v>
      </c>
      <c r="EZ23" s="7" t="s">
        <v>63</v>
      </c>
      <c r="FA23" s="7" t="s">
        <v>63</v>
      </c>
      <c r="FB23" s="7" t="s">
        <v>63</v>
      </c>
      <c r="FC23" s="7" t="s">
        <v>63</v>
      </c>
      <c r="FD23" s="7" t="s">
        <v>63</v>
      </c>
      <c r="FE23" s="7" t="s">
        <v>63</v>
      </c>
      <c r="FF23" s="7" t="s">
        <v>63</v>
      </c>
      <c r="FG23" s="7" t="s">
        <v>63</v>
      </c>
      <c r="FH23" s="7" t="s">
        <v>63</v>
      </c>
      <c r="FI23" s="2">
        <v>110</v>
      </c>
      <c r="FJ23" s="7" t="s">
        <v>63</v>
      </c>
      <c r="FK23" s="7" t="s">
        <v>63</v>
      </c>
      <c r="FL23" s="7" t="s">
        <v>63</v>
      </c>
      <c r="FM23" s="7" t="s">
        <v>63</v>
      </c>
      <c r="FN23" s="7" t="s">
        <v>63</v>
      </c>
      <c r="FO23" s="7" t="s">
        <v>63</v>
      </c>
      <c r="FP23" s="7" t="s">
        <v>63</v>
      </c>
      <c r="FQ23" s="7" t="s">
        <v>63</v>
      </c>
      <c r="FR23" s="7" t="s">
        <v>63</v>
      </c>
      <c r="FS23" s="7" t="s">
        <v>63</v>
      </c>
      <c r="FT23" s="7" t="s">
        <v>63</v>
      </c>
      <c r="FU23" s="7" t="s">
        <v>63</v>
      </c>
      <c r="FV23" s="2">
        <v>393</v>
      </c>
      <c r="FW23" s="7" t="s">
        <v>63</v>
      </c>
      <c r="FX23" s="7" t="s">
        <v>63</v>
      </c>
      <c r="FY23" s="7" t="s">
        <v>63</v>
      </c>
      <c r="FZ23" s="7" t="s">
        <v>63</v>
      </c>
      <c r="GA23" s="7" t="s">
        <v>63</v>
      </c>
      <c r="GB23" s="7" t="s">
        <v>63</v>
      </c>
      <c r="GC23" s="7" t="s">
        <v>63</v>
      </c>
      <c r="GD23" s="2">
        <v>114</v>
      </c>
      <c r="GE23" s="7" t="s">
        <v>63</v>
      </c>
      <c r="GF23" s="7" t="s">
        <v>63</v>
      </c>
      <c r="GG23" s="7" t="s">
        <v>63</v>
      </c>
      <c r="GH23" s="7" t="s">
        <v>63</v>
      </c>
      <c r="GI23" s="7" t="s">
        <v>63</v>
      </c>
      <c r="GJ23" s="7" t="s">
        <v>63</v>
      </c>
      <c r="GK23" s="7" t="s">
        <v>63</v>
      </c>
      <c r="GL23" s="7" t="s">
        <v>63</v>
      </c>
      <c r="GM23" s="2">
        <v>451</v>
      </c>
      <c r="GN23" s="7" t="s">
        <v>63</v>
      </c>
      <c r="GO23" s="7" t="s">
        <v>63</v>
      </c>
      <c r="GP23" s="7" t="s">
        <v>63</v>
      </c>
      <c r="GQ23" s="7" t="s">
        <v>63</v>
      </c>
      <c r="GR23" s="7" t="s">
        <v>63</v>
      </c>
      <c r="GS23" s="7" t="s">
        <v>63</v>
      </c>
      <c r="GT23" s="7" t="s">
        <v>63</v>
      </c>
      <c r="GU23" s="7" t="s">
        <v>63</v>
      </c>
      <c r="GV23" s="7" t="s">
        <v>63</v>
      </c>
      <c r="GW23" s="7" t="s">
        <v>63</v>
      </c>
      <c r="GX23" s="7" t="s">
        <v>63</v>
      </c>
      <c r="GY23" s="7" t="s">
        <v>63</v>
      </c>
      <c r="GZ23" s="7" t="s">
        <v>63</v>
      </c>
      <c r="HA23" s="7" t="s">
        <v>63</v>
      </c>
      <c r="HB23" s="7" t="s">
        <v>63</v>
      </c>
      <c r="HC23" s="7" t="s">
        <v>63</v>
      </c>
      <c r="HD23" s="7" t="s">
        <v>63</v>
      </c>
      <c r="HE23" s="7" t="s">
        <v>63</v>
      </c>
      <c r="HF23" s="7" t="s">
        <v>63</v>
      </c>
      <c r="HG23" s="7" t="s">
        <v>63</v>
      </c>
      <c r="HH23" s="7" t="s">
        <v>63</v>
      </c>
      <c r="HI23" s="7" t="s">
        <v>63</v>
      </c>
      <c r="HJ23" s="7" t="s">
        <v>63</v>
      </c>
      <c r="HK23" s="7" t="s">
        <v>63</v>
      </c>
      <c r="HL23" s="7" t="s">
        <v>63</v>
      </c>
      <c r="HM23" s="7" t="s">
        <v>63</v>
      </c>
    </row>
    <row r="24" spans="1:221" ht="16.5" thickTop="1" thickBot="1" x14ac:dyDescent="0.3">
      <c r="A24" s="4" t="s">
        <v>22</v>
      </c>
      <c r="B24" s="77">
        <v>1997</v>
      </c>
      <c r="C24" s="4" t="s">
        <v>439</v>
      </c>
      <c r="D24" s="7" t="s">
        <v>63</v>
      </c>
      <c r="E24" s="7" t="s">
        <v>63</v>
      </c>
      <c r="F24" s="7" t="s">
        <v>63</v>
      </c>
      <c r="G24" s="7" t="s">
        <v>63</v>
      </c>
      <c r="H24" s="7" t="s">
        <v>63</v>
      </c>
      <c r="I24" s="7" t="s">
        <v>63</v>
      </c>
      <c r="J24" s="7" t="s">
        <v>63</v>
      </c>
      <c r="K24" s="7" t="s">
        <v>63</v>
      </c>
      <c r="L24" s="7" t="s">
        <v>63</v>
      </c>
      <c r="M24" s="7" t="s">
        <v>63</v>
      </c>
      <c r="N24" s="7" t="s">
        <v>63</v>
      </c>
      <c r="O24" s="7" t="s">
        <v>63</v>
      </c>
      <c r="P24" s="7" t="s">
        <v>63</v>
      </c>
      <c r="Q24" s="7" t="s">
        <v>63</v>
      </c>
      <c r="R24" s="7" t="s">
        <v>63</v>
      </c>
      <c r="S24" s="7" t="s">
        <v>63</v>
      </c>
      <c r="T24" s="7" t="s">
        <v>63</v>
      </c>
      <c r="U24" s="7" t="s">
        <v>63</v>
      </c>
      <c r="V24" s="7" t="s">
        <v>63</v>
      </c>
      <c r="W24" s="7" t="s">
        <v>63</v>
      </c>
      <c r="X24" s="7" t="s">
        <v>63</v>
      </c>
      <c r="Y24" s="7" t="s">
        <v>63</v>
      </c>
      <c r="Z24" s="7" t="s">
        <v>63</v>
      </c>
      <c r="AA24" s="7" t="s">
        <v>63</v>
      </c>
      <c r="AB24" s="7" t="s">
        <v>63</v>
      </c>
      <c r="AC24" s="7" t="s">
        <v>63</v>
      </c>
      <c r="AD24" s="7" t="s">
        <v>63</v>
      </c>
      <c r="AE24" s="7" t="s">
        <v>63</v>
      </c>
      <c r="AF24" s="7" t="s">
        <v>63</v>
      </c>
      <c r="AG24" s="7" t="s">
        <v>63</v>
      </c>
      <c r="AH24" s="7" t="s">
        <v>63</v>
      </c>
      <c r="AI24" s="7" t="s">
        <v>63</v>
      </c>
      <c r="AJ24" s="7" t="s">
        <v>63</v>
      </c>
      <c r="AK24" s="7" t="s">
        <v>63</v>
      </c>
      <c r="AL24" s="7" t="s">
        <v>63</v>
      </c>
      <c r="AM24" s="7" t="s">
        <v>63</v>
      </c>
      <c r="AN24" s="7" t="s">
        <v>63</v>
      </c>
      <c r="AO24" s="7" t="s">
        <v>63</v>
      </c>
      <c r="AP24" s="7" t="s">
        <v>63</v>
      </c>
      <c r="AQ24" s="7" t="s">
        <v>63</v>
      </c>
      <c r="AR24" s="7" t="s">
        <v>63</v>
      </c>
      <c r="AS24" s="7" t="s">
        <v>63</v>
      </c>
      <c r="AT24" s="7" t="s">
        <v>63</v>
      </c>
      <c r="AU24" s="7" t="s">
        <v>63</v>
      </c>
      <c r="AV24" s="7" t="s">
        <v>63</v>
      </c>
      <c r="AW24" s="7" t="s">
        <v>63</v>
      </c>
      <c r="AX24" s="7" t="s">
        <v>63</v>
      </c>
      <c r="AY24" s="7" t="s">
        <v>63</v>
      </c>
      <c r="AZ24" s="7" t="s">
        <v>63</v>
      </c>
      <c r="BA24" s="7" t="s">
        <v>63</v>
      </c>
      <c r="BB24" s="7" t="s">
        <v>63</v>
      </c>
      <c r="BC24" s="7" t="s">
        <v>63</v>
      </c>
      <c r="BD24" s="7" t="s">
        <v>63</v>
      </c>
      <c r="BE24" s="7" t="s">
        <v>63</v>
      </c>
      <c r="BF24" s="7" t="s">
        <v>63</v>
      </c>
      <c r="BG24" s="7" t="s">
        <v>63</v>
      </c>
      <c r="BH24" s="7" t="s">
        <v>63</v>
      </c>
      <c r="BI24" s="7" t="s">
        <v>63</v>
      </c>
      <c r="BJ24" s="7" t="s">
        <v>63</v>
      </c>
      <c r="BK24" s="7" t="s">
        <v>63</v>
      </c>
      <c r="BL24" s="7" t="s">
        <v>63</v>
      </c>
      <c r="BM24" s="7" t="s">
        <v>63</v>
      </c>
      <c r="BN24" s="7" t="s">
        <v>63</v>
      </c>
      <c r="BO24" s="7" t="s">
        <v>63</v>
      </c>
      <c r="BP24" s="7" t="s">
        <v>63</v>
      </c>
      <c r="BQ24" s="7" t="s">
        <v>63</v>
      </c>
      <c r="BR24" s="7" t="s">
        <v>63</v>
      </c>
      <c r="BS24" s="7" t="s">
        <v>63</v>
      </c>
      <c r="BT24" s="7" t="s">
        <v>63</v>
      </c>
      <c r="BU24" s="7" t="s">
        <v>63</v>
      </c>
      <c r="BV24" s="7" t="s">
        <v>63</v>
      </c>
      <c r="BW24" s="7" t="s">
        <v>63</v>
      </c>
      <c r="BX24" s="7" t="s">
        <v>63</v>
      </c>
      <c r="BY24" s="7" t="s">
        <v>63</v>
      </c>
      <c r="BZ24" s="7" t="s">
        <v>63</v>
      </c>
      <c r="CA24" s="7" t="s">
        <v>63</v>
      </c>
      <c r="CB24" s="7" t="s">
        <v>63</v>
      </c>
      <c r="CC24" s="7" t="s">
        <v>63</v>
      </c>
      <c r="CD24" s="7" t="s">
        <v>63</v>
      </c>
      <c r="CE24" s="7" t="s">
        <v>63</v>
      </c>
      <c r="CF24" s="7" t="s">
        <v>63</v>
      </c>
      <c r="CG24" s="7" t="s">
        <v>63</v>
      </c>
      <c r="CH24" s="7" t="s">
        <v>63</v>
      </c>
      <c r="CI24" s="7" t="s">
        <v>63</v>
      </c>
      <c r="CJ24" s="7" t="s">
        <v>63</v>
      </c>
      <c r="CK24" s="7" t="s">
        <v>63</v>
      </c>
      <c r="CL24" s="7" t="s">
        <v>63</v>
      </c>
      <c r="CM24" s="7" t="s">
        <v>63</v>
      </c>
      <c r="CN24" s="7" t="s">
        <v>63</v>
      </c>
      <c r="CO24" s="7" t="s">
        <v>63</v>
      </c>
      <c r="CP24" s="7" t="s">
        <v>63</v>
      </c>
      <c r="CQ24" s="7" t="s">
        <v>63</v>
      </c>
      <c r="CR24" s="7" t="s">
        <v>63</v>
      </c>
      <c r="CS24" s="7" t="s">
        <v>63</v>
      </c>
      <c r="CT24" s="7" t="s">
        <v>63</v>
      </c>
      <c r="CU24" s="7" t="s">
        <v>63</v>
      </c>
      <c r="CV24" s="7" t="s">
        <v>63</v>
      </c>
      <c r="CW24" s="7" t="s">
        <v>63</v>
      </c>
      <c r="CX24" s="7" t="s">
        <v>63</v>
      </c>
      <c r="CY24" s="7" t="s">
        <v>63</v>
      </c>
      <c r="CZ24" s="7" t="s">
        <v>63</v>
      </c>
      <c r="DA24" s="7" t="s">
        <v>63</v>
      </c>
      <c r="DB24" s="7" t="s">
        <v>63</v>
      </c>
      <c r="DC24" s="7" t="s">
        <v>63</v>
      </c>
      <c r="DD24" s="7" t="s">
        <v>63</v>
      </c>
      <c r="DE24" s="7" t="s">
        <v>63</v>
      </c>
      <c r="DF24" s="7" t="s">
        <v>63</v>
      </c>
      <c r="DG24" s="7" t="s">
        <v>63</v>
      </c>
      <c r="DH24" s="7" t="s">
        <v>63</v>
      </c>
      <c r="DI24" s="7" t="s">
        <v>63</v>
      </c>
      <c r="DJ24" s="7" t="s">
        <v>63</v>
      </c>
      <c r="DK24" s="7" t="s">
        <v>63</v>
      </c>
      <c r="DL24" s="7" t="s">
        <v>63</v>
      </c>
      <c r="DM24" s="7" t="s">
        <v>63</v>
      </c>
      <c r="DN24" s="7" t="s">
        <v>63</v>
      </c>
      <c r="DO24" s="7" t="s">
        <v>63</v>
      </c>
      <c r="DP24" s="7" t="s">
        <v>63</v>
      </c>
      <c r="DQ24" s="7" t="s">
        <v>63</v>
      </c>
      <c r="DR24" s="7" t="s">
        <v>63</v>
      </c>
      <c r="DS24" s="2">
        <v>280</v>
      </c>
      <c r="DT24" s="2">
        <v>492</v>
      </c>
      <c r="DU24" s="7" t="s">
        <v>63</v>
      </c>
      <c r="DV24" s="7" t="s">
        <v>63</v>
      </c>
      <c r="DW24" s="7" t="s">
        <v>63</v>
      </c>
      <c r="DX24" s="7" t="s">
        <v>63</v>
      </c>
      <c r="DY24" s="7" t="s">
        <v>63</v>
      </c>
      <c r="DZ24" s="7" t="s">
        <v>63</v>
      </c>
      <c r="EA24" s="7" t="s">
        <v>63</v>
      </c>
      <c r="EB24" s="7" t="s">
        <v>63</v>
      </c>
      <c r="EC24" s="7" t="s">
        <v>63</v>
      </c>
      <c r="ED24" s="7" t="s">
        <v>63</v>
      </c>
      <c r="EE24" s="7" t="s">
        <v>63</v>
      </c>
      <c r="EF24" s="2">
        <v>221</v>
      </c>
      <c r="EG24" s="7" t="s">
        <v>63</v>
      </c>
      <c r="EH24" s="7" t="s">
        <v>63</v>
      </c>
      <c r="EI24" s="7" t="s">
        <v>63</v>
      </c>
      <c r="EJ24" s="7" t="s">
        <v>63</v>
      </c>
      <c r="EK24" s="7" t="s">
        <v>63</v>
      </c>
      <c r="EL24" s="7" t="s">
        <v>63</v>
      </c>
      <c r="EM24" s="7" t="s">
        <v>63</v>
      </c>
      <c r="EN24" s="7" t="s">
        <v>63</v>
      </c>
      <c r="EO24" s="7" t="s">
        <v>63</v>
      </c>
      <c r="EP24" s="7" t="s">
        <v>63</v>
      </c>
      <c r="EQ24" s="7" t="s">
        <v>63</v>
      </c>
      <c r="ER24" s="7" t="s">
        <v>63</v>
      </c>
      <c r="ES24" s="7" t="s">
        <v>63</v>
      </c>
      <c r="ET24" s="7" t="s">
        <v>63</v>
      </c>
      <c r="EU24" s="7" t="s">
        <v>63</v>
      </c>
      <c r="EV24" s="7" t="s">
        <v>63</v>
      </c>
      <c r="EW24" s="7" t="s">
        <v>63</v>
      </c>
      <c r="EX24" s="7" t="s">
        <v>63</v>
      </c>
      <c r="EY24" s="7" t="s">
        <v>63</v>
      </c>
      <c r="EZ24" s="7" t="s">
        <v>63</v>
      </c>
      <c r="FA24" s="7" t="s">
        <v>63</v>
      </c>
      <c r="FB24" s="7" t="s">
        <v>63</v>
      </c>
      <c r="FC24" s="7" t="s">
        <v>63</v>
      </c>
      <c r="FD24" s="7" t="s">
        <v>63</v>
      </c>
      <c r="FE24" s="7" t="s">
        <v>63</v>
      </c>
      <c r="FF24" s="7" t="s">
        <v>63</v>
      </c>
      <c r="FG24" s="7" t="s">
        <v>63</v>
      </c>
      <c r="FH24" s="7" t="s">
        <v>63</v>
      </c>
      <c r="FI24" s="7" t="s">
        <v>63</v>
      </c>
      <c r="FJ24" s="7" t="s">
        <v>63</v>
      </c>
      <c r="FK24" s="2">
        <v>194</v>
      </c>
      <c r="FL24" s="7" t="s">
        <v>63</v>
      </c>
      <c r="FM24" s="7" t="s">
        <v>63</v>
      </c>
      <c r="FN24" s="7" t="s">
        <v>63</v>
      </c>
      <c r="FO24" s="7" t="s">
        <v>63</v>
      </c>
      <c r="FP24" s="7" t="s">
        <v>63</v>
      </c>
      <c r="FQ24" s="7" t="s">
        <v>63</v>
      </c>
      <c r="FR24" s="7" t="s">
        <v>63</v>
      </c>
      <c r="FS24" s="7" t="s">
        <v>63</v>
      </c>
      <c r="FT24" s="7" t="s">
        <v>63</v>
      </c>
      <c r="FU24" s="7" t="s">
        <v>63</v>
      </c>
      <c r="FV24" s="7" t="s">
        <v>63</v>
      </c>
      <c r="FW24" s="7" t="s">
        <v>63</v>
      </c>
      <c r="FX24" s="7" t="s">
        <v>63</v>
      </c>
      <c r="FY24" s="7" t="s">
        <v>63</v>
      </c>
      <c r="FZ24" s="7" t="s">
        <v>63</v>
      </c>
      <c r="GA24" s="7" t="s">
        <v>63</v>
      </c>
      <c r="GB24" s="7" t="s">
        <v>63</v>
      </c>
      <c r="GC24" s="7" t="s">
        <v>63</v>
      </c>
      <c r="GD24" s="2">
        <v>241</v>
      </c>
      <c r="GE24" s="7" t="s">
        <v>63</v>
      </c>
      <c r="GF24" s="7" t="s">
        <v>63</v>
      </c>
      <c r="GG24" s="7" t="s">
        <v>63</v>
      </c>
      <c r="GH24" s="7" t="s">
        <v>63</v>
      </c>
      <c r="GI24" s="7" t="s">
        <v>63</v>
      </c>
      <c r="GJ24" s="7" t="s">
        <v>63</v>
      </c>
      <c r="GK24" s="7" t="s">
        <v>63</v>
      </c>
      <c r="GL24" s="7" t="s">
        <v>63</v>
      </c>
      <c r="GM24" s="7" t="s">
        <v>63</v>
      </c>
      <c r="GN24" s="7" t="s">
        <v>63</v>
      </c>
      <c r="GO24" s="7" t="s">
        <v>63</v>
      </c>
      <c r="GP24" s="7" t="s">
        <v>63</v>
      </c>
      <c r="GQ24" s="7" t="s">
        <v>63</v>
      </c>
      <c r="GR24" s="7" t="s">
        <v>63</v>
      </c>
      <c r="GS24" s="7" t="s">
        <v>63</v>
      </c>
      <c r="GT24" s="7" t="s">
        <v>63</v>
      </c>
      <c r="GU24" s="7" t="s">
        <v>63</v>
      </c>
      <c r="GV24" s="7" t="s">
        <v>63</v>
      </c>
      <c r="GW24" s="7" t="s">
        <v>63</v>
      </c>
      <c r="GX24" s="7" t="s">
        <v>63</v>
      </c>
      <c r="GY24" s="7" t="s">
        <v>63</v>
      </c>
      <c r="GZ24" s="7" t="s">
        <v>63</v>
      </c>
      <c r="HA24" s="7" t="s">
        <v>63</v>
      </c>
      <c r="HB24" s="7" t="s">
        <v>63</v>
      </c>
      <c r="HC24" s="7" t="s">
        <v>63</v>
      </c>
      <c r="HD24" s="7" t="s">
        <v>63</v>
      </c>
      <c r="HE24" s="7" t="s">
        <v>63</v>
      </c>
      <c r="HF24" s="7" t="s">
        <v>63</v>
      </c>
      <c r="HG24" s="7" t="s">
        <v>63</v>
      </c>
      <c r="HH24" s="7" t="s">
        <v>63</v>
      </c>
      <c r="HI24" s="7" t="s">
        <v>63</v>
      </c>
      <c r="HJ24" s="7" t="s">
        <v>63</v>
      </c>
      <c r="HK24" s="7" t="s">
        <v>63</v>
      </c>
      <c r="HL24" s="7" t="s">
        <v>63</v>
      </c>
      <c r="HM24" s="7" t="s">
        <v>63</v>
      </c>
    </row>
    <row r="25" spans="1:221" ht="16.5" thickTop="1" thickBot="1" x14ac:dyDescent="0.3">
      <c r="A25" s="4" t="s">
        <v>23</v>
      </c>
      <c r="B25" s="78">
        <v>1997</v>
      </c>
      <c r="C25" s="4" t="s">
        <v>440</v>
      </c>
      <c r="D25" s="7" t="s">
        <v>63</v>
      </c>
      <c r="E25" s="7" t="s">
        <v>63</v>
      </c>
      <c r="F25" s="7" t="s">
        <v>63</v>
      </c>
      <c r="G25" s="7" t="s">
        <v>63</v>
      </c>
      <c r="H25" s="7" t="s">
        <v>63</v>
      </c>
      <c r="I25" s="7" t="s">
        <v>63</v>
      </c>
      <c r="J25" s="7" t="s">
        <v>63</v>
      </c>
      <c r="K25" s="7" t="s">
        <v>63</v>
      </c>
      <c r="L25" s="7" t="s">
        <v>63</v>
      </c>
      <c r="M25" s="7" t="s">
        <v>63</v>
      </c>
      <c r="N25" s="7" t="s">
        <v>63</v>
      </c>
      <c r="O25" s="7" t="s">
        <v>63</v>
      </c>
      <c r="P25" s="7" t="s">
        <v>63</v>
      </c>
      <c r="Q25" s="7" t="s">
        <v>63</v>
      </c>
      <c r="R25" s="7" t="s">
        <v>63</v>
      </c>
      <c r="S25" s="7" t="s">
        <v>63</v>
      </c>
      <c r="T25" s="7" t="s">
        <v>63</v>
      </c>
      <c r="U25" s="7" t="s">
        <v>63</v>
      </c>
      <c r="V25" s="7" t="s">
        <v>63</v>
      </c>
      <c r="W25" s="7" t="s">
        <v>63</v>
      </c>
      <c r="X25" s="7" t="s">
        <v>63</v>
      </c>
      <c r="Y25" s="7" t="s">
        <v>63</v>
      </c>
      <c r="Z25" s="7" t="s">
        <v>63</v>
      </c>
      <c r="AA25" s="7" t="s">
        <v>63</v>
      </c>
      <c r="AB25" s="7" t="s">
        <v>63</v>
      </c>
      <c r="AC25" s="7" t="s">
        <v>63</v>
      </c>
      <c r="AD25" s="7" t="s">
        <v>63</v>
      </c>
      <c r="AE25" s="7" t="s">
        <v>63</v>
      </c>
      <c r="AF25" s="7" t="s">
        <v>63</v>
      </c>
      <c r="AG25" s="7" t="s">
        <v>63</v>
      </c>
      <c r="AH25" s="7" t="s">
        <v>63</v>
      </c>
      <c r="AI25" s="7" t="s">
        <v>63</v>
      </c>
      <c r="AJ25" s="7" t="s">
        <v>63</v>
      </c>
      <c r="AK25" s="7" t="s">
        <v>63</v>
      </c>
      <c r="AL25" s="7" t="s">
        <v>63</v>
      </c>
      <c r="AM25" s="7" t="s">
        <v>63</v>
      </c>
      <c r="AN25" s="7" t="s">
        <v>63</v>
      </c>
      <c r="AO25" s="7" t="s">
        <v>63</v>
      </c>
      <c r="AP25" s="7" t="s">
        <v>63</v>
      </c>
      <c r="AQ25" s="7" t="s">
        <v>63</v>
      </c>
      <c r="AR25" s="7" t="s">
        <v>63</v>
      </c>
      <c r="AS25" s="7" t="s">
        <v>63</v>
      </c>
      <c r="AT25" s="7" t="s">
        <v>63</v>
      </c>
      <c r="AU25" s="7" t="s">
        <v>63</v>
      </c>
      <c r="AV25" s="7" t="s">
        <v>63</v>
      </c>
      <c r="AW25" s="7" t="s">
        <v>63</v>
      </c>
      <c r="AX25" s="7" t="s">
        <v>63</v>
      </c>
      <c r="AY25" s="7" t="s">
        <v>63</v>
      </c>
      <c r="AZ25" s="7" t="s">
        <v>63</v>
      </c>
      <c r="BA25" s="7" t="s">
        <v>63</v>
      </c>
      <c r="BB25" s="7" t="s">
        <v>63</v>
      </c>
      <c r="BC25" s="7" t="s">
        <v>63</v>
      </c>
      <c r="BD25" s="7" t="s">
        <v>63</v>
      </c>
      <c r="BE25" s="7" t="s">
        <v>63</v>
      </c>
      <c r="BF25" s="7" t="s">
        <v>63</v>
      </c>
      <c r="BG25" s="7" t="s">
        <v>63</v>
      </c>
      <c r="BH25" s="7" t="s">
        <v>63</v>
      </c>
      <c r="BI25" s="7" t="s">
        <v>63</v>
      </c>
      <c r="BJ25" s="7" t="s">
        <v>63</v>
      </c>
      <c r="BK25" s="7" t="s">
        <v>63</v>
      </c>
      <c r="BL25" s="7" t="s">
        <v>63</v>
      </c>
      <c r="BM25" s="7" t="s">
        <v>63</v>
      </c>
      <c r="BN25" s="7" t="s">
        <v>63</v>
      </c>
      <c r="BO25" s="7" t="s">
        <v>63</v>
      </c>
      <c r="BP25" s="2">
        <v>446</v>
      </c>
      <c r="BQ25" s="7" t="s">
        <v>63</v>
      </c>
      <c r="BR25" s="7" t="s">
        <v>63</v>
      </c>
      <c r="BS25" s="7" t="s">
        <v>63</v>
      </c>
      <c r="BT25" s="7" t="s">
        <v>63</v>
      </c>
      <c r="BU25" s="7" t="s">
        <v>63</v>
      </c>
      <c r="BV25" s="7" t="s">
        <v>63</v>
      </c>
      <c r="BW25" s="7" t="s">
        <v>63</v>
      </c>
      <c r="BX25" s="7" t="s">
        <v>63</v>
      </c>
      <c r="BY25" s="7" t="s">
        <v>63</v>
      </c>
      <c r="BZ25" s="7" t="s">
        <v>63</v>
      </c>
      <c r="CA25" s="7" t="s">
        <v>63</v>
      </c>
      <c r="CB25" s="7" t="s">
        <v>63</v>
      </c>
      <c r="CC25" s="7" t="s">
        <v>63</v>
      </c>
      <c r="CD25" s="7" t="s">
        <v>63</v>
      </c>
      <c r="CE25" s="7" t="s">
        <v>63</v>
      </c>
      <c r="CF25" s="7" t="s">
        <v>63</v>
      </c>
      <c r="CG25" s="7" t="s">
        <v>63</v>
      </c>
      <c r="CH25" s="7" t="s">
        <v>63</v>
      </c>
      <c r="CI25" s="7" t="s">
        <v>63</v>
      </c>
      <c r="CJ25" s="7" t="s">
        <v>63</v>
      </c>
      <c r="CK25" s="7" t="s">
        <v>63</v>
      </c>
      <c r="CL25" s="7" t="s">
        <v>63</v>
      </c>
      <c r="CM25" s="7" t="s">
        <v>63</v>
      </c>
      <c r="CN25" s="7" t="s">
        <v>63</v>
      </c>
      <c r="CO25" s="7" t="s">
        <v>63</v>
      </c>
      <c r="CP25" s="7" t="s">
        <v>63</v>
      </c>
      <c r="CQ25" s="7" t="s">
        <v>63</v>
      </c>
      <c r="CR25" s="7" t="s">
        <v>63</v>
      </c>
      <c r="CS25" s="7" t="s">
        <v>63</v>
      </c>
      <c r="CT25" s="7" t="s">
        <v>63</v>
      </c>
      <c r="CU25" s="7" t="s">
        <v>63</v>
      </c>
      <c r="CV25" s="7" t="s">
        <v>63</v>
      </c>
      <c r="CW25" s="7" t="s">
        <v>63</v>
      </c>
      <c r="CX25" s="7" t="s">
        <v>63</v>
      </c>
      <c r="CY25" s="7" t="s">
        <v>63</v>
      </c>
      <c r="CZ25" s="7" t="s">
        <v>63</v>
      </c>
      <c r="DA25" s="7" t="s">
        <v>63</v>
      </c>
      <c r="DB25" s="7" t="s">
        <v>63</v>
      </c>
      <c r="DC25" s="7" t="s">
        <v>63</v>
      </c>
      <c r="DD25" s="7" t="s">
        <v>63</v>
      </c>
      <c r="DE25" s="7" t="s">
        <v>63</v>
      </c>
      <c r="DF25" s="7" t="s">
        <v>63</v>
      </c>
      <c r="DG25" s="7" t="s">
        <v>63</v>
      </c>
      <c r="DH25" s="7" t="s">
        <v>63</v>
      </c>
      <c r="DI25" s="7" t="s">
        <v>63</v>
      </c>
      <c r="DJ25" s="7" t="s">
        <v>63</v>
      </c>
      <c r="DK25" s="7" t="s">
        <v>63</v>
      </c>
      <c r="DL25" s="7" t="s">
        <v>63</v>
      </c>
      <c r="DM25" s="7" t="s">
        <v>63</v>
      </c>
      <c r="DN25" s="7" t="s">
        <v>63</v>
      </c>
      <c r="DO25" s="7" t="s">
        <v>63</v>
      </c>
      <c r="DP25" s="7" t="s">
        <v>63</v>
      </c>
      <c r="DQ25" s="7" t="s">
        <v>63</v>
      </c>
      <c r="DR25" s="7" t="s">
        <v>63</v>
      </c>
      <c r="DS25" s="7" t="s">
        <v>63</v>
      </c>
      <c r="DT25" s="7" t="s">
        <v>63</v>
      </c>
      <c r="DU25" s="7" t="s">
        <v>63</v>
      </c>
      <c r="DV25" s="7" t="s">
        <v>63</v>
      </c>
      <c r="DW25" s="7" t="s">
        <v>63</v>
      </c>
      <c r="DX25" s="7" t="s">
        <v>63</v>
      </c>
      <c r="DY25" s="7" t="s">
        <v>63</v>
      </c>
      <c r="DZ25" s="7" t="s">
        <v>63</v>
      </c>
      <c r="EA25" s="7" t="s">
        <v>63</v>
      </c>
      <c r="EB25" s="7" t="s">
        <v>63</v>
      </c>
      <c r="EC25" s="7" t="s">
        <v>63</v>
      </c>
      <c r="ED25" s="7" t="s">
        <v>63</v>
      </c>
      <c r="EE25" s="7" t="s">
        <v>63</v>
      </c>
      <c r="EF25" s="7" t="s">
        <v>63</v>
      </c>
      <c r="EG25" s="7" t="s">
        <v>63</v>
      </c>
      <c r="EH25" s="7" t="s">
        <v>63</v>
      </c>
      <c r="EI25" s="7" t="s">
        <v>63</v>
      </c>
      <c r="EJ25" s="7" t="s">
        <v>63</v>
      </c>
      <c r="EK25" s="7" t="s">
        <v>63</v>
      </c>
      <c r="EL25" s="7" t="s">
        <v>63</v>
      </c>
      <c r="EM25" s="7" t="s">
        <v>63</v>
      </c>
      <c r="EN25" s="7" t="s">
        <v>63</v>
      </c>
      <c r="EO25" s="7" t="s">
        <v>63</v>
      </c>
      <c r="EP25" s="7" t="s">
        <v>63</v>
      </c>
      <c r="EQ25" s="7" t="s">
        <v>63</v>
      </c>
      <c r="ER25" s="7" t="s">
        <v>63</v>
      </c>
      <c r="ES25" s="7" t="s">
        <v>63</v>
      </c>
      <c r="ET25" s="7" t="s">
        <v>63</v>
      </c>
      <c r="EU25" s="7" t="s">
        <v>63</v>
      </c>
      <c r="EV25" s="7" t="s">
        <v>63</v>
      </c>
      <c r="EW25" s="7" t="s">
        <v>63</v>
      </c>
      <c r="EX25" s="2">
        <v>256</v>
      </c>
      <c r="EY25" s="7" t="s">
        <v>63</v>
      </c>
      <c r="EZ25" s="7" t="s">
        <v>63</v>
      </c>
      <c r="FA25" s="7" t="s">
        <v>63</v>
      </c>
      <c r="FB25" s="7" t="s">
        <v>63</v>
      </c>
      <c r="FC25" s="7" t="s">
        <v>63</v>
      </c>
      <c r="FD25" s="7" t="s">
        <v>63</v>
      </c>
      <c r="FE25" s="7" t="s">
        <v>63</v>
      </c>
      <c r="FF25" s="7" t="s">
        <v>63</v>
      </c>
      <c r="FG25" s="7" t="s">
        <v>63</v>
      </c>
      <c r="FH25" s="7" t="s">
        <v>63</v>
      </c>
      <c r="FI25" s="7" t="s">
        <v>63</v>
      </c>
      <c r="FJ25" s="7" t="s">
        <v>63</v>
      </c>
      <c r="FK25" s="7" t="s">
        <v>63</v>
      </c>
      <c r="FL25" s="2">
        <v>90</v>
      </c>
      <c r="FM25" s="7" t="s">
        <v>63</v>
      </c>
      <c r="FN25" s="7" t="s">
        <v>63</v>
      </c>
      <c r="FO25" s="7" t="s">
        <v>63</v>
      </c>
      <c r="FP25" s="7" t="s">
        <v>63</v>
      </c>
      <c r="FQ25" s="7" t="s">
        <v>63</v>
      </c>
      <c r="FR25" s="7" t="s">
        <v>63</v>
      </c>
      <c r="FS25" s="2">
        <v>263</v>
      </c>
      <c r="FT25" s="2">
        <v>90</v>
      </c>
      <c r="FU25" s="7" t="s">
        <v>63</v>
      </c>
      <c r="FV25" s="7" t="s">
        <v>63</v>
      </c>
      <c r="FW25" s="7" t="s">
        <v>63</v>
      </c>
      <c r="FX25" s="7" t="s">
        <v>63</v>
      </c>
      <c r="FY25" s="7" t="s">
        <v>63</v>
      </c>
      <c r="FZ25" s="7" t="s">
        <v>63</v>
      </c>
      <c r="GA25" s="7" t="s">
        <v>63</v>
      </c>
      <c r="GB25" s="7" t="s">
        <v>63</v>
      </c>
      <c r="GC25" s="7" t="s">
        <v>63</v>
      </c>
      <c r="GD25" s="7" t="s">
        <v>63</v>
      </c>
      <c r="GE25" s="7" t="s">
        <v>63</v>
      </c>
      <c r="GF25" s="7" t="s">
        <v>63</v>
      </c>
      <c r="GG25" s="7" t="s">
        <v>63</v>
      </c>
      <c r="GH25" s="7" t="s">
        <v>63</v>
      </c>
      <c r="GI25" s="7" t="s">
        <v>63</v>
      </c>
      <c r="GJ25" s="7" t="s">
        <v>63</v>
      </c>
      <c r="GK25" s="7" t="s">
        <v>63</v>
      </c>
      <c r="GL25" s="7" t="s">
        <v>63</v>
      </c>
      <c r="GM25" s="7" t="s">
        <v>63</v>
      </c>
      <c r="GN25" s="7" t="s">
        <v>63</v>
      </c>
      <c r="GO25" s="7" t="s">
        <v>63</v>
      </c>
      <c r="GP25" s="7" t="s">
        <v>63</v>
      </c>
      <c r="GQ25" s="7" t="s">
        <v>63</v>
      </c>
      <c r="GR25" s="7" t="s">
        <v>63</v>
      </c>
      <c r="GS25" s="7" t="s">
        <v>63</v>
      </c>
      <c r="GT25" s="7" t="s">
        <v>63</v>
      </c>
      <c r="GU25" s="7" t="s">
        <v>63</v>
      </c>
      <c r="GV25" s="7" t="s">
        <v>63</v>
      </c>
      <c r="GW25" s="7" t="s">
        <v>63</v>
      </c>
      <c r="GX25" s="7" t="s">
        <v>63</v>
      </c>
      <c r="GY25" s="7" t="s">
        <v>63</v>
      </c>
      <c r="GZ25" s="7" t="s">
        <v>63</v>
      </c>
      <c r="HA25" s="7" t="s">
        <v>63</v>
      </c>
      <c r="HB25" s="7" t="s">
        <v>63</v>
      </c>
      <c r="HC25" s="7" t="s">
        <v>63</v>
      </c>
      <c r="HD25" s="7" t="s">
        <v>63</v>
      </c>
      <c r="HE25" s="7" t="s">
        <v>63</v>
      </c>
      <c r="HF25" s="7" t="s">
        <v>63</v>
      </c>
      <c r="HG25" s="7" t="s">
        <v>63</v>
      </c>
      <c r="HH25" s="7" t="s">
        <v>63</v>
      </c>
      <c r="HI25" s="7" t="s">
        <v>63</v>
      </c>
      <c r="HJ25" s="7" t="s">
        <v>63</v>
      </c>
      <c r="HK25" s="7" t="s">
        <v>63</v>
      </c>
      <c r="HL25" s="7" t="s">
        <v>63</v>
      </c>
      <c r="HM25" s="7" t="s">
        <v>63</v>
      </c>
    </row>
    <row r="26" spans="1:221" ht="16.5" thickTop="1" thickBot="1" x14ac:dyDescent="0.3">
      <c r="A26" s="4" t="s">
        <v>24</v>
      </c>
      <c r="B26" s="77">
        <v>1997</v>
      </c>
      <c r="C26" s="4" t="s">
        <v>441</v>
      </c>
      <c r="D26" s="7" t="s">
        <v>63</v>
      </c>
      <c r="E26" s="7" t="s">
        <v>63</v>
      </c>
      <c r="F26" s="7" t="s">
        <v>63</v>
      </c>
      <c r="G26" s="7" t="s">
        <v>63</v>
      </c>
      <c r="H26" s="7" t="s">
        <v>63</v>
      </c>
      <c r="I26" s="7" t="s">
        <v>63</v>
      </c>
      <c r="J26" s="7" t="s">
        <v>63</v>
      </c>
      <c r="K26" s="7" t="s">
        <v>63</v>
      </c>
      <c r="L26" s="7" t="s">
        <v>63</v>
      </c>
      <c r="M26" s="7" t="s">
        <v>63</v>
      </c>
      <c r="N26" s="7" t="s">
        <v>63</v>
      </c>
      <c r="O26" s="7" t="s">
        <v>63</v>
      </c>
      <c r="P26" s="7" t="s">
        <v>63</v>
      </c>
      <c r="Q26" s="7" t="s">
        <v>63</v>
      </c>
      <c r="R26" s="7" t="s">
        <v>63</v>
      </c>
      <c r="S26" s="7" t="s">
        <v>63</v>
      </c>
      <c r="T26" s="7" t="s">
        <v>63</v>
      </c>
      <c r="U26" s="7" t="s">
        <v>63</v>
      </c>
      <c r="V26" s="7" t="s">
        <v>63</v>
      </c>
      <c r="W26" s="7" t="s">
        <v>63</v>
      </c>
      <c r="X26" s="7" t="s">
        <v>63</v>
      </c>
      <c r="Y26" s="7" t="s">
        <v>63</v>
      </c>
      <c r="Z26" s="7" t="s">
        <v>63</v>
      </c>
      <c r="AA26" s="7" t="s">
        <v>63</v>
      </c>
      <c r="AB26" s="7" t="s">
        <v>63</v>
      </c>
      <c r="AC26" s="7" t="s">
        <v>63</v>
      </c>
      <c r="AD26" s="7" t="s">
        <v>63</v>
      </c>
      <c r="AE26" s="7" t="s">
        <v>63</v>
      </c>
      <c r="AF26" s="7" t="s">
        <v>63</v>
      </c>
      <c r="AG26" s="7" t="s">
        <v>63</v>
      </c>
      <c r="AH26" s="7" t="s">
        <v>63</v>
      </c>
      <c r="AI26" s="7" t="s">
        <v>63</v>
      </c>
      <c r="AJ26" s="7" t="s">
        <v>63</v>
      </c>
      <c r="AK26" s="7" t="s">
        <v>63</v>
      </c>
      <c r="AL26" s="7" t="s">
        <v>63</v>
      </c>
      <c r="AM26" s="7" t="s">
        <v>63</v>
      </c>
      <c r="AN26" s="7" t="s">
        <v>63</v>
      </c>
      <c r="AO26" s="7" t="s">
        <v>63</v>
      </c>
      <c r="AP26" s="7" t="s">
        <v>63</v>
      </c>
      <c r="AQ26" s="7" t="s">
        <v>63</v>
      </c>
      <c r="AR26" s="7" t="s">
        <v>63</v>
      </c>
      <c r="AS26" s="7" t="s">
        <v>63</v>
      </c>
      <c r="AT26" s="7" t="s">
        <v>63</v>
      </c>
      <c r="AU26" s="7" t="s">
        <v>63</v>
      </c>
      <c r="AV26" s="7" t="s">
        <v>63</v>
      </c>
      <c r="AW26" s="7" t="s">
        <v>63</v>
      </c>
      <c r="AX26" s="7" t="s">
        <v>63</v>
      </c>
      <c r="AY26" s="7" t="s">
        <v>63</v>
      </c>
      <c r="AZ26" s="7" t="s">
        <v>63</v>
      </c>
      <c r="BA26" s="7" t="s">
        <v>63</v>
      </c>
      <c r="BB26" s="7" t="s">
        <v>63</v>
      </c>
      <c r="BC26" s="7" t="s">
        <v>63</v>
      </c>
      <c r="BD26" s="7" t="s">
        <v>63</v>
      </c>
      <c r="BE26" s="7" t="s">
        <v>63</v>
      </c>
      <c r="BF26" s="7" t="s">
        <v>63</v>
      </c>
      <c r="BG26" s="7" t="s">
        <v>63</v>
      </c>
      <c r="BH26" s="7" t="s">
        <v>63</v>
      </c>
      <c r="BI26" s="7" t="s">
        <v>63</v>
      </c>
      <c r="BJ26" s="7" t="s">
        <v>63</v>
      </c>
      <c r="BK26" s="7" t="s">
        <v>63</v>
      </c>
      <c r="BL26" s="7" t="s">
        <v>63</v>
      </c>
      <c r="BM26" s="7" t="s">
        <v>63</v>
      </c>
      <c r="BN26" s="7" t="s">
        <v>63</v>
      </c>
      <c r="BO26" s="7" t="s">
        <v>63</v>
      </c>
      <c r="BP26" s="2">
        <v>378</v>
      </c>
      <c r="BQ26" s="7" t="s">
        <v>63</v>
      </c>
      <c r="BR26" s="7" t="s">
        <v>63</v>
      </c>
      <c r="BS26" s="7" t="s">
        <v>63</v>
      </c>
      <c r="BT26" s="7" t="s">
        <v>63</v>
      </c>
      <c r="BU26" s="7" t="s">
        <v>63</v>
      </c>
      <c r="BV26" s="7" t="s">
        <v>63</v>
      </c>
      <c r="BW26" s="7" t="s">
        <v>63</v>
      </c>
      <c r="BX26" s="7" t="s">
        <v>63</v>
      </c>
      <c r="BY26" s="7" t="s">
        <v>63</v>
      </c>
      <c r="BZ26" s="7" t="s">
        <v>63</v>
      </c>
      <c r="CA26" s="7" t="s">
        <v>63</v>
      </c>
      <c r="CB26" s="7" t="s">
        <v>63</v>
      </c>
      <c r="CC26" s="7" t="s">
        <v>63</v>
      </c>
      <c r="CD26" s="7" t="s">
        <v>63</v>
      </c>
      <c r="CE26" s="7" t="s">
        <v>63</v>
      </c>
      <c r="CF26" s="7" t="s">
        <v>63</v>
      </c>
      <c r="CG26" s="7" t="s">
        <v>63</v>
      </c>
      <c r="CH26" s="7" t="s">
        <v>63</v>
      </c>
      <c r="CI26" s="7" t="s">
        <v>63</v>
      </c>
      <c r="CJ26" s="7" t="s">
        <v>63</v>
      </c>
      <c r="CK26" s="7" t="s">
        <v>63</v>
      </c>
      <c r="CL26" s="7" t="s">
        <v>63</v>
      </c>
      <c r="CM26" s="2">
        <v>28</v>
      </c>
      <c r="CN26" s="7" t="s">
        <v>63</v>
      </c>
      <c r="CO26" s="7" t="s">
        <v>63</v>
      </c>
      <c r="CP26" s="7" t="s">
        <v>63</v>
      </c>
      <c r="CQ26" s="7" t="s">
        <v>63</v>
      </c>
      <c r="CR26" s="7" t="s">
        <v>63</v>
      </c>
      <c r="CS26" s="7" t="s">
        <v>63</v>
      </c>
      <c r="CT26" s="7" t="s">
        <v>63</v>
      </c>
      <c r="CU26" s="7" t="s">
        <v>63</v>
      </c>
      <c r="CV26" s="7" t="s">
        <v>63</v>
      </c>
      <c r="CW26" s="7" t="s">
        <v>63</v>
      </c>
      <c r="CX26" s="7" t="s">
        <v>63</v>
      </c>
      <c r="CY26" s="7" t="s">
        <v>63</v>
      </c>
      <c r="CZ26" s="7" t="s">
        <v>63</v>
      </c>
      <c r="DA26" s="7" t="s">
        <v>63</v>
      </c>
      <c r="DB26" s="7" t="s">
        <v>63</v>
      </c>
      <c r="DC26" s="7" t="s">
        <v>63</v>
      </c>
      <c r="DD26" s="7" t="s">
        <v>63</v>
      </c>
      <c r="DE26" s="7" t="s">
        <v>63</v>
      </c>
      <c r="DF26" s="7" t="s">
        <v>63</v>
      </c>
      <c r="DG26" s="7" t="s">
        <v>63</v>
      </c>
      <c r="DH26" s="7" t="s">
        <v>63</v>
      </c>
      <c r="DI26" s="7" t="s">
        <v>63</v>
      </c>
      <c r="DJ26" s="7" t="s">
        <v>63</v>
      </c>
      <c r="DK26" s="7" t="s">
        <v>63</v>
      </c>
      <c r="DL26" s="7" t="s">
        <v>63</v>
      </c>
      <c r="DM26" s="7" t="s">
        <v>63</v>
      </c>
      <c r="DN26" s="7" t="s">
        <v>63</v>
      </c>
      <c r="DO26" s="7" t="s">
        <v>63</v>
      </c>
      <c r="DP26" s="7" t="s">
        <v>63</v>
      </c>
      <c r="DQ26" s="7" t="s">
        <v>63</v>
      </c>
      <c r="DR26" s="7" t="s">
        <v>63</v>
      </c>
      <c r="DS26" s="7" t="s">
        <v>63</v>
      </c>
      <c r="DT26" s="2">
        <v>130</v>
      </c>
      <c r="DU26" s="2">
        <v>406</v>
      </c>
      <c r="DV26" s="7" t="s">
        <v>63</v>
      </c>
      <c r="DW26" s="7" t="s">
        <v>63</v>
      </c>
      <c r="DX26" s="7" t="s">
        <v>63</v>
      </c>
      <c r="DY26" s="7" t="s">
        <v>63</v>
      </c>
      <c r="DZ26" s="7" t="s">
        <v>63</v>
      </c>
      <c r="EA26" s="7" t="s">
        <v>63</v>
      </c>
      <c r="EB26" s="7" t="s">
        <v>63</v>
      </c>
      <c r="EC26" s="7" t="s">
        <v>63</v>
      </c>
      <c r="ED26" s="7" t="s">
        <v>63</v>
      </c>
      <c r="EE26" s="7" t="s">
        <v>63</v>
      </c>
      <c r="EF26" s="7" t="s">
        <v>63</v>
      </c>
      <c r="EG26" s="7" t="s">
        <v>63</v>
      </c>
      <c r="EH26" s="7" t="s">
        <v>63</v>
      </c>
      <c r="EI26" s="7" t="s">
        <v>63</v>
      </c>
      <c r="EJ26" s="7" t="s">
        <v>63</v>
      </c>
      <c r="EK26" s="7" t="s">
        <v>63</v>
      </c>
      <c r="EL26" s="7" t="s">
        <v>63</v>
      </c>
      <c r="EM26" s="7" t="s">
        <v>63</v>
      </c>
      <c r="EN26" s="7" t="s">
        <v>63</v>
      </c>
      <c r="EO26" s="7" t="s">
        <v>63</v>
      </c>
      <c r="EP26" s="7" t="s">
        <v>63</v>
      </c>
      <c r="EQ26" s="7" t="s">
        <v>63</v>
      </c>
      <c r="ER26" s="7" t="s">
        <v>63</v>
      </c>
      <c r="ES26" s="7" t="s">
        <v>63</v>
      </c>
      <c r="ET26" s="7" t="s">
        <v>63</v>
      </c>
      <c r="EU26" s="7" t="s">
        <v>63</v>
      </c>
      <c r="EV26" s="7" t="s">
        <v>63</v>
      </c>
      <c r="EW26" s="7" t="s">
        <v>63</v>
      </c>
      <c r="EX26" s="7" t="s">
        <v>63</v>
      </c>
      <c r="EY26" s="7" t="s">
        <v>63</v>
      </c>
      <c r="EZ26" s="7" t="s">
        <v>63</v>
      </c>
      <c r="FA26" s="7" t="s">
        <v>63</v>
      </c>
      <c r="FB26" s="7" t="s">
        <v>63</v>
      </c>
      <c r="FC26" s="7" t="s">
        <v>63</v>
      </c>
      <c r="FD26" s="7" t="s">
        <v>63</v>
      </c>
      <c r="FE26" s="7" t="s">
        <v>63</v>
      </c>
      <c r="FF26" s="7" t="s">
        <v>63</v>
      </c>
      <c r="FG26" s="7" t="s">
        <v>63</v>
      </c>
      <c r="FH26" s="7" t="s">
        <v>63</v>
      </c>
      <c r="FI26" s="7" t="s">
        <v>63</v>
      </c>
      <c r="FJ26" s="7" t="s">
        <v>63</v>
      </c>
      <c r="FK26" s="7" t="s">
        <v>63</v>
      </c>
      <c r="FL26" s="7" t="s">
        <v>63</v>
      </c>
      <c r="FM26" s="7" t="s">
        <v>63</v>
      </c>
      <c r="FN26" s="7" t="s">
        <v>63</v>
      </c>
      <c r="FO26" s="7" t="s">
        <v>63</v>
      </c>
      <c r="FP26" s="7" t="s">
        <v>63</v>
      </c>
      <c r="FQ26" s="7" t="s">
        <v>63</v>
      </c>
      <c r="FR26" s="7" t="s">
        <v>63</v>
      </c>
      <c r="FS26" s="7" t="s">
        <v>63</v>
      </c>
      <c r="FT26" s="7" t="s">
        <v>63</v>
      </c>
      <c r="FU26" s="7" t="s">
        <v>63</v>
      </c>
      <c r="FV26" s="7" t="s">
        <v>63</v>
      </c>
      <c r="FW26" s="7" t="s">
        <v>63</v>
      </c>
      <c r="FX26" s="7" t="s">
        <v>63</v>
      </c>
      <c r="FY26" s="7" t="s">
        <v>63</v>
      </c>
      <c r="FZ26" s="7" t="s">
        <v>63</v>
      </c>
      <c r="GA26" s="7" t="s">
        <v>63</v>
      </c>
      <c r="GB26" s="7" t="s">
        <v>63</v>
      </c>
      <c r="GC26" s="7" t="s">
        <v>63</v>
      </c>
      <c r="GD26" s="7" t="s">
        <v>63</v>
      </c>
      <c r="GE26" s="2">
        <v>363</v>
      </c>
      <c r="GF26" s="7" t="s">
        <v>63</v>
      </c>
      <c r="GG26" s="7" t="s">
        <v>63</v>
      </c>
      <c r="GH26" s="7" t="s">
        <v>63</v>
      </c>
      <c r="GI26" s="7" t="s">
        <v>63</v>
      </c>
      <c r="GJ26" s="7" t="s">
        <v>63</v>
      </c>
      <c r="GK26" s="7" t="s">
        <v>63</v>
      </c>
      <c r="GL26" s="7" t="s">
        <v>63</v>
      </c>
      <c r="GM26" s="7" t="s">
        <v>63</v>
      </c>
      <c r="GN26" s="7" t="s">
        <v>63</v>
      </c>
      <c r="GO26" s="7" t="s">
        <v>63</v>
      </c>
      <c r="GP26" s="7" t="s">
        <v>63</v>
      </c>
      <c r="GQ26" s="2">
        <v>208</v>
      </c>
      <c r="GR26" s="7" t="s">
        <v>63</v>
      </c>
      <c r="GS26" s="7" t="s">
        <v>63</v>
      </c>
      <c r="GT26" s="7" t="s">
        <v>63</v>
      </c>
      <c r="GU26" s="7" t="s">
        <v>63</v>
      </c>
      <c r="GV26" s="7" t="s">
        <v>63</v>
      </c>
      <c r="GW26" s="7" t="s">
        <v>63</v>
      </c>
      <c r="GX26" s="7" t="s">
        <v>63</v>
      </c>
      <c r="GY26" s="7" t="s">
        <v>63</v>
      </c>
      <c r="GZ26" s="7" t="s">
        <v>63</v>
      </c>
      <c r="HA26" s="7" t="s">
        <v>63</v>
      </c>
      <c r="HB26" s="7" t="s">
        <v>63</v>
      </c>
      <c r="HC26" s="7" t="s">
        <v>63</v>
      </c>
      <c r="HD26" s="7" t="s">
        <v>63</v>
      </c>
      <c r="HE26" s="7" t="s">
        <v>63</v>
      </c>
      <c r="HF26" s="7" t="s">
        <v>63</v>
      </c>
      <c r="HG26" s="7" t="s">
        <v>63</v>
      </c>
      <c r="HH26" s="7" t="s">
        <v>63</v>
      </c>
      <c r="HI26" s="7" t="s">
        <v>63</v>
      </c>
      <c r="HJ26" s="7" t="s">
        <v>63</v>
      </c>
      <c r="HK26" s="7" t="s">
        <v>63</v>
      </c>
      <c r="HL26" s="7" t="s">
        <v>63</v>
      </c>
      <c r="HM26" s="7" t="s">
        <v>63</v>
      </c>
    </row>
    <row r="27" spans="1:221" ht="16.5" thickTop="1" thickBot="1" x14ac:dyDescent="0.3">
      <c r="A27" s="4" t="s">
        <v>25</v>
      </c>
      <c r="B27" s="78">
        <v>1997</v>
      </c>
      <c r="C27" s="4" t="s">
        <v>442</v>
      </c>
      <c r="D27" s="7" t="s">
        <v>63</v>
      </c>
      <c r="E27" s="7" t="s">
        <v>63</v>
      </c>
      <c r="F27" s="7" t="s">
        <v>63</v>
      </c>
      <c r="G27" s="7" t="s">
        <v>63</v>
      </c>
      <c r="H27" s="7" t="s">
        <v>63</v>
      </c>
      <c r="I27" s="7" t="s">
        <v>63</v>
      </c>
      <c r="J27" s="7" t="s">
        <v>63</v>
      </c>
      <c r="K27" s="7" t="s">
        <v>63</v>
      </c>
      <c r="L27" s="7" t="s">
        <v>63</v>
      </c>
      <c r="M27" s="7" t="s">
        <v>63</v>
      </c>
      <c r="N27" s="7" t="s">
        <v>63</v>
      </c>
      <c r="O27" s="7" t="s">
        <v>63</v>
      </c>
      <c r="P27" s="7" t="s">
        <v>63</v>
      </c>
      <c r="Q27" s="7" t="s">
        <v>63</v>
      </c>
      <c r="R27" s="7" t="s">
        <v>63</v>
      </c>
      <c r="S27" s="7" t="s">
        <v>63</v>
      </c>
      <c r="T27" s="7" t="s">
        <v>63</v>
      </c>
      <c r="U27" s="7" t="s">
        <v>63</v>
      </c>
      <c r="V27" s="7" t="s">
        <v>63</v>
      </c>
      <c r="W27" s="7" t="s">
        <v>63</v>
      </c>
      <c r="X27" s="7" t="s">
        <v>63</v>
      </c>
      <c r="Y27" s="7" t="s">
        <v>63</v>
      </c>
      <c r="Z27" s="7" t="s">
        <v>63</v>
      </c>
      <c r="AA27" s="7" t="s">
        <v>63</v>
      </c>
      <c r="AB27" s="7" t="s">
        <v>63</v>
      </c>
      <c r="AC27" s="7" t="s">
        <v>63</v>
      </c>
      <c r="AD27" s="7" t="s">
        <v>63</v>
      </c>
      <c r="AE27" s="7" t="s">
        <v>63</v>
      </c>
      <c r="AF27" s="7" t="s">
        <v>63</v>
      </c>
      <c r="AG27" s="7" t="s">
        <v>63</v>
      </c>
      <c r="AH27" s="7" t="s">
        <v>63</v>
      </c>
      <c r="AI27" s="7" t="s">
        <v>63</v>
      </c>
      <c r="AJ27" s="7" t="s">
        <v>63</v>
      </c>
      <c r="AK27" s="7" t="s">
        <v>63</v>
      </c>
      <c r="AL27" s="7" t="s">
        <v>63</v>
      </c>
      <c r="AM27" s="7" t="s">
        <v>63</v>
      </c>
      <c r="AN27" s="7" t="s">
        <v>63</v>
      </c>
      <c r="AO27" s="7" t="s">
        <v>63</v>
      </c>
      <c r="AP27" s="7" t="s">
        <v>63</v>
      </c>
      <c r="AQ27" s="7" t="s">
        <v>63</v>
      </c>
      <c r="AR27" s="7" t="s">
        <v>63</v>
      </c>
      <c r="AS27" s="7" t="s">
        <v>63</v>
      </c>
      <c r="AT27" s="7" t="s">
        <v>63</v>
      </c>
      <c r="AU27" s="7" t="s">
        <v>63</v>
      </c>
      <c r="AV27" s="7" t="s">
        <v>63</v>
      </c>
      <c r="AW27" s="7" t="s">
        <v>63</v>
      </c>
      <c r="AX27" s="7" t="s">
        <v>63</v>
      </c>
      <c r="AY27" s="7" t="s">
        <v>63</v>
      </c>
      <c r="AZ27" s="7" t="s">
        <v>63</v>
      </c>
      <c r="BA27" s="7" t="s">
        <v>63</v>
      </c>
      <c r="BB27" s="7" t="s">
        <v>63</v>
      </c>
      <c r="BC27" s="7" t="s">
        <v>63</v>
      </c>
      <c r="BD27" s="7" t="s">
        <v>63</v>
      </c>
      <c r="BE27" s="7" t="s">
        <v>63</v>
      </c>
      <c r="BF27" s="7" t="s">
        <v>63</v>
      </c>
      <c r="BG27" s="7" t="s">
        <v>63</v>
      </c>
      <c r="BH27" s="7" t="s">
        <v>63</v>
      </c>
      <c r="BI27" s="7" t="s">
        <v>63</v>
      </c>
      <c r="BJ27" s="7" t="s">
        <v>63</v>
      </c>
      <c r="BK27" s="7" t="s">
        <v>63</v>
      </c>
      <c r="BL27" s="7" t="s">
        <v>63</v>
      </c>
      <c r="BM27" s="7" t="s">
        <v>63</v>
      </c>
      <c r="BN27" s="7" t="s">
        <v>63</v>
      </c>
      <c r="BO27" s="7" t="s">
        <v>63</v>
      </c>
      <c r="BP27" s="7" t="s">
        <v>63</v>
      </c>
      <c r="BQ27" s="7" t="s">
        <v>63</v>
      </c>
      <c r="BR27" s="7" t="s">
        <v>63</v>
      </c>
      <c r="BS27" s="7" t="s">
        <v>63</v>
      </c>
      <c r="BT27" s="7" t="s">
        <v>63</v>
      </c>
      <c r="BU27" s="7" t="s">
        <v>63</v>
      </c>
      <c r="BV27" s="7" t="s">
        <v>63</v>
      </c>
      <c r="BW27" s="7" t="s">
        <v>63</v>
      </c>
      <c r="BX27" s="7" t="s">
        <v>63</v>
      </c>
      <c r="BY27" s="7" t="s">
        <v>63</v>
      </c>
      <c r="BZ27" s="7" t="s">
        <v>63</v>
      </c>
      <c r="CA27" s="7" t="s">
        <v>63</v>
      </c>
      <c r="CB27" s="7" t="s">
        <v>63</v>
      </c>
      <c r="CC27" s="7" t="s">
        <v>63</v>
      </c>
      <c r="CD27" s="7" t="s">
        <v>63</v>
      </c>
      <c r="CE27" s="7" t="s">
        <v>63</v>
      </c>
      <c r="CF27" s="7" t="s">
        <v>63</v>
      </c>
      <c r="CG27" s="7" t="s">
        <v>63</v>
      </c>
      <c r="CH27" s="7" t="s">
        <v>63</v>
      </c>
      <c r="CI27" s="7" t="s">
        <v>63</v>
      </c>
      <c r="CJ27" s="7" t="s">
        <v>63</v>
      </c>
      <c r="CK27" s="7" t="s">
        <v>63</v>
      </c>
      <c r="CL27" s="7" t="s">
        <v>63</v>
      </c>
      <c r="CM27" s="7" t="s">
        <v>63</v>
      </c>
      <c r="CN27" s="7" t="s">
        <v>63</v>
      </c>
      <c r="CO27" s="7" t="s">
        <v>63</v>
      </c>
      <c r="CP27" s="7" t="s">
        <v>63</v>
      </c>
      <c r="CQ27" s="7" t="s">
        <v>63</v>
      </c>
      <c r="CR27" s="7" t="s">
        <v>63</v>
      </c>
      <c r="CS27" s="7" t="s">
        <v>63</v>
      </c>
      <c r="CT27" s="7" t="s">
        <v>63</v>
      </c>
      <c r="CU27" s="7" t="s">
        <v>63</v>
      </c>
      <c r="CV27" s="7" t="s">
        <v>63</v>
      </c>
      <c r="CW27" s="7" t="s">
        <v>63</v>
      </c>
      <c r="CX27" s="7" t="s">
        <v>63</v>
      </c>
      <c r="CY27" s="7" t="s">
        <v>63</v>
      </c>
      <c r="CZ27" s="7" t="s">
        <v>63</v>
      </c>
      <c r="DA27" s="7" t="s">
        <v>63</v>
      </c>
      <c r="DB27" s="7" t="s">
        <v>63</v>
      </c>
      <c r="DC27" s="7" t="s">
        <v>63</v>
      </c>
      <c r="DD27" s="7" t="s">
        <v>63</v>
      </c>
      <c r="DE27" s="7" t="s">
        <v>63</v>
      </c>
      <c r="DF27" s="7" t="s">
        <v>63</v>
      </c>
      <c r="DG27" s="7" t="s">
        <v>63</v>
      </c>
      <c r="DH27" s="7" t="s">
        <v>63</v>
      </c>
      <c r="DI27" s="7" t="s">
        <v>63</v>
      </c>
      <c r="DJ27" s="7" t="s">
        <v>63</v>
      </c>
      <c r="DK27" s="7" t="s">
        <v>63</v>
      </c>
      <c r="DL27" s="7" t="s">
        <v>63</v>
      </c>
      <c r="DM27" s="7" t="s">
        <v>63</v>
      </c>
      <c r="DN27" s="7" t="s">
        <v>63</v>
      </c>
      <c r="DO27" s="7" t="s">
        <v>63</v>
      </c>
      <c r="DP27" s="7" t="s">
        <v>63</v>
      </c>
      <c r="DQ27" s="2">
        <v>0</v>
      </c>
      <c r="DR27" s="7" t="s">
        <v>63</v>
      </c>
      <c r="DS27" s="7" t="s">
        <v>63</v>
      </c>
      <c r="DT27" s="7" t="s">
        <v>63</v>
      </c>
      <c r="DU27" s="2">
        <v>0</v>
      </c>
      <c r="DV27" s="7" t="s">
        <v>63</v>
      </c>
      <c r="DW27" s="7" t="s">
        <v>63</v>
      </c>
      <c r="DX27" s="7" t="s">
        <v>63</v>
      </c>
      <c r="DY27" s="7" t="s">
        <v>63</v>
      </c>
      <c r="DZ27" s="7" t="s">
        <v>63</v>
      </c>
      <c r="EA27" s="7" t="s">
        <v>63</v>
      </c>
      <c r="EB27" s="2">
        <v>0</v>
      </c>
      <c r="EC27" s="7" t="s">
        <v>63</v>
      </c>
      <c r="ED27" s="7" t="s">
        <v>63</v>
      </c>
      <c r="EE27" s="7" t="s">
        <v>63</v>
      </c>
      <c r="EF27" s="7" t="s">
        <v>63</v>
      </c>
      <c r="EG27" s="7" t="s">
        <v>63</v>
      </c>
      <c r="EH27" s="7" t="s">
        <v>63</v>
      </c>
      <c r="EI27" s="7" t="s">
        <v>63</v>
      </c>
      <c r="EJ27" s="7" t="s">
        <v>63</v>
      </c>
      <c r="EK27" s="7" t="s">
        <v>63</v>
      </c>
      <c r="EL27" s="7" t="s">
        <v>63</v>
      </c>
      <c r="EM27" s="7" t="s">
        <v>63</v>
      </c>
      <c r="EN27" s="7" t="s">
        <v>63</v>
      </c>
      <c r="EO27" s="7" t="s">
        <v>63</v>
      </c>
      <c r="EP27" s="7" t="s">
        <v>63</v>
      </c>
      <c r="EQ27" s="7" t="s">
        <v>63</v>
      </c>
      <c r="ER27" s="7" t="s">
        <v>63</v>
      </c>
      <c r="ES27" s="7" t="s">
        <v>63</v>
      </c>
      <c r="ET27" s="7" t="s">
        <v>63</v>
      </c>
      <c r="EU27" s="7" t="s">
        <v>63</v>
      </c>
      <c r="EV27" s="7" t="s">
        <v>63</v>
      </c>
      <c r="EW27" s="7" t="s">
        <v>63</v>
      </c>
      <c r="EX27" s="7" t="s">
        <v>63</v>
      </c>
      <c r="EY27" s="7" t="s">
        <v>63</v>
      </c>
      <c r="EZ27" s="7" t="s">
        <v>63</v>
      </c>
      <c r="FA27" s="7" t="s">
        <v>63</v>
      </c>
      <c r="FB27" s="7" t="s">
        <v>63</v>
      </c>
      <c r="FC27" s="7" t="s">
        <v>63</v>
      </c>
      <c r="FD27" s="7" t="s">
        <v>63</v>
      </c>
      <c r="FE27" s="7" t="s">
        <v>63</v>
      </c>
      <c r="FF27" s="7" t="s">
        <v>63</v>
      </c>
      <c r="FG27" s="7" t="s">
        <v>63</v>
      </c>
      <c r="FH27" s="7" t="s">
        <v>63</v>
      </c>
      <c r="FI27" s="7" t="s">
        <v>63</v>
      </c>
      <c r="FJ27" s="7" t="s">
        <v>63</v>
      </c>
      <c r="FK27" s="7" t="s">
        <v>63</v>
      </c>
      <c r="FL27" s="7" t="s">
        <v>63</v>
      </c>
      <c r="FM27" s="7" t="s">
        <v>63</v>
      </c>
      <c r="FN27" s="7" t="s">
        <v>63</v>
      </c>
      <c r="FO27" s="7" t="s">
        <v>63</v>
      </c>
      <c r="FP27" s="7" t="s">
        <v>63</v>
      </c>
      <c r="FQ27" s="7" t="s">
        <v>63</v>
      </c>
      <c r="FR27" s="7" t="s">
        <v>63</v>
      </c>
      <c r="FS27" s="7" t="s">
        <v>63</v>
      </c>
      <c r="FT27" s="2">
        <v>0</v>
      </c>
      <c r="FU27" s="7" t="s">
        <v>63</v>
      </c>
      <c r="FV27" s="7" t="s">
        <v>63</v>
      </c>
      <c r="FW27" s="7" t="s">
        <v>63</v>
      </c>
      <c r="FX27" s="7" t="s">
        <v>63</v>
      </c>
      <c r="FY27" s="7" t="s">
        <v>63</v>
      </c>
      <c r="FZ27" s="7" t="s">
        <v>63</v>
      </c>
      <c r="GA27" s="7" t="s">
        <v>63</v>
      </c>
      <c r="GB27" s="7" t="s">
        <v>63</v>
      </c>
      <c r="GC27" s="7" t="s">
        <v>63</v>
      </c>
      <c r="GD27" s="7" t="s">
        <v>63</v>
      </c>
      <c r="GE27" s="7" t="s">
        <v>63</v>
      </c>
      <c r="GF27" s="7" t="s">
        <v>63</v>
      </c>
      <c r="GG27" s="7" t="s">
        <v>63</v>
      </c>
      <c r="GH27" s="7" t="s">
        <v>63</v>
      </c>
      <c r="GI27" s="7" t="s">
        <v>63</v>
      </c>
      <c r="GJ27" s="7" t="s">
        <v>63</v>
      </c>
      <c r="GK27" s="7" t="s">
        <v>63</v>
      </c>
      <c r="GL27" s="7" t="s">
        <v>63</v>
      </c>
      <c r="GM27" s="7" t="s">
        <v>63</v>
      </c>
      <c r="GN27" s="7" t="s">
        <v>63</v>
      </c>
      <c r="GO27" s="7" t="s">
        <v>63</v>
      </c>
      <c r="GP27" s="7" t="s">
        <v>63</v>
      </c>
      <c r="GQ27" s="7" t="s">
        <v>63</v>
      </c>
      <c r="GR27" s="7" t="s">
        <v>63</v>
      </c>
      <c r="GS27" s="7" t="s">
        <v>63</v>
      </c>
      <c r="GT27" s="7" t="s">
        <v>63</v>
      </c>
      <c r="GU27" s="7" t="s">
        <v>63</v>
      </c>
      <c r="GV27" s="7" t="s">
        <v>63</v>
      </c>
      <c r="GW27" s="7" t="s">
        <v>63</v>
      </c>
      <c r="GX27" s="7" t="s">
        <v>63</v>
      </c>
      <c r="GY27" s="7" t="s">
        <v>63</v>
      </c>
      <c r="GZ27" s="7" t="s">
        <v>63</v>
      </c>
      <c r="HA27" s="7" t="s">
        <v>63</v>
      </c>
      <c r="HB27" s="7" t="s">
        <v>63</v>
      </c>
      <c r="HC27" s="7" t="s">
        <v>63</v>
      </c>
      <c r="HD27" s="7" t="s">
        <v>63</v>
      </c>
      <c r="HE27" s="7" t="s">
        <v>63</v>
      </c>
      <c r="HF27" s="7" t="s">
        <v>63</v>
      </c>
      <c r="HG27" s="7" t="s">
        <v>63</v>
      </c>
      <c r="HH27" s="7" t="s">
        <v>63</v>
      </c>
      <c r="HI27" s="7" t="s">
        <v>63</v>
      </c>
      <c r="HJ27" s="7" t="s">
        <v>63</v>
      </c>
      <c r="HK27" s="7" t="s">
        <v>63</v>
      </c>
      <c r="HL27" s="7" t="s">
        <v>63</v>
      </c>
      <c r="HM27" s="7" t="s">
        <v>63</v>
      </c>
    </row>
    <row r="28" spans="1:221" ht="16.5" thickTop="1" thickBot="1" x14ac:dyDescent="0.3">
      <c r="A28" s="4" t="s">
        <v>26</v>
      </c>
      <c r="B28" s="77">
        <v>1998</v>
      </c>
      <c r="C28" s="4" t="s">
        <v>443</v>
      </c>
      <c r="D28" s="7" t="s">
        <v>63</v>
      </c>
      <c r="E28" s="7" t="s">
        <v>63</v>
      </c>
      <c r="F28" s="7" t="s">
        <v>63</v>
      </c>
      <c r="G28" s="7" t="s">
        <v>63</v>
      </c>
      <c r="H28" s="7" t="s">
        <v>63</v>
      </c>
      <c r="I28" s="7" t="s">
        <v>63</v>
      </c>
      <c r="J28" s="7" t="s">
        <v>63</v>
      </c>
      <c r="K28" s="7" t="s">
        <v>63</v>
      </c>
      <c r="L28" s="7" t="s">
        <v>63</v>
      </c>
      <c r="M28" s="7" t="s">
        <v>63</v>
      </c>
      <c r="N28" s="7" t="s">
        <v>63</v>
      </c>
      <c r="O28" s="7" t="s">
        <v>63</v>
      </c>
      <c r="P28" s="7" t="s">
        <v>63</v>
      </c>
      <c r="Q28" s="7" t="s">
        <v>63</v>
      </c>
      <c r="R28" s="7" t="s">
        <v>63</v>
      </c>
      <c r="S28" s="7" t="s">
        <v>63</v>
      </c>
      <c r="T28" s="7" t="s">
        <v>63</v>
      </c>
      <c r="U28" s="7" t="s">
        <v>63</v>
      </c>
      <c r="V28" s="7" t="s">
        <v>63</v>
      </c>
      <c r="W28" s="7" t="s">
        <v>63</v>
      </c>
      <c r="X28" s="7" t="s">
        <v>63</v>
      </c>
      <c r="Y28" s="7" t="s">
        <v>63</v>
      </c>
      <c r="Z28" s="7" t="s">
        <v>63</v>
      </c>
      <c r="AA28" s="7" t="s">
        <v>63</v>
      </c>
      <c r="AB28" s="7" t="s">
        <v>63</v>
      </c>
      <c r="AC28" s="7" t="s">
        <v>63</v>
      </c>
      <c r="AD28" s="7" t="s">
        <v>63</v>
      </c>
      <c r="AE28" s="7" t="s">
        <v>63</v>
      </c>
      <c r="AF28" s="7" t="s">
        <v>63</v>
      </c>
      <c r="AG28" s="7" t="s">
        <v>63</v>
      </c>
      <c r="AH28" s="7" t="s">
        <v>63</v>
      </c>
      <c r="AI28" s="7" t="s">
        <v>63</v>
      </c>
      <c r="AJ28" s="7" t="s">
        <v>63</v>
      </c>
      <c r="AK28" s="7" t="s">
        <v>63</v>
      </c>
      <c r="AL28" s="7" t="s">
        <v>63</v>
      </c>
      <c r="AM28" s="7" t="s">
        <v>63</v>
      </c>
      <c r="AN28" s="7" t="s">
        <v>63</v>
      </c>
      <c r="AO28" s="7" t="s">
        <v>63</v>
      </c>
      <c r="AP28" s="7" t="s">
        <v>63</v>
      </c>
      <c r="AQ28" s="7" t="s">
        <v>63</v>
      </c>
      <c r="AR28" s="7" t="s">
        <v>63</v>
      </c>
      <c r="AS28" s="7" t="s">
        <v>63</v>
      </c>
      <c r="AT28" s="7" t="s">
        <v>63</v>
      </c>
      <c r="AU28" s="7" t="s">
        <v>63</v>
      </c>
      <c r="AV28" s="7" t="s">
        <v>63</v>
      </c>
      <c r="AW28" s="7" t="s">
        <v>63</v>
      </c>
      <c r="AX28" s="7" t="s">
        <v>63</v>
      </c>
      <c r="AY28" s="7" t="s">
        <v>63</v>
      </c>
      <c r="AZ28" s="7" t="s">
        <v>63</v>
      </c>
      <c r="BA28" s="7" t="s">
        <v>63</v>
      </c>
      <c r="BB28" s="7" t="s">
        <v>63</v>
      </c>
      <c r="BC28" s="7" t="s">
        <v>63</v>
      </c>
      <c r="BD28" s="7" t="s">
        <v>63</v>
      </c>
      <c r="BE28" s="7" t="s">
        <v>63</v>
      </c>
      <c r="BF28" s="7" t="s">
        <v>63</v>
      </c>
      <c r="BG28" s="7" t="s">
        <v>63</v>
      </c>
      <c r="BH28" s="2">
        <v>476</v>
      </c>
      <c r="BI28" s="7" t="s">
        <v>63</v>
      </c>
      <c r="BJ28" s="7" t="s">
        <v>63</v>
      </c>
      <c r="BK28" s="7" t="s">
        <v>63</v>
      </c>
      <c r="BL28" s="7" t="s">
        <v>63</v>
      </c>
      <c r="BM28" s="7" t="s">
        <v>63</v>
      </c>
      <c r="BN28" s="7" t="s">
        <v>63</v>
      </c>
      <c r="BO28" s="7" t="s">
        <v>63</v>
      </c>
      <c r="BP28" s="7" t="s">
        <v>63</v>
      </c>
      <c r="BQ28" s="7" t="s">
        <v>63</v>
      </c>
      <c r="BR28" s="7" t="s">
        <v>63</v>
      </c>
      <c r="BS28" s="7" t="s">
        <v>63</v>
      </c>
      <c r="BT28" s="7" t="s">
        <v>63</v>
      </c>
      <c r="BU28" s="7" t="s">
        <v>63</v>
      </c>
      <c r="BV28" s="7" t="s">
        <v>63</v>
      </c>
      <c r="BW28" s="7" t="s">
        <v>63</v>
      </c>
      <c r="BX28" s="7" t="s">
        <v>63</v>
      </c>
      <c r="BY28" s="7" t="s">
        <v>63</v>
      </c>
      <c r="BZ28" s="7" t="s">
        <v>63</v>
      </c>
      <c r="CA28" s="7" t="s">
        <v>63</v>
      </c>
      <c r="CB28" s="7" t="s">
        <v>63</v>
      </c>
      <c r="CC28" s="7" t="s">
        <v>63</v>
      </c>
      <c r="CD28" s="7" t="s">
        <v>63</v>
      </c>
      <c r="CE28" s="7" t="s">
        <v>63</v>
      </c>
      <c r="CF28" s="7" t="s">
        <v>63</v>
      </c>
      <c r="CG28" s="7" t="s">
        <v>63</v>
      </c>
      <c r="CH28" s="7" t="s">
        <v>63</v>
      </c>
      <c r="CI28" s="7" t="s">
        <v>63</v>
      </c>
      <c r="CJ28" s="7" t="s">
        <v>63</v>
      </c>
      <c r="CK28" s="7" t="s">
        <v>63</v>
      </c>
      <c r="CL28" s="7" t="s">
        <v>63</v>
      </c>
      <c r="CM28" s="7" t="s">
        <v>63</v>
      </c>
      <c r="CN28" s="7" t="s">
        <v>63</v>
      </c>
      <c r="CO28" s="7" t="s">
        <v>63</v>
      </c>
      <c r="CP28" s="7" t="s">
        <v>63</v>
      </c>
      <c r="CQ28" s="7" t="s">
        <v>63</v>
      </c>
      <c r="CR28" s="7" t="s">
        <v>63</v>
      </c>
      <c r="CS28" s="7" t="s">
        <v>63</v>
      </c>
      <c r="CT28" s="7" t="s">
        <v>63</v>
      </c>
      <c r="CU28" s="7" t="s">
        <v>63</v>
      </c>
      <c r="CV28" s="7" t="s">
        <v>63</v>
      </c>
      <c r="CW28" s="7" t="s">
        <v>63</v>
      </c>
      <c r="CX28" s="7" t="s">
        <v>63</v>
      </c>
      <c r="CY28" s="7" t="s">
        <v>63</v>
      </c>
      <c r="CZ28" s="7" t="s">
        <v>63</v>
      </c>
      <c r="DA28" s="7" t="s">
        <v>63</v>
      </c>
      <c r="DB28" s="7" t="s">
        <v>63</v>
      </c>
      <c r="DC28" s="7" t="s">
        <v>63</v>
      </c>
      <c r="DD28" s="7" t="s">
        <v>63</v>
      </c>
      <c r="DE28" s="7" t="s">
        <v>63</v>
      </c>
      <c r="DF28" s="7" t="s">
        <v>63</v>
      </c>
      <c r="DG28" s="7" t="s">
        <v>63</v>
      </c>
      <c r="DH28" s="7" t="s">
        <v>63</v>
      </c>
      <c r="DI28" s="7" t="s">
        <v>63</v>
      </c>
      <c r="DJ28" s="7" t="s">
        <v>63</v>
      </c>
      <c r="DK28" s="7" t="s">
        <v>63</v>
      </c>
      <c r="DL28" s="7" t="s">
        <v>63</v>
      </c>
      <c r="DM28" s="7" t="s">
        <v>63</v>
      </c>
      <c r="DN28" s="7" t="s">
        <v>63</v>
      </c>
      <c r="DO28" s="7" t="s">
        <v>63</v>
      </c>
      <c r="DP28" s="7" t="s">
        <v>63</v>
      </c>
      <c r="DQ28" s="2">
        <v>87</v>
      </c>
      <c r="DR28" s="7" t="s">
        <v>63</v>
      </c>
      <c r="DS28" s="7" t="s">
        <v>63</v>
      </c>
      <c r="DT28" s="7" t="s">
        <v>63</v>
      </c>
      <c r="DU28" s="7" t="s">
        <v>63</v>
      </c>
      <c r="DV28" s="7" t="s">
        <v>63</v>
      </c>
      <c r="DW28" s="7" t="s">
        <v>63</v>
      </c>
      <c r="DX28" s="7" t="s">
        <v>63</v>
      </c>
      <c r="DY28" s="7" t="s">
        <v>63</v>
      </c>
      <c r="DZ28" s="7" t="s">
        <v>63</v>
      </c>
      <c r="EA28" s="7" t="s">
        <v>63</v>
      </c>
      <c r="EB28" s="7" t="s">
        <v>63</v>
      </c>
      <c r="EC28" s="7" t="s">
        <v>63</v>
      </c>
      <c r="ED28" s="7" t="s">
        <v>63</v>
      </c>
      <c r="EE28" s="7" t="s">
        <v>63</v>
      </c>
      <c r="EF28" s="7" t="s">
        <v>63</v>
      </c>
      <c r="EG28" s="7" t="s">
        <v>63</v>
      </c>
      <c r="EH28" s="7" t="s">
        <v>63</v>
      </c>
      <c r="EI28" s="7" t="s">
        <v>63</v>
      </c>
      <c r="EJ28" s="7" t="s">
        <v>63</v>
      </c>
      <c r="EK28" s="7" t="s">
        <v>63</v>
      </c>
      <c r="EL28" s="7" t="s">
        <v>63</v>
      </c>
      <c r="EM28" s="7" t="s">
        <v>63</v>
      </c>
      <c r="EN28" s="7" t="s">
        <v>63</v>
      </c>
      <c r="EO28" s="7" t="s">
        <v>63</v>
      </c>
      <c r="EP28" s="7" t="s">
        <v>63</v>
      </c>
      <c r="EQ28" s="7" t="s">
        <v>63</v>
      </c>
      <c r="ER28" s="7" t="s">
        <v>63</v>
      </c>
      <c r="ES28" s="7" t="s">
        <v>63</v>
      </c>
      <c r="ET28" s="7" t="s">
        <v>63</v>
      </c>
      <c r="EU28" s="7" t="s">
        <v>63</v>
      </c>
      <c r="EV28" s="7" t="s">
        <v>63</v>
      </c>
      <c r="EW28" s="7" t="s">
        <v>63</v>
      </c>
      <c r="EX28" s="7" t="s">
        <v>63</v>
      </c>
      <c r="EY28" s="7" t="s">
        <v>63</v>
      </c>
      <c r="EZ28" s="7" t="s">
        <v>63</v>
      </c>
      <c r="FA28" s="7" t="s">
        <v>63</v>
      </c>
      <c r="FB28" s="7" t="s">
        <v>63</v>
      </c>
      <c r="FC28" s="7" t="s">
        <v>63</v>
      </c>
      <c r="FD28" s="7" t="s">
        <v>63</v>
      </c>
      <c r="FE28" s="7" t="s">
        <v>63</v>
      </c>
      <c r="FF28" s="7" t="s">
        <v>63</v>
      </c>
      <c r="FG28" s="7" t="s">
        <v>63</v>
      </c>
      <c r="FH28" s="7" t="s">
        <v>63</v>
      </c>
      <c r="FI28" s="7" t="s">
        <v>63</v>
      </c>
      <c r="FJ28" s="7" t="s">
        <v>63</v>
      </c>
      <c r="FK28" s="7" t="s">
        <v>63</v>
      </c>
      <c r="FL28" s="2">
        <v>108</v>
      </c>
      <c r="FM28" s="7" t="s">
        <v>63</v>
      </c>
      <c r="FN28" s="7" t="s">
        <v>63</v>
      </c>
      <c r="FO28" s="7" t="s">
        <v>63</v>
      </c>
      <c r="FP28" s="7" t="s">
        <v>63</v>
      </c>
      <c r="FQ28" s="7" t="s">
        <v>63</v>
      </c>
      <c r="FR28" s="7" t="s">
        <v>63</v>
      </c>
      <c r="FS28" s="7" t="s">
        <v>63</v>
      </c>
      <c r="FT28" s="7" t="s">
        <v>63</v>
      </c>
      <c r="FU28" s="7" t="s">
        <v>63</v>
      </c>
      <c r="FV28" s="7" t="s">
        <v>63</v>
      </c>
      <c r="FW28" s="2">
        <v>70</v>
      </c>
      <c r="FX28" s="7" t="s">
        <v>63</v>
      </c>
      <c r="FY28" s="7" t="s">
        <v>63</v>
      </c>
      <c r="FZ28" s="7" t="s">
        <v>63</v>
      </c>
      <c r="GA28" s="7" t="s">
        <v>63</v>
      </c>
      <c r="GB28" s="7" t="s">
        <v>63</v>
      </c>
      <c r="GC28" s="7" t="s">
        <v>63</v>
      </c>
      <c r="GD28" s="7" t="s">
        <v>63</v>
      </c>
      <c r="GE28" s="7" t="s">
        <v>63</v>
      </c>
      <c r="GF28" s="7" t="s">
        <v>63</v>
      </c>
      <c r="GG28" s="7" t="s">
        <v>63</v>
      </c>
      <c r="GH28" s="7" t="s">
        <v>63</v>
      </c>
      <c r="GI28" s="7" t="s">
        <v>63</v>
      </c>
      <c r="GJ28" s="7" t="s">
        <v>63</v>
      </c>
      <c r="GK28" s="7" t="s">
        <v>63</v>
      </c>
      <c r="GL28" s="7" t="s">
        <v>63</v>
      </c>
      <c r="GM28" s="7" t="s">
        <v>63</v>
      </c>
      <c r="GN28" s="7" t="s">
        <v>63</v>
      </c>
      <c r="GO28" s="7" t="s">
        <v>63</v>
      </c>
      <c r="GP28" s="7" t="s">
        <v>63</v>
      </c>
      <c r="GQ28" s="2">
        <v>174</v>
      </c>
      <c r="GR28" s="7" t="s">
        <v>63</v>
      </c>
      <c r="GS28" s="7" t="s">
        <v>63</v>
      </c>
      <c r="GT28" s="7" t="s">
        <v>63</v>
      </c>
      <c r="GU28" s="7" t="s">
        <v>63</v>
      </c>
      <c r="GV28" s="7" t="s">
        <v>63</v>
      </c>
      <c r="GW28" s="7" t="s">
        <v>63</v>
      </c>
      <c r="GX28" s="7" t="s">
        <v>63</v>
      </c>
      <c r="GY28" s="7" t="s">
        <v>63</v>
      </c>
      <c r="GZ28" s="7" t="s">
        <v>63</v>
      </c>
      <c r="HA28" s="7" t="s">
        <v>63</v>
      </c>
      <c r="HB28" s="7" t="s">
        <v>63</v>
      </c>
      <c r="HC28" s="7" t="s">
        <v>63</v>
      </c>
      <c r="HD28" s="7" t="s">
        <v>63</v>
      </c>
      <c r="HE28" s="7" t="s">
        <v>63</v>
      </c>
      <c r="HF28" s="7" t="s">
        <v>63</v>
      </c>
      <c r="HG28" s="7" t="s">
        <v>63</v>
      </c>
      <c r="HH28" s="7" t="s">
        <v>63</v>
      </c>
      <c r="HI28" s="7" t="s">
        <v>63</v>
      </c>
      <c r="HJ28" s="7" t="s">
        <v>63</v>
      </c>
      <c r="HK28" s="7" t="s">
        <v>63</v>
      </c>
      <c r="HL28" s="7" t="s">
        <v>63</v>
      </c>
      <c r="HM28" s="7" t="s">
        <v>63</v>
      </c>
    </row>
    <row r="29" spans="1:221" ht="16.5" thickTop="1" thickBot="1" x14ac:dyDescent="0.3">
      <c r="A29" s="4" t="s">
        <v>27</v>
      </c>
      <c r="B29" s="78">
        <v>1998</v>
      </c>
      <c r="C29" s="4" t="s">
        <v>444</v>
      </c>
      <c r="D29" s="7" t="s">
        <v>63</v>
      </c>
      <c r="E29" s="7" t="s">
        <v>63</v>
      </c>
      <c r="F29" s="7" t="s">
        <v>63</v>
      </c>
      <c r="G29" s="7" t="s">
        <v>63</v>
      </c>
      <c r="H29" s="7" t="s">
        <v>63</v>
      </c>
      <c r="I29" s="7" t="s">
        <v>63</v>
      </c>
      <c r="J29" s="7" t="s">
        <v>63</v>
      </c>
      <c r="K29" s="7" t="s">
        <v>63</v>
      </c>
      <c r="L29" s="7" t="s">
        <v>63</v>
      </c>
      <c r="M29" s="7" t="s">
        <v>63</v>
      </c>
      <c r="N29" s="7" t="s">
        <v>63</v>
      </c>
      <c r="O29" s="7" t="s">
        <v>63</v>
      </c>
      <c r="P29" s="7" t="s">
        <v>63</v>
      </c>
      <c r="Q29" s="7" t="s">
        <v>63</v>
      </c>
      <c r="R29" s="7" t="s">
        <v>63</v>
      </c>
      <c r="S29" s="7" t="s">
        <v>63</v>
      </c>
      <c r="T29" s="7" t="s">
        <v>63</v>
      </c>
      <c r="U29" s="7" t="s">
        <v>63</v>
      </c>
      <c r="V29" s="7" t="s">
        <v>63</v>
      </c>
      <c r="W29" s="7" t="s">
        <v>63</v>
      </c>
      <c r="X29" s="7" t="s">
        <v>63</v>
      </c>
      <c r="Y29" s="7" t="s">
        <v>63</v>
      </c>
      <c r="Z29" s="7" t="s">
        <v>63</v>
      </c>
      <c r="AA29" s="7" t="s">
        <v>63</v>
      </c>
      <c r="AB29" s="7" t="s">
        <v>63</v>
      </c>
      <c r="AC29" s="7" t="s">
        <v>63</v>
      </c>
      <c r="AD29" s="7" t="s">
        <v>63</v>
      </c>
      <c r="AE29" s="7" t="s">
        <v>63</v>
      </c>
      <c r="AF29" s="7" t="s">
        <v>63</v>
      </c>
      <c r="AG29" s="7" t="s">
        <v>63</v>
      </c>
      <c r="AH29" s="7" t="s">
        <v>63</v>
      </c>
      <c r="AI29" s="7" t="s">
        <v>63</v>
      </c>
      <c r="AJ29" s="7" t="s">
        <v>63</v>
      </c>
      <c r="AK29" s="7" t="s">
        <v>63</v>
      </c>
      <c r="AL29" s="7" t="s">
        <v>63</v>
      </c>
      <c r="AM29" s="7" t="s">
        <v>63</v>
      </c>
      <c r="AN29" s="7" t="s">
        <v>63</v>
      </c>
      <c r="AO29" s="7" t="s">
        <v>63</v>
      </c>
      <c r="AP29" s="7" t="s">
        <v>63</v>
      </c>
      <c r="AQ29" s="7" t="s">
        <v>63</v>
      </c>
      <c r="AR29" s="7" t="s">
        <v>63</v>
      </c>
      <c r="AS29" s="7" t="s">
        <v>63</v>
      </c>
      <c r="AT29" s="7" t="s">
        <v>63</v>
      </c>
      <c r="AU29" s="7" t="s">
        <v>63</v>
      </c>
      <c r="AV29" s="7" t="s">
        <v>63</v>
      </c>
      <c r="AW29" s="7" t="s">
        <v>63</v>
      </c>
      <c r="AX29" s="7" t="s">
        <v>63</v>
      </c>
      <c r="AY29" s="7" t="s">
        <v>63</v>
      </c>
      <c r="AZ29" s="7" t="s">
        <v>63</v>
      </c>
      <c r="BA29" s="7" t="s">
        <v>63</v>
      </c>
      <c r="BB29" s="7" t="s">
        <v>63</v>
      </c>
      <c r="BC29" s="7" t="s">
        <v>63</v>
      </c>
      <c r="BD29" s="7" t="s">
        <v>63</v>
      </c>
      <c r="BE29" s="7" t="s">
        <v>63</v>
      </c>
      <c r="BF29" s="7" t="s">
        <v>63</v>
      </c>
      <c r="BG29" s="7" t="s">
        <v>63</v>
      </c>
      <c r="BH29" s="7" t="s">
        <v>63</v>
      </c>
      <c r="BI29" s="7" t="s">
        <v>63</v>
      </c>
      <c r="BJ29" s="7" t="s">
        <v>63</v>
      </c>
      <c r="BK29" s="7" t="s">
        <v>63</v>
      </c>
      <c r="BL29" s="7" t="s">
        <v>63</v>
      </c>
      <c r="BM29" s="7" t="s">
        <v>63</v>
      </c>
      <c r="BN29" s="7" t="s">
        <v>63</v>
      </c>
      <c r="BO29" s="7" t="s">
        <v>63</v>
      </c>
      <c r="BP29" s="7" t="s">
        <v>63</v>
      </c>
      <c r="BQ29" s="7" t="s">
        <v>63</v>
      </c>
      <c r="BR29" s="7" t="s">
        <v>63</v>
      </c>
      <c r="BS29" s="7" t="s">
        <v>63</v>
      </c>
      <c r="BT29" s="7" t="s">
        <v>63</v>
      </c>
      <c r="BU29" s="7" t="s">
        <v>63</v>
      </c>
      <c r="BV29" s="7" t="s">
        <v>63</v>
      </c>
      <c r="BW29" s="7" t="s">
        <v>63</v>
      </c>
      <c r="BX29" s="7" t="s">
        <v>63</v>
      </c>
      <c r="BY29" s="7" t="s">
        <v>63</v>
      </c>
      <c r="BZ29" s="7" t="s">
        <v>63</v>
      </c>
      <c r="CA29" s="7" t="s">
        <v>63</v>
      </c>
      <c r="CB29" s="7" t="s">
        <v>63</v>
      </c>
      <c r="CC29" s="7" t="s">
        <v>63</v>
      </c>
      <c r="CD29" s="7" t="s">
        <v>63</v>
      </c>
      <c r="CE29" s="7" t="s">
        <v>63</v>
      </c>
      <c r="CF29" s="7" t="s">
        <v>63</v>
      </c>
      <c r="CG29" s="7" t="s">
        <v>63</v>
      </c>
      <c r="CH29" s="7" t="s">
        <v>63</v>
      </c>
      <c r="CI29" s="7" t="s">
        <v>63</v>
      </c>
      <c r="CJ29" s="7" t="s">
        <v>63</v>
      </c>
      <c r="CK29" s="7" t="s">
        <v>63</v>
      </c>
      <c r="CL29" s="7" t="s">
        <v>63</v>
      </c>
      <c r="CM29" s="7" t="s">
        <v>63</v>
      </c>
      <c r="CN29" s="7" t="s">
        <v>63</v>
      </c>
      <c r="CO29" s="7" t="s">
        <v>63</v>
      </c>
      <c r="CP29" s="7" t="s">
        <v>63</v>
      </c>
      <c r="CQ29" s="7" t="s">
        <v>63</v>
      </c>
      <c r="CR29" s="7" t="s">
        <v>63</v>
      </c>
      <c r="CS29" s="7" t="s">
        <v>63</v>
      </c>
      <c r="CT29" s="7" t="s">
        <v>63</v>
      </c>
      <c r="CU29" s="7" t="s">
        <v>63</v>
      </c>
      <c r="CV29" s="7" t="s">
        <v>63</v>
      </c>
      <c r="CW29" s="7" t="s">
        <v>63</v>
      </c>
      <c r="CX29" s="7" t="s">
        <v>63</v>
      </c>
      <c r="CY29" s="7" t="s">
        <v>63</v>
      </c>
      <c r="CZ29" s="7" t="s">
        <v>63</v>
      </c>
      <c r="DA29" s="7" t="s">
        <v>63</v>
      </c>
      <c r="DB29" s="7" t="s">
        <v>63</v>
      </c>
      <c r="DC29" s="7" t="s">
        <v>63</v>
      </c>
      <c r="DD29" s="7" t="s">
        <v>63</v>
      </c>
      <c r="DE29" s="7" t="s">
        <v>63</v>
      </c>
      <c r="DF29" s="7" t="s">
        <v>63</v>
      </c>
      <c r="DG29" s="7" t="s">
        <v>63</v>
      </c>
      <c r="DH29" s="7" t="s">
        <v>63</v>
      </c>
      <c r="DI29" s="7" t="s">
        <v>63</v>
      </c>
      <c r="DJ29" s="7" t="s">
        <v>63</v>
      </c>
      <c r="DK29" s="7" t="s">
        <v>63</v>
      </c>
      <c r="DL29" s="7" t="s">
        <v>63</v>
      </c>
      <c r="DM29" s="7" t="s">
        <v>63</v>
      </c>
      <c r="DN29" s="7" t="s">
        <v>63</v>
      </c>
      <c r="DO29" s="7" t="s">
        <v>63</v>
      </c>
      <c r="DP29" s="7" t="s">
        <v>63</v>
      </c>
      <c r="DQ29" s="7" t="s">
        <v>63</v>
      </c>
      <c r="DR29" s="7" t="s">
        <v>63</v>
      </c>
      <c r="DS29" s="7" t="s">
        <v>63</v>
      </c>
      <c r="DT29" s="7" t="s">
        <v>63</v>
      </c>
      <c r="DU29" s="7" t="s">
        <v>63</v>
      </c>
      <c r="DV29" s="2">
        <v>100</v>
      </c>
      <c r="DW29" s="7" t="s">
        <v>63</v>
      </c>
      <c r="DX29" s="7" t="s">
        <v>63</v>
      </c>
      <c r="DY29" s="7" t="s">
        <v>63</v>
      </c>
      <c r="DZ29" s="7" t="s">
        <v>63</v>
      </c>
      <c r="EA29" s="7" t="s">
        <v>63</v>
      </c>
      <c r="EB29" s="2">
        <v>68</v>
      </c>
      <c r="EC29" s="7" t="s">
        <v>63</v>
      </c>
      <c r="ED29" s="7" t="s">
        <v>63</v>
      </c>
      <c r="EE29" s="7" t="s">
        <v>63</v>
      </c>
      <c r="EF29" s="7" t="s">
        <v>63</v>
      </c>
      <c r="EG29" s="7" t="s">
        <v>63</v>
      </c>
      <c r="EH29" s="7" t="s">
        <v>63</v>
      </c>
      <c r="EI29" s="7" t="s">
        <v>63</v>
      </c>
      <c r="EJ29" s="7" t="s">
        <v>63</v>
      </c>
      <c r="EK29" s="7" t="s">
        <v>63</v>
      </c>
      <c r="EL29" s="7" t="s">
        <v>63</v>
      </c>
      <c r="EM29" s="7" t="s">
        <v>63</v>
      </c>
      <c r="EN29" s="7" t="s">
        <v>63</v>
      </c>
      <c r="EO29" s="7" t="s">
        <v>63</v>
      </c>
      <c r="EP29" s="7" t="s">
        <v>63</v>
      </c>
      <c r="EQ29" s="7" t="s">
        <v>63</v>
      </c>
      <c r="ER29" s="7" t="s">
        <v>63</v>
      </c>
      <c r="ES29" s="7" t="s">
        <v>63</v>
      </c>
      <c r="ET29" s="7" t="s">
        <v>63</v>
      </c>
      <c r="EU29" s="7" t="s">
        <v>63</v>
      </c>
      <c r="EV29" s="7" t="s">
        <v>63</v>
      </c>
      <c r="EW29" s="7" t="s">
        <v>63</v>
      </c>
      <c r="EX29" s="2">
        <v>144</v>
      </c>
      <c r="EY29" s="7" t="s">
        <v>63</v>
      </c>
      <c r="EZ29" s="7" t="s">
        <v>63</v>
      </c>
      <c r="FA29" s="7" t="s">
        <v>63</v>
      </c>
      <c r="FB29" s="7" t="s">
        <v>63</v>
      </c>
      <c r="FC29" s="7" t="s">
        <v>63</v>
      </c>
      <c r="FD29" s="7" t="s">
        <v>63</v>
      </c>
      <c r="FE29" s="7" t="s">
        <v>63</v>
      </c>
      <c r="FF29" s="7" t="s">
        <v>63</v>
      </c>
      <c r="FG29" s="7" t="s">
        <v>63</v>
      </c>
      <c r="FH29" s="7" t="s">
        <v>63</v>
      </c>
      <c r="FI29" s="7" t="s">
        <v>63</v>
      </c>
      <c r="FJ29" s="7" t="s">
        <v>63</v>
      </c>
      <c r="FK29" s="7" t="s">
        <v>63</v>
      </c>
      <c r="FL29" s="2">
        <v>261</v>
      </c>
      <c r="FM29" s="2">
        <v>31</v>
      </c>
      <c r="FN29" s="7" t="s">
        <v>63</v>
      </c>
      <c r="FO29" s="7" t="s">
        <v>63</v>
      </c>
      <c r="FP29" s="7" t="s">
        <v>63</v>
      </c>
      <c r="FQ29" s="7" t="s">
        <v>63</v>
      </c>
      <c r="FR29" s="7" t="s">
        <v>63</v>
      </c>
      <c r="FS29" s="7" t="s">
        <v>63</v>
      </c>
      <c r="FT29" s="7" t="s">
        <v>63</v>
      </c>
      <c r="FU29" s="7" t="s">
        <v>63</v>
      </c>
      <c r="FV29" s="7" t="s">
        <v>63</v>
      </c>
      <c r="FW29" s="7" t="s">
        <v>63</v>
      </c>
      <c r="FX29" s="7" t="s">
        <v>63</v>
      </c>
      <c r="FY29" s="7" t="s">
        <v>63</v>
      </c>
      <c r="FZ29" s="7" t="s">
        <v>63</v>
      </c>
      <c r="GA29" s="7" t="s">
        <v>63</v>
      </c>
      <c r="GB29" s="7" t="s">
        <v>63</v>
      </c>
      <c r="GC29" s="7" t="s">
        <v>63</v>
      </c>
      <c r="GD29" s="7" t="s">
        <v>63</v>
      </c>
      <c r="GE29" s="2">
        <v>416</v>
      </c>
      <c r="GF29" s="7" t="s">
        <v>63</v>
      </c>
      <c r="GG29" s="7" t="s">
        <v>63</v>
      </c>
      <c r="GH29" s="7" t="s">
        <v>63</v>
      </c>
      <c r="GI29" s="7" t="s">
        <v>63</v>
      </c>
      <c r="GJ29" s="7" t="s">
        <v>63</v>
      </c>
      <c r="GK29" s="7" t="s">
        <v>63</v>
      </c>
      <c r="GL29" s="7" t="s">
        <v>63</v>
      </c>
      <c r="GM29" s="7" t="s">
        <v>63</v>
      </c>
      <c r="GN29" s="7" t="s">
        <v>63</v>
      </c>
      <c r="GO29" s="7" t="s">
        <v>63</v>
      </c>
      <c r="GP29" s="7" t="s">
        <v>63</v>
      </c>
      <c r="GQ29" s="7" t="s">
        <v>63</v>
      </c>
      <c r="GR29" s="7" t="s">
        <v>63</v>
      </c>
      <c r="GS29" s="7" t="s">
        <v>63</v>
      </c>
      <c r="GT29" s="7" t="s">
        <v>63</v>
      </c>
      <c r="GU29" s="7" t="s">
        <v>63</v>
      </c>
      <c r="GV29" s="7" t="s">
        <v>63</v>
      </c>
      <c r="GW29" s="7" t="s">
        <v>63</v>
      </c>
      <c r="GX29" s="7" t="s">
        <v>63</v>
      </c>
      <c r="GY29" s="7" t="s">
        <v>63</v>
      </c>
      <c r="GZ29" s="7" t="s">
        <v>63</v>
      </c>
      <c r="HA29" s="7" t="s">
        <v>63</v>
      </c>
      <c r="HB29" s="7" t="s">
        <v>63</v>
      </c>
      <c r="HC29" s="7" t="s">
        <v>63</v>
      </c>
      <c r="HD29" s="7" t="s">
        <v>63</v>
      </c>
      <c r="HE29" s="7" t="s">
        <v>63</v>
      </c>
      <c r="HF29" s="7" t="s">
        <v>63</v>
      </c>
      <c r="HG29" s="7" t="s">
        <v>63</v>
      </c>
      <c r="HH29" s="7" t="s">
        <v>63</v>
      </c>
      <c r="HI29" s="7" t="s">
        <v>63</v>
      </c>
      <c r="HJ29" s="7" t="s">
        <v>63</v>
      </c>
      <c r="HK29" s="7" t="s">
        <v>63</v>
      </c>
      <c r="HL29" s="7" t="s">
        <v>63</v>
      </c>
      <c r="HM29" s="7" t="s">
        <v>63</v>
      </c>
    </row>
    <row r="30" spans="1:221" ht="16.5" thickTop="1" thickBot="1" x14ac:dyDescent="0.3">
      <c r="A30" s="4" t="s">
        <v>28</v>
      </c>
      <c r="B30" s="77">
        <v>1998</v>
      </c>
      <c r="C30" s="4" t="s">
        <v>445</v>
      </c>
      <c r="D30" s="7" t="s">
        <v>63</v>
      </c>
      <c r="E30" s="7" t="s">
        <v>63</v>
      </c>
      <c r="F30" s="7" t="s">
        <v>63</v>
      </c>
      <c r="G30" s="7" t="s">
        <v>63</v>
      </c>
      <c r="H30" s="7" t="s">
        <v>63</v>
      </c>
      <c r="I30" s="7" t="s">
        <v>63</v>
      </c>
      <c r="J30" s="7" t="s">
        <v>63</v>
      </c>
      <c r="K30" s="7" t="s">
        <v>63</v>
      </c>
      <c r="L30" s="7" t="s">
        <v>63</v>
      </c>
      <c r="M30" s="7" t="s">
        <v>63</v>
      </c>
      <c r="N30" s="7" t="s">
        <v>63</v>
      </c>
      <c r="O30" s="7" t="s">
        <v>63</v>
      </c>
      <c r="P30" s="7" t="s">
        <v>63</v>
      </c>
      <c r="Q30" s="7" t="s">
        <v>63</v>
      </c>
      <c r="R30" s="7" t="s">
        <v>63</v>
      </c>
      <c r="S30" s="7" t="s">
        <v>63</v>
      </c>
      <c r="T30" s="7" t="s">
        <v>63</v>
      </c>
      <c r="U30" s="7" t="s">
        <v>63</v>
      </c>
      <c r="V30" s="7" t="s">
        <v>63</v>
      </c>
      <c r="W30" s="7" t="s">
        <v>63</v>
      </c>
      <c r="X30" s="7" t="s">
        <v>63</v>
      </c>
      <c r="Y30" s="7" t="s">
        <v>63</v>
      </c>
      <c r="Z30" s="7" t="s">
        <v>63</v>
      </c>
      <c r="AA30" s="7" t="s">
        <v>63</v>
      </c>
      <c r="AB30" s="7" t="s">
        <v>63</v>
      </c>
      <c r="AC30" s="7" t="s">
        <v>63</v>
      </c>
      <c r="AD30" s="7" t="s">
        <v>63</v>
      </c>
      <c r="AE30" s="7" t="s">
        <v>63</v>
      </c>
      <c r="AF30" s="7" t="s">
        <v>63</v>
      </c>
      <c r="AG30" s="7" t="s">
        <v>63</v>
      </c>
      <c r="AH30" s="7" t="s">
        <v>63</v>
      </c>
      <c r="AI30" s="7" t="s">
        <v>63</v>
      </c>
      <c r="AJ30" s="7" t="s">
        <v>63</v>
      </c>
      <c r="AK30" s="7" t="s">
        <v>63</v>
      </c>
      <c r="AL30" s="7" t="s">
        <v>63</v>
      </c>
      <c r="AM30" s="7" t="s">
        <v>63</v>
      </c>
      <c r="AN30" s="7" t="s">
        <v>63</v>
      </c>
      <c r="AO30" s="7" t="s">
        <v>63</v>
      </c>
      <c r="AP30" s="7" t="s">
        <v>63</v>
      </c>
      <c r="AQ30" s="7" t="s">
        <v>63</v>
      </c>
      <c r="AR30" s="7" t="s">
        <v>63</v>
      </c>
      <c r="AS30" s="7" t="s">
        <v>63</v>
      </c>
      <c r="AT30" s="7" t="s">
        <v>63</v>
      </c>
      <c r="AU30" s="7" t="s">
        <v>63</v>
      </c>
      <c r="AV30" s="7" t="s">
        <v>63</v>
      </c>
      <c r="AW30" s="7" t="s">
        <v>63</v>
      </c>
      <c r="AX30" s="7" t="s">
        <v>63</v>
      </c>
      <c r="AY30" s="7" t="s">
        <v>63</v>
      </c>
      <c r="AZ30" s="7" t="s">
        <v>63</v>
      </c>
      <c r="BA30" s="7" t="s">
        <v>63</v>
      </c>
      <c r="BB30" s="7" t="s">
        <v>63</v>
      </c>
      <c r="BC30" s="7" t="s">
        <v>63</v>
      </c>
      <c r="BD30" s="7" t="s">
        <v>63</v>
      </c>
      <c r="BE30" s="7" t="s">
        <v>63</v>
      </c>
      <c r="BF30" s="7" t="s">
        <v>63</v>
      </c>
      <c r="BG30" s="7" t="s">
        <v>63</v>
      </c>
      <c r="BH30" s="7" t="s">
        <v>63</v>
      </c>
      <c r="BI30" s="7" t="s">
        <v>63</v>
      </c>
      <c r="BJ30" s="7" t="s">
        <v>63</v>
      </c>
      <c r="BK30" s="7" t="s">
        <v>63</v>
      </c>
      <c r="BL30" s="7" t="s">
        <v>63</v>
      </c>
      <c r="BM30" s="7" t="s">
        <v>63</v>
      </c>
      <c r="BN30" s="7" t="s">
        <v>63</v>
      </c>
      <c r="BO30" s="7" t="s">
        <v>63</v>
      </c>
      <c r="BP30" s="2">
        <v>99</v>
      </c>
      <c r="BQ30" s="7" t="s">
        <v>63</v>
      </c>
      <c r="BR30" s="7" t="s">
        <v>63</v>
      </c>
      <c r="BS30" s="7" t="s">
        <v>63</v>
      </c>
      <c r="BT30" s="7" t="s">
        <v>63</v>
      </c>
      <c r="BU30" s="7" t="s">
        <v>63</v>
      </c>
      <c r="BV30" s="7" t="s">
        <v>63</v>
      </c>
      <c r="BW30" s="7" t="s">
        <v>63</v>
      </c>
      <c r="BX30" s="7" t="s">
        <v>63</v>
      </c>
      <c r="BY30" s="7" t="s">
        <v>63</v>
      </c>
      <c r="BZ30" s="7" t="s">
        <v>63</v>
      </c>
      <c r="CA30" s="7" t="s">
        <v>63</v>
      </c>
      <c r="CB30" s="7" t="s">
        <v>63</v>
      </c>
      <c r="CC30" s="7" t="s">
        <v>63</v>
      </c>
      <c r="CD30" s="7" t="s">
        <v>63</v>
      </c>
      <c r="CE30" s="7" t="s">
        <v>63</v>
      </c>
      <c r="CF30" s="7" t="s">
        <v>63</v>
      </c>
      <c r="CG30" s="7" t="s">
        <v>63</v>
      </c>
      <c r="CH30" s="7" t="s">
        <v>63</v>
      </c>
      <c r="CI30" s="7" t="s">
        <v>63</v>
      </c>
      <c r="CJ30" s="7" t="s">
        <v>63</v>
      </c>
      <c r="CK30" s="7" t="s">
        <v>63</v>
      </c>
      <c r="CL30" s="7" t="s">
        <v>63</v>
      </c>
      <c r="CM30" s="7" t="s">
        <v>63</v>
      </c>
      <c r="CN30" s="7" t="s">
        <v>63</v>
      </c>
      <c r="CO30" s="7" t="s">
        <v>63</v>
      </c>
      <c r="CP30" s="7" t="s">
        <v>63</v>
      </c>
      <c r="CQ30" s="7" t="s">
        <v>63</v>
      </c>
      <c r="CR30" s="7" t="s">
        <v>63</v>
      </c>
      <c r="CS30" s="7" t="s">
        <v>63</v>
      </c>
      <c r="CT30" s="7" t="s">
        <v>63</v>
      </c>
      <c r="CU30" s="7" t="s">
        <v>63</v>
      </c>
      <c r="CV30" s="7" t="s">
        <v>63</v>
      </c>
      <c r="CW30" s="7" t="s">
        <v>63</v>
      </c>
      <c r="CX30" s="7" t="s">
        <v>63</v>
      </c>
      <c r="CY30" s="7" t="s">
        <v>63</v>
      </c>
      <c r="CZ30" s="7" t="s">
        <v>63</v>
      </c>
      <c r="DA30" s="7" t="s">
        <v>63</v>
      </c>
      <c r="DB30" s="7" t="s">
        <v>63</v>
      </c>
      <c r="DC30" s="7" t="s">
        <v>63</v>
      </c>
      <c r="DD30" s="7" t="s">
        <v>63</v>
      </c>
      <c r="DE30" s="7" t="s">
        <v>63</v>
      </c>
      <c r="DF30" s="7" t="s">
        <v>63</v>
      </c>
      <c r="DG30" s="7" t="s">
        <v>63</v>
      </c>
      <c r="DH30" s="7" t="s">
        <v>63</v>
      </c>
      <c r="DI30" s="7" t="s">
        <v>63</v>
      </c>
      <c r="DJ30" s="7" t="s">
        <v>63</v>
      </c>
      <c r="DK30" s="7" t="s">
        <v>63</v>
      </c>
      <c r="DL30" s="7" t="s">
        <v>63</v>
      </c>
      <c r="DM30" s="7" t="s">
        <v>63</v>
      </c>
      <c r="DN30" s="7" t="s">
        <v>63</v>
      </c>
      <c r="DO30" s="7" t="s">
        <v>63</v>
      </c>
      <c r="DP30" s="7" t="s">
        <v>63</v>
      </c>
      <c r="DQ30" s="7" t="s">
        <v>63</v>
      </c>
      <c r="DR30" s="7" t="s">
        <v>63</v>
      </c>
      <c r="DS30" s="7" t="s">
        <v>63</v>
      </c>
      <c r="DT30" s="7" t="s">
        <v>63</v>
      </c>
      <c r="DU30" s="7" t="s">
        <v>63</v>
      </c>
      <c r="DV30" s="7" t="s">
        <v>63</v>
      </c>
      <c r="DW30" s="7" t="s">
        <v>63</v>
      </c>
      <c r="DX30" s="7" t="s">
        <v>63</v>
      </c>
      <c r="DY30" s="7" t="s">
        <v>63</v>
      </c>
      <c r="DZ30" s="7" t="s">
        <v>63</v>
      </c>
      <c r="EA30" s="7" t="s">
        <v>63</v>
      </c>
      <c r="EB30" s="7" t="s">
        <v>63</v>
      </c>
      <c r="EC30" s="7" t="s">
        <v>63</v>
      </c>
      <c r="ED30" s="7" t="s">
        <v>63</v>
      </c>
      <c r="EE30" s="7" t="s">
        <v>63</v>
      </c>
      <c r="EF30" s="7" t="s">
        <v>63</v>
      </c>
      <c r="EG30" s="7" t="s">
        <v>63</v>
      </c>
      <c r="EH30" s="7" t="s">
        <v>63</v>
      </c>
      <c r="EI30" s="7" t="s">
        <v>63</v>
      </c>
      <c r="EJ30" s="7" t="s">
        <v>63</v>
      </c>
      <c r="EK30" s="7" t="s">
        <v>63</v>
      </c>
      <c r="EL30" s="7" t="s">
        <v>63</v>
      </c>
      <c r="EM30" s="7" t="s">
        <v>63</v>
      </c>
      <c r="EN30" s="7" t="s">
        <v>63</v>
      </c>
      <c r="EO30" s="2">
        <v>318</v>
      </c>
      <c r="EP30" s="7" t="s">
        <v>63</v>
      </c>
      <c r="EQ30" s="2">
        <v>66</v>
      </c>
      <c r="ER30" s="7" t="s">
        <v>63</v>
      </c>
      <c r="ES30" s="7" t="s">
        <v>63</v>
      </c>
      <c r="ET30" s="7" t="s">
        <v>63</v>
      </c>
      <c r="EU30" s="7" t="s">
        <v>63</v>
      </c>
      <c r="EV30" s="7" t="s">
        <v>63</v>
      </c>
      <c r="EW30" s="7" t="s">
        <v>63</v>
      </c>
      <c r="EX30" s="7" t="s">
        <v>63</v>
      </c>
      <c r="EY30" s="7" t="s">
        <v>63</v>
      </c>
      <c r="EZ30" s="7" t="s">
        <v>63</v>
      </c>
      <c r="FA30" s="7" t="s">
        <v>63</v>
      </c>
      <c r="FB30" s="7" t="s">
        <v>63</v>
      </c>
      <c r="FC30" s="7" t="s">
        <v>63</v>
      </c>
      <c r="FD30" s="7" t="s">
        <v>63</v>
      </c>
      <c r="FE30" s="7" t="s">
        <v>63</v>
      </c>
      <c r="FF30" s="7" t="s">
        <v>63</v>
      </c>
      <c r="FG30" s="7" t="s">
        <v>63</v>
      </c>
      <c r="FH30" s="7" t="s">
        <v>63</v>
      </c>
      <c r="FI30" s="7" t="s">
        <v>63</v>
      </c>
      <c r="FJ30" s="7" t="s">
        <v>63</v>
      </c>
      <c r="FK30" s="7" t="s">
        <v>63</v>
      </c>
      <c r="FL30" s="7" t="s">
        <v>63</v>
      </c>
      <c r="FM30" s="7" t="s">
        <v>63</v>
      </c>
      <c r="FN30" s="7" t="s">
        <v>63</v>
      </c>
      <c r="FO30" s="7" t="s">
        <v>63</v>
      </c>
      <c r="FP30" s="7" t="s">
        <v>63</v>
      </c>
      <c r="FQ30" s="7" t="s">
        <v>63</v>
      </c>
      <c r="FR30" s="7" t="s">
        <v>63</v>
      </c>
      <c r="FS30" s="7" t="s">
        <v>63</v>
      </c>
      <c r="FT30" s="7" t="s">
        <v>63</v>
      </c>
      <c r="FU30" s="7" t="s">
        <v>63</v>
      </c>
      <c r="FV30" s="7" t="s">
        <v>63</v>
      </c>
      <c r="FW30" s="7" t="s">
        <v>63</v>
      </c>
      <c r="FX30" s="7" t="s">
        <v>63</v>
      </c>
      <c r="FY30" s="7" t="s">
        <v>63</v>
      </c>
      <c r="FZ30" s="7" t="s">
        <v>63</v>
      </c>
      <c r="GA30" s="7" t="s">
        <v>63</v>
      </c>
      <c r="GB30" s="7" t="s">
        <v>63</v>
      </c>
      <c r="GC30" s="2">
        <v>394</v>
      </c>
      <c r="GD30" s="7" t="s">
        <v>63</v>
      </c>
      <c r="GE30" s="7" t="s">
        <v>63</v>
      </c>
      <c r="GF30" s="7" t="s">
        <v>63</v>
      </c>
      <c r="GG30" s="7" t="s">
        <v>63</v>
      </c>
      <c r="GH30" s="7" t="s">
        <v>63</v>
      </c>
      <c r="GI30" s="7" t="s">
        <v>63</v>
      </c>
      <c r="GJ30" s="7" t="s">
        <v>63</v>
      </c>
      <c r="GK30" s="7" t="s">
        <v>63</v>
      </c>
      <c r="GL30" s="7" t="s">
        <v>63</v>
      </c>
      <c r="GM30" s="7" t="s">
        <v>63</v>
      </c>
      <c r="GN30" s="7" t="s">
        <v>63</v>
      </c>
      <c r="GO30" s="7" t="s">
        <v>63</v>
      </c>
      <c r="GP30" s="7" t="s">
        <v>63</v>
      </c>
      <c r="GQ30" s="7" t="s">
        <v>63</v>
      </c>
      <c r="GR30" s="7" t="s">
        <v>63</v>
      </c>
      <c r="GS30" s="7" t="s">
        <v>63</v>
      </c>
      <c r="GT30" s="7" t="s">
        <v>63</v>
      </c>
      <c r="GU30" s="7" t="s">
        <v>63</v>
      </c>
      <c r="GV30" s="7" t="s">
        <v>63</v>
      </c>
      <c r="GW30" s="7" t="s">
        <v>63</v>
      </c>
      <c r="GX30" s="7" t="s">
        <v>63</v>
      </c>
      <c r="GY30" s="7" t="s">
        <v>63</v>
      </c>
      <c r="GZ30" s="7" t="s">
        <v>63</v>
      </c>
      <c r="HA30" s="7" t="s">
        <v>63</v>
      </c>
      <c r="HB30" s="7" t="s">
        <v>63</v>
      </c>
      <c r="HC30" s="7" t="s">
        <v>63</v>
      </c>
      <c r="HD30" s="7" t="s">
        <v>63</v>
      </c>
      <c r="HE30" s="7" t="s">
        <v>63</v>
      </c>
      <c r="HF30" s="7" t="s">
        <v>63</v>
      </c>
      <c r="HG30" s="7" t="s">
        <v>63</v>
      </c>
      <c r="HH30" s="7" t="s">
        <v>63</v>
      </c>
      <c r="HI30" s="7" t="s">
        <v>63</v>
      </c>
      <c r="HJ30" s="7" t="s">
        <v>63</v>
      </c>
      <c r="HK30" s="7" t="s">
        <v>63</v>
      </c>
      <c r="HL30" s="7" t="s">
        <v>63</v>
      </c>
      <c r="HM30" s="7" t="s">
        <v>63</v>
      </c>
    </row>
    <row r="31" spans="1:221" ht="16.5" thickTop="1" thickBot="1" x14ac:dyDescent="0.3">
      <c r="A31" s="4" t="s">
        <v>29</v>
      </c>
      <c r="B31" s="78">
        <v>1998</v>
      </c>
      <c r="C31" s="4" t="s">
        <v>446</v>
      </c>
      <c r="D31" s="7" t="s">
        <v>63</v>
      </c>
      <c r="E31" s="7" t="s">
        <v>63</v>
      </c>
      <c r="F31" s="7" t="s">
        <v>63</v>
      </c>
      <c r="G31" s="7" t="s">
        <v>63</v>
      </c>
      <c r="H31" s="7" t="s">
        <v>63</v>
      </c>
      <c r="I31" s="7" t="s">
        <v>63</v>
      </c>
      <c r="J31" s="7" t="s">
        <v>63</v>
      </c>
      <c r="K31" s="7" t="s">
        <v>63</v>
      </c>
      <c r="L31" s="7" t="s">
        <v>63</v>
      </c>
      <c r="M31" s="7" t="s">
        <v>63</v>
      </c>
      <c r="N31" s="7" t="s">
        <v>63</v>
      </c>
      <c r="O31" s="7" t="s">
        <v>63</v>
      </c>
      <c r="P31" s="7" t="s">
        <v>63</v>
      </c>
      <c r="Q31" s="7" t="s">
        <v>63</v>
      </c>
      <c r="R31" s="7" t="s">
        <v>63</v>
      </c>
      <c r="S31" s="7" t="s">
        <v>63</v>
      </c>
      <c r="T31" s="7" t="s">
        <v>63</v>
      </c>
      <c r="U31" s="7" t="s">
        <v>63</v>
      </c>
      <c r="V31" s="7" t="s">
        <v>63</v>
      </c>
      <c r="W31" s="7" t="s">
        <v>63</v>
      </c>
      <c r="X31" s="7" t="s">
        <v>63</v>
      </c>
      <c r="Y31" s="7" t="s">
        <v>63</v>
      </c>
      <c r="Z31" s="7" t="s">
        <v>63</v>
      </c>
      <c r="AA31" s="7" t="s">
        <v>63</v>
      </c>
      <c r="AB31" s="7" t="s">
        <v>63</v>
      </c>
      <c r="AC31" s="7" t="s">
        <v>63</v>
      </c>
      <c r="AD31" s="7" t="s">
        <v>63</v>
      </c>
      <c r="AE31" s="7" t="s">
        <v>63</v>
      </c>
      <c r="AF31" s="7" t="s">
        <v>63</v>
      </c>
      <c r="AG31" s="7" t="s">
        <v>63</v>
      </c>
      <c r="AH31" s="7" t="s">
        <v>63</v>
      </c>
      <c r="AI31" s="7" t="s">
        <v>63</v>
      </c>
      <c r="AJ31" s="7" t="s">
        <v>63</v>
      </c>
      <c r="AK31" s="7" t="s">
        <v>63</v>
      </c>
      <c r="AL31" s="7" t="s">
        <v>63</v>
      </c>
      <c r="AM31" s="7" t="s">
        <v>63</v>
      </c>
      <c r="AN31" s="7" t="s">
        <v>63</v>
      </c>
      <c r="AO31" s="7" t="s">
        <v>63</v>
      </c>
      <c r="AP31" s="7" t="s">
        <v>63</v>
      </c>
      <c r="AQ31" s="7" t="s">
        <v>63</v>
      </c>
      <c r="AR31" s="7" t="s">
        <v>63</v>
      </c>
      <c r="AS31" s="7" t="s">
        <v>63</v>
      </c>
      <c r="AT31" s="7" t="s">
        <v>63</v>
      </c>
      <c r="AU31" s="7" t="s">
        <v>63</v>
      </c>
      <c r="AV31" s="7" t="s">
        <v>63</v>
      </c>
      <c r="AW31" s="7" t="s">
        <v>63</v>
      </c>
      <c r="AX31" s="7" t="s">
        <v>63</v>
      </c>
      <c r="AY31" s="7" t="s">
        <v>63</v>
      </c>
      <c r="AZ31" s="7" t="s">
        <v>63</v>
      </c>
      <c r="BA31" s="7" t="s">
        <v>63</v>
      </c>
      <c r="BB31" s="7" t="s">
        <v>63</v>
      </c>
      <c r="BC31" s="7" t="s">
        <v>63</v>
      </c>
      <c r="BD31" s="2">
        <v>622</v>
      </c>
      <c r="BE31" s="7" t="s">
        <v>63</v>
      </c>
      <c r="BF31" s="7" t="s">
        <v>63</v>
      </c>
      <c r="BG31" s="7" t="s">
        <v>63</v>
      </c>
      <c r="BH31" s="7" t="s">
        <v>63</v>
      </c>
      <c r="BI31" s="7" t="s">
        <v>63</v>
      </c>
      <c r="BJ31" s="7" t="s">
        <v>63</v>
      </c>
      <c r="BK31" s="7" t="s">
        <v>63</v>
      </c>
      <c r="BL31" s="7" t="s">
        <v>63</v>
      </c>
      <c r="BM31" s="7" t="s">
        <v>63</v>
      </c>
      <c r="BN31" s="7" t="s">
        <v>63</v>
      </c>
      <c r="BO31" s="7" t="s">
        <v>63</v>
      </c>
      <c r="BP31" s="7" t="s">
        <v>63</v>
      </c>
      <c r="BQ31" s="7" t="s">
        <v>63</v>
      </c>
      <c r="BR31" s="7" t="s">
        <v>63</v>
      </c>
      <c r="BS31" s="7" t="s">
        <v>63</v>
      </c>
      <c r="BT31" s="7" t="s">
        <v>63</v>
      </c>
      <c r="BU31" s="7" t="s">
        <v>63</v>
      </c>
      <c r="BV31" s="7" t="s">
        <v>63</v>
      </c>
      <c r="BW31" s="7" t="s">
        <v>63</v>
      </c>
      <c r="BX31" s="7" t="s">
        <v>63</v>
      </c>
      <c r="BY31" s="7" t="s">
        <v>63</v>
      </c>
      <c r="BZ31" s="7" t="s">
        <v>63</v>
      </c>
      <c r="CA31" s="7" t="s">
        <v>63</v>
      </c>
      <c r="CB31" s="7" t="s">
        <v>63</v>
      </c>
      <c r="CC31" s="7" t="s">
        <v>63</v>
      </c>
      <c r="CD31" s="7" t="s">
        <v>63</v>
      </c>
      <c r="CE31" s="7" t="s">
        <v>63</v>
      </c>
      <c r="CF31" s="7" t="s">
        <v>63</v>
      </c>
      <c r="CG31" s="7" t="s">
        <v>63</v>
      </c>
      <c r="CH31" s="7" t="s">
        <v>63</v>
      </c>
      <c r="CI31" s="7" t="s">
        <v>63</v>
      </c>
      <c r="CJ31" s="7" t="s">
        <v>63</v>
      </c>
      <c r="CK31" s="7" t="s">
        <v>63</v>
      </c>
      <c r="CL31" s="7" t="s">
        <v>63</v>
      </c>
      <c r="CM31" s="7" t="s">
        <v>63</v>
      </c>
      <c r="CN31" s="7" t="s">
        <v>63</v>
      </c>
      <c r="CO31" s="7" t="s">
        <v>63</v>
      </c>
      <c r="CP31" s="7" t="s">
        <v>63</v>
      </c>
      <c r="CQ31" s="7" t="s">
        <v>63</v>
      </c>
      <c r="CR31" s="7" t="s">
        <v>63</v>
      </c>
      <c r="CS31" s="7" t="s">
        <v>63</v>
      </c>
      <c r="CT31" s="7" t="s">
        <v>63</v>
      </c>
      <c r="CU31" s="7" t="s">
        <v>63</v>
      </c>
      <c r="CV31" s="7" t="s">
        <v>63</v>
      </c>
      <c r="CW31" s="7" t="s">
        <v>63</v>
      </c>
      <c r="CX31" s="7" t="s">
        <v>63</v>
      </c>
      <c r="CY31" s="7" t="s">
        <v>63</v>
      </c>
      <c r="CZ31" s="7" t="s">
        <v>63</v>
      </c>
      <c r="DA31" s="7" t="s">
        <v>63</v>
      </c>
      <c r="DB31" s="7" t="s">
        <v>63</v>
      </c>
      <c r="DC31" s="7" t="s">
        <v>63</v>
      </c>
      <c r="DD31" s="7" t="s">
        <v>63</v>
      </c>
      <c r="DE31" s="7" t="s">
        <v>63</v>
      </c>
      <c r="DF31" s="7" t="s">
        <v>63</v>
      </c>
      <c r="DG31" s="7" t="s">
        <v>63</v>
      </c>
      <c r="DH31" s="7" t="s">
        <v>63</v>
      </c>
      <c r="DI31" s="7" t="s">
        <v>63</v>
      </c>
      <c r="DJ31" s="7" t="s">
        <v>63</v>
      </c>
      <c r="DK31" s="7" t="s">
        <v>63</v>
      </c>
      <c r="DL31" s="7" t="s">
        <v>63</v>
      </c>
      <c r="DM31" s="7" t="s">
        <v>63</v>
      </c>
      <c r="DN31" s="7" t="s">
        <v>63</v>
      </c>
      <c r="DO31" s="7" t="s">
        <v>63</v>
      </c>
      <c r="DP31" s="7" t="s">
        <v>63</v>
      </c>
      <c r="DQ31" s="2">
        <v>196</v>
      </c>
      <c r="DR31" s="7" t="s">
        <v>63</v>
      </c>
      <c r="DS31" s="7" t="s">
        <v>63</v>
      </c>
      <c r="DT31" s="7" t="s">
        <v>63</v>
      </c>
      <c r="DU31" s="7" t="s">
        <v>63</v>
      </c>
      <c r="DV31" s="7" t="s">
        <v>63</v>
      </c>
      <c r="DW31" s="7" t="s">
        <v>63</v>
      </c>
      <c r="DX31" s="7" t="s">
        <v>63</v>
      </c>
      <c r="DY31" s="7" t="s">
        <v>63</v>
      </c>
      <c r="DZ31" s="7" t="s">
        <v>63</v>
      </c>
      <c r="EA31" s="7" t="s">
        <v>63</v>
      </c>
      <c r="EB31" s="7" t="s">
        <v>63</v>
      </c>
      <c r="EC31" s="7" t="s">
        <v>63</v>
      </c>
      <c r="ED31" s="7" t="s">
        <v>63</v>
      </c>
      <c r="EE31" s="7" t="s">
        <v>63</v>
      </c>
      <c r="EF31" s="2">
        <v>186</v>
      </c>
      <c r="EG31" s="7" t="s">
        <v>63</v>
      </c>
      <c r="EH31" s="7" t="s">
        <v>63</v>
      </c>
      <c r="EI31" s="7" t="s">
        <v>63</v>
      </c>
      <c r="EJ31" s="7" t="s">
        <v>63</v>
      </c>
      <c r="EK31" s="7" t="s">
        <v>63</v>
      </c>
      <c r="EL31" s="7" t="s">
        <v>63</v>
      </c>
      <c r="EM31" s="7" t="s">
        <v>63</v>
      </c>
      <c r="EN31" s="7" t="s">
        <v>63</v>
      </c>
      <c r="EO31" s="7" t="s">
        <v>63</v>
      </c>
      <c r="EP31" s="7" t="s">
        <v>63</v>
      </c>
      <c r="EQ31" s="2">
        <v>220</v>
      </c>
      <c r="ER31" s="7" t="s">
        <v>63</v>
      </c>
      <c r="ES31" s="7" t="s">
        <v>63</v>
      </c>
      <c r="ET31" s="7" t="s">
        <v>63</v>
      </c>
      <c r="EU31" s="7" t="s">
        <v>63</v>
      </c>
      <c r="EV31" s="7" t="s">
        <v>63</v>
      </c>
      <c r="EW31" s="7" t="s">
        <v>63</v>
      </c>
      <c r="EX31" s="7" t="s">
        <v>63</v>
      </c>
      <c r="EY31" s="7" t="s">
        <v>63</v>
      </c>
      <c r="EZ31" s="7" t="s">
        <v>63</v>
      </c>
      <c r="FA31" s="7" t="s">
        <v>63</v>
      </c>
      <c r="FB31" s="7" t="s">
        <v>63</v>
      </c>
      <c r="FC31" s="7" t="s">
        <v>63</v>
      </c>
      <c r="FD31" s="7" t="s">
        <v>63</v>
      </c>
      <c r="FE31" s="7" t="s">
        <v>63</v>
      </c>
      <c r="FF31" s="7" t="s">
        <v>63</v>
      </c>
      <c r="FG31" s="7" t="s">
        <v>63</v>
      </c>
      <c r="FH31" s="7" t="s">
        <v>63</v>
      </c>
      <c r="FI31" s="7" t="s">
        <v>63</v>
      </c>
      <c r="FJ31" s="7" t="s">
        <v>63</v>
      </c>
      <c r="FK31" s="7" t="s">
        <v>63</v>
      </c>
      <c r="FL31" s="7" t="s">
        <v>63</v>
      </c>
      <c r="FM31" s="7" t="s">
        <v>63</v>
      </c>
      <c r="FN31" s="7" t="s">
        <v>63</v>
      </c>
      <c r="FO31" s="7" t="s">
        <v>63</v>
      </c>
      <c r="FP31" s="7" t="s">
        <v>63</v>
      </c>
      <c r="FQ31" s="7" t="s">
        <v>63</v>
      </c>
      <c r="FR31" s="7" t="s">
        <v>63</v>
      </c>
      <c r="FS31" s="7" t="s">
        <v>63</v>
      </c>
      <c r="FT31" s="7" t="s">
        <v>63</v>
      </c>
      <c r="FU31" s="7" t="s">
        <v>63</v>
      </c>
      <c r="FV31" s="7" t="s">
        <v>63</v>
      </c>
      <c r="FW31" s="7" t="s">
        <v>63</v>
      </c>
      <c r="FX31" s="7" t="s">
        <v>63</v>
      </c>
      <c r="FY31" s="7" t="s">
        <v>63</v>
      </c>
      <c r="FZ31" s="7" t="s">
        <v>63</v>
      </c>
      <c r="GA31" s="7" t="s">
        <v>63</v>
      </c>
      <c r="GB31" s="7" t="s">
        <v>63</v>
      </c>
      <c r="GC31" s="7" t="s">
        <v>63</v>
      </c>
      <c r="GD31" s="7" t="s">
        <v>63</v>
      </c>
      <c r="GE31" s="7" t="s">
        <v>63</v>
      </c>
      <c r="GF31" s="7" t="s">
        <v>63</v>
      </c>
      <c r="GG31" s="7" t="s">
        <v>63</v>
      </c>
      <c r="GH31" s="7" t="s">
        <v>63</v>
      </c>
      <c r="GI31" s="7" t="s">
        <v>63</v>
      </c>
      <c r="GJ31" s="7" t="s">
        <v>63</v>
      </c>
      <c r="GK31" s="7" t="s">
        <v>63</v>
      </c>
      <c r="GL31" s="7" t="s">
        <v>63</v>
      </c>
      <c r="GM31" s="7" t="s">
        <v>63</v>
      </c>
      <c r="GN31" s="7" t="s">
        <v>63</v>
      </c>
      <c r="GO31" s="7" t="s">
        <v>63</v>
      </c>
      <c r="GP31" s="7" t="s">
        <v>63</v>
      </c>
      <c r="GQ31" s="7" t="s">
        <v>63</v>
      </c>
      <c r="GR31" s="7" t="s">
        <v>63</v>
      </c>
      <c r="GS31" s="7" t="s">
        <v>63</v>
      </c>
      <c r="GT31" s="7" t="s">
        <v>63</v>
      </c>
      <c r="GU31" s="7" t="s">
        <v>63</v>
      </c>
      <c r="GV31" s="7" t="s">
        <v>63</v>
      </c>
      <c r="GW31" s="7" t="s">
        <v>63</v>
      </c>
      <c r="GX31" s="7" t="s">
        <v>63</v>
      </c>
      <c r="GY31" s="7" t="s">
        <v>63</v>
      </c>
      <c r="GZ31" s="7" t="s">
        <v>63</v>
      </c>
      <c r="HA31" s="7" t="s">
        <v>63</v>
      </c>
      <c r="HB31" s="7" t="s">
        <v>63</v>
      </c>
      <c r="HC31" s="7" t="s">
        <v>63</v>
      </c>
      <c r="HD31" s="7" t="s">
        <v>63</v>
      </c>
      <c r="HE31" s="7" t="s">
        <v>63</v>
      </c>
      <c r="HF31" s="7" t="s">
        <v>63</v>
      </c>
      <c r="HG31" s="7" t="s">
        <v>63</v>
      </c>
      <c r="HH31" s="7" t="s">
        <v>63</v>
      </c>
      <c r="HI31" s="7" t="s">
        <v>63</v>
      </c>
      <c r="HJ31" s="7" t="s">
        <v>63</v>
      </c>
      <c r="HK31" s="7" t="s">
        <v>63</v>
      </c>
      <c r="HL31" s="7" t="s">
        <v>63</v>
      </c>
      <c r="HM31" s="7" t="s">
        <v>63</v>
      </c>
    </row>
    <row r="32" spans="1:221" ht="16.5" thickTop="1" thickBot="1" x14ac:dyDescent="0.3">
      <c r="A32" s="4" t="s">
        <v>30</v>
      </c>
      <c r="B32" s="77">
        <v>1998</v>
      </c>
      <c r="C32" s="4" t="s">
        <v>447</v>
      </c>
      <c r="D32" s="7" t="s">
        <v>63</v>
      </c>
      <c r="E32" s="7" t="s">
        <v>63</v>
      </c>
      <c r="F32" s="7" t="s">
        <v>63</v>
      </c>
      <c r="G32" s="7" t="s">
        <v>63</v>
      </c>
      <c r="H32" s="7" t="s">
        <v>63</v>
      </c>
      <c r="I32" s="7" t="s">
        <v>63</v>
      </c>
      <c r="J32" s="7" t="s">
        <v>63</v>
      </c>
      <c r="K32" s="7" t="s">
        <v>63</v>
      </c>
      <c r="L32" s="7" t="s">
        <v>63</v>
      </c>
      <c r="M32" s="7" t="s">
        <v>63</v>
      </c>
      <c r="N32" s="7" t="s">
        <v>63</v>
      </c>
      <c r="O32" s="7" t="s">
        <v>63</v>
      </c>
      <c r="P32" s="7" t="s">
        <v>63</v>
      </c>
      <c r="Q32" s="7" t="s">
        <v>63</v>
      </c>
      <c r="R32" s="7" t="s">
        <v>63</v>
      </c>
      <c r="S32" s="7" t="s">
        <v>63</v>
      </c>
      <c r="T32" s="7" t="s">
        <v>63</v>
      </c>
      <c r="U32" s="7" t="s">
        <v>63</v>
      </c>
      <c r="V32" s="7" t="s">
        <v>63</v>
      </c>
      <c r="W32" s="7" t="s">
        <v>63</v>
      </c>
      <c r="X32" s="7" t="s">
        <v>63</v>
      </c>
      <c r="Y32" s="7" t="s">
        <v>63</v>
      </c>
      <c r="Z32" s="7" t="s">
        <v>63</v>
      </c>
      <c r="AA32" s="7" t="s">
        <v>63</v>
      </c>
      <c r="AB32" s="7" t="s">
        <v>63</v>
      </c>
      <c r="AC32" s="7" t="s">
        <v>63</v>
      </c>
      <c r="AD32" s="7" t="s">
        <v>63</v>
      </c>
      <c r="AE32" s="7" t="s">
        <v>63</v>
      </c>
      <c r="AF32" s="7" t="s">
        <v>63</v>
      </c>
      <c r="AG32" s="7" t="s">
        <v>63</v>
      </c>
      <c r="AH32" s="7" t="s">
        <v>63</v>
      </c>
      <c r="AI32" s="7" t="s">
        <v>63</v>
      </c>
      <c r="AJ32" s="7" t="s">
        <v>63</v>
      </c>
      <c r="AK32" s="7" t="s">
        <v>63</v>
      </c>
      <c r="AL32" s="7" t="s">
        <v>63</v>
      </c>
      <c r="AM32" s="7" t="s">
        <v>63</v>
      </c>
      <c r="AN32" s="7" t="s">
        <v>63</v>
      </c>
      <c r="AO32" s="7" t="s">
        <v>63</v>
      </c>
      <c r="AP32" s="7" t="s">
        <v>63</v>
      </c>
      <c r="AQ32" s="7" t="s">
        <v>63</v>
      </c>
      <c r="AR32" s="7" t="s">
        <v>63</v>
      </c>
      <c r="AS32" s="7" t="s">
        <v>63</v>
      </c>
      <c r="AT32" s="7" t="s">
        <v>63</v>
      </c>
      <c r="AU32" s="7" t="s">
        <v>63</v>
      </c>
      <c r="AV32" s="7" t="s">
        <v>63</v>
      </c>
      <c r="AW32" s="7" t="s">
        <v>63</v>
      </c>
      <c r="AX32" s="7" t="s">
        <v>63</v>
      </c>
      <c r="AY32" s="7" t="s">
        <v>63</v>
      </c>
      <c r="AZ32" s="7" t="s">
        <v>63</v>
      </c>
      <c r="BA32" s="2">
        <v>76</v>
      </c>
      <c r="BB32" s="7" t="s">
        <v>63</v>
      </c>
      <c r="BC32" s="7" t="s">
        <v>63</v>
      </c>
      <c r="BD32" s="7" t="s">
        <v>63</v>
      </c>
      <c r="BE32" s="7" t="s">
        <v>63</v>
      </c>
      <c r="BF32" s="7" t="s">
        <v>63</v>
      </c>
      <c r="BG32" s="7" t="s">
        <v>63</v>
      </c>
      <c r="BH32" s="7" t="s">
        <v>63</v>
      </c>
      <c r="BI32" s="7" t="s">
        <v>63</v>
      </c>
      <c r="BJ32" s="7" t="s">
        <v>63</v>
      </c>
      <c r="BK32" s="7" t="s">
        <v>63</v>
      </c>
      <c r="BL32" s="7" t="s">
        <v>63</v>
      </c>
      <c r="BM32" s="7" t="s">
        <v>63</v>
      </c>
      <c r="BN32" s="7" t="s">
        <v>63</v>
      </c>
      <c r="BO32" s="7" t="s">
        <v>63</v>
      </c>
      <c r="BP32" s="7" t="s">
        <v>63</v>
      </c>
      <c r="BQ32" s="7" t="s">
        <v>63</v>
      </c>
      <c r="BR32" s="7" t="s">
        <v>63</v>
      </c>
      <c r="BS32" s="7" t="s">
        <v>63</v>
      </c>
      <c r="BT32" s="7" t="s">
        <v>63</v>
      </c>
      <c r="BU32" s="7" t="s">
        <v>63</v>
      </c>
      <c r="BV32" s="2">
        <v>300</v>
      </c>
      <c r="BW32" s="7" t="s">
        <v>63</v>
      </c>
      <c r="BX32" s="7" t="s">
        <v>63</v>
      </c>
      <c r="BY32" s="7" t="s">
        <v>63</v>
      </c>
      <c r="BZ32" s="7" t="s">
        <v>63</v>
      </c>
      <c r="CA32" s="7" t="s">
        <v>63</v>
      </c>
      <c r="CB32" s="7" t="s">
        <v>63</v>
      </c>
      <c r="CC32" s="7" t="s">
        <v>63</v>
      </c>
      <c r="CD32" s="7" t="s">
        <v>63</v>
      </c>
      <c r="CE32" s="7" t="s">
        <v>63</v>
      </c>
      <c r="CF32" s="7" t="s">
        <v>63</v>
      </c>
      <c r="CG32" s="7" t="s">
        <v>63</v>
      </c>
      <c r="CH32" s="7" t="s">
        <v>63</v>
      </c>
      <c r="CI32" s="7" t="s">
        <v>63</v>
      </c>
      <c r="CJ32" s="7" t="s">
        <v>63</v>
      </c>
      <c r="CK32" s="7" t="s">
        <v>63</v>
      </c>
      <c r="CL32" s="7" t="s">
        <v>63</v>
      </c>
      <c r="CM32" s="7" t="s">
        <v>63</v>
      </c>
      <c r="CN32" s="7" t="s">
        <v>63</v>
      </c>
      <c r="CO32" s="7" t="s">
        <v>63</v>
      </c>
      <c r="CP32" s="7" t="s">
        <v>63</v>
      </c>
      <c r="CQ32" s="7" t="s">
        <v>63</v>
      </c>
      <c r="CR32" s="7" t="s">
        <v>63</v>
      </c>
      <c r="CS32" s="7" t="s">
        <v>63</v>
      </c>
      <c r="CT32" s="7" t="s">
        <v>63</v>
      </c>
      <c r="CU32" s="7" t="s">
        <v>63</v>
      </c>
      <c r="CV32" s="7" t="s">
        <v>63</v>
      </c>
      <c r="CW32" s="7" t="s">
        <v>63</v>
      </c>
      <c r="CX32" s="7" t="s">
        <v>63</v>
      </c>
      <c r="CY32" s="7" t="s">
        <v>63</v>
      </c>
      <c r="CZ32" s="7" t="s">
        <v>63</v>
      </c>
      <c r="DA32" s="7" t="s">
        <v>63</v>
      </c>
      <c r="DB32" s="7" t="s">
        <v>63</v>
      </c>
      <c r="DC32" s="7" t="s">
        <v>63</v>
      </c>
      <c r="DD32" s="7" t="s">
        <v>63</v>
      </c>
      <c r="DE32" s="7" t="s">
        <v>63</v>
      </c>
      <c r="DF32" s="7" t="s">
        <v>63</v>
      </c>
      <c r="DG32" s="7" t="s">
        <v>63</v>
      </c>
      <c r="DH32" s="7" t="s">
        <v>63</v>
      </c>
      <c r="DI32" s="7" t="s">
        <v>63</v>
      </c>
      <c r="DJ32" s="7" t="s">
        <v>63</v>
      </c>
      <c r="DK32" s="7" t="s">
        <v>63</v>
      </c>
      <c r="DL32" s="7" t="s">
        <v>63</v>
      </c>
      <c r="DM32" s="7" t="s">
        <v>63</v>
      </c>
      <c r="DN32" s="7" t="s">
        <v>63</v>
      </c>
      <c r="DO32" s="7" t="s">
        <v>63</v>
      </c>
      <c r="DP32" s="7" t="s">
        <v>63</v>
      </c>
      <c r="DQ32" s="7" t="s">
        <v>63</v>
      </c>
      <c r="DR32" s="7" t="s">
        <v>63</v>
      </c>
      <c r="DS32" s="7" t="s">
        <v>63</v>
      </c>
      <c r="DT32" s="7" t="s">
        <v>63</v>
      </c>
      <c r="DU32" s="7" t="s">
        <v>63</v>
      </c>
      <c r="DV32" s="7" t="s">
        <v>63</v>
      </c>
      <c r="DW32" s="7" t="s">
        <v>63</v>
      </c>
      <c r="DX32" s="7" t="s">
        <v>63</v>
      </c>
      <c r="DY32" s="7" t="s">
        <v>63</v>
      </c>
      <c r="DZ32" s="7" t="s">
        <v>63</v>
      </c>
      <c r="EA32" s="7" t="s">
        <v>63</v>
      </c>
      <c r="EB32" s="7" t="s">
        <v>63</v>
      </c>
      <c r="EC32" s="7" t="s">
        <v>63</v>
      </c>
      <c r="ED32" s="7" t="s">
        <v>63</v>
      </c>
      <c r="EE32" s="7" t="s">
        <v>63</v>
      </c>
      <c r="EF32" s="7" t="s">
        <v>63</v>
      </c>
      <c r="EG32" s="7" t="s">
        <v>63</v>
      </c>
      <c r="EH32" s="7" t="s">
        <v>63</v>
      </c>
      <c r="EI32" s="7" t="s">
        <v>63</v>
      </c>
      <c r="EJ32" s="7" t="s">
        <v>63</v>
      </c>
      <c r="EK32" s="7" t="s">
        <v>63</v>
      </c>
      <c r="EL32" s="7" t="s">
        <v>63</v>
      </c>
      <c r="EM32" s="7" t="s">
        <v>63</v>
      </c>
      <c r="EN32" s="7" t="s">
        <v>63</v>
      </c>
      <c r="EO32" s="7" t="s">
        <v>63</v>
      </c>
      <c r="EP32" s="7" t="s">
        <v>63</v>
      </c>
      <c r="EQ32" s="7" t="s">
        <v>63</v>
      </c>
      <c r="ER32" s="7" t="s">
        <v>63</v>
      </c>
      <c r="ES32" s="7" t="s">
        <v>63</v>
      </c>
      <c r="ET32" s="7" t="s">
        <v>63</v>
      </c>
      <c r="EU32" s="7" t="s">
        <v>63</v>
      </c>
      <c r="EV32" s="7" t="s">
        <v>63</v>
      </c>
      <c r="EW32" s="7" t="s">
        <v>63</v>
      </c>
      <c r="EX32" s="7" t="s">
        <v>63</v>
      </c>
      <c r="EY32" s="7" t="s">
        <v>63</v>
      </c>
      <c r="EZ32" s="7" t="s">
        <v>63</v>
      </c>
      <c r="FA32" s="7" t="s">
        <v>63</v>
      </c>
      <c r="FB32" s="7" t="s">
        <v>63</v>
      </c>
      <c r="FC32" s="7" t="s">
        <v>63</v>
      </c>
      <c r="FD32" s="7" t="s">
        <v>63</v>
      </c>
      <c r="FE32" s="7" t="s">
        <v>63</v>
      </c>
      <c r="FF32" s="7" t="s">
        <v>63</v>
      </c>
      <c r="FG32" s="7" t="s">
        <v>63</v>
      </c>
      <c r="FH32" s="7" t="s">
        <v>63</v>
      </c>
      <c r="FI32" s="7" t="s">
        <v>63</v>
      </c>
      <c r="FJ32" s="7" t="s">
        <v>63</v>
      </c>
      <c r="FK32" s="7" t="s">
        <v>63</v>
      </c>
      <c r="FL32" s="7" t="s">
        <v>63</v>
      </c>
      <c r="FM32" s="7" t="s">
        <v>63</v>
      </c>
      <c r="FN32" s="7" t="s">
        <v>63</v>
      </c>
      <c r="FO32" s="7" t="s">
        <v>63</v>
      </c>
      <c r="FP32" s="7" t="s">
        <v>63</v>
      </c>
      <c r="FQ32" s="7" t="s">
        <v>63</v>
      </c>
      <c r="FR32" s="7" t="s">
        <v>63</v>
      </c>
      <c r="FS32" s="2">
        <v>86</v>
      </c>
      <c r="FT32" s="7" t="s">
        <v>63</v>
      </c>
      <c r="FU32" s="7" t="s">
        <v>63</v>
      </c>
      <c r="FV32" s="7" t="s">
        <v>63</v>
      </c>
      <c r="FW32" s="7" t="s">
        <v>63</v>
      </c>
      <c r="FX32" s="7" t="s">
        <v>63</v>
      </c>
      <c r="FY32" s="7" t="s">
        <v>63</v>
      </c>
      <c r="FZ32" s="7" t="s">
        <v>63</v>
      </c>
      <c r="GA32" s="7" t="s">
        <v>63</v>
      </c>
      <c r="GB32" s="7" t="s">
        <v>63</v>
      </c>
      <c r="GC32" s="7" t="s">
        <v>63</v>
      </c>
      <c r="GD32" s="7" t="s">
        <v>63</v>
      </c>
      <c r="GE32" s="7" t="s">
        <v>63</v>
      </c>
      <c r="GF32" s="7" t="s">
        <v>63</v>
      </c>
      <c r="GG32" s="7" t="s">
        <v>63</v>
      </c>
      <c r="GH32" s="7" t="s">
        <v>63</v>
      </c>
      <c r="GI32" s="7" t="s">
        <v>63</v>
      </c>
      <c r="GJ32" s="7" t="s">
        <v>63</v>
      </c>
      <c r="GK32" s="2">
        <v>80</v>
      </c>
      <c r="GL32" s="7" t="s">
        <v>63</v>
      </c>
      <c r="GM32" s="7" t="s">
        <v>63</v>
      </c>
      <c r="GN32" s="7" t="s">
        <v>63</v>
      </c>
      <c r="GO32" s="7" t="s">
        <v>63</v>
      </c>
      <c r="GP32" s="7" t="s">
        <v>63</v>
      </c>
      <c r="GQ32" s="7" t="s">
        <v>63</v>
      </c>
      <c r="GR32" s="7" t="s">
        <v>63</v>
      </c>
      <c r="GS32" s="7" t="s">
        <v>63</v>
      </c>
      <c r="GT32" s="7" t="s">
        <v>63</v>
      </c>
      <c r="GU32" s="7" t="s">
        <v>63</v>
      </c>
      <c r="GV32" s="7" t="s">
        <v>63</v>
      </c>
      <c r="GW32" s="7" t="s">
        <v>63</v>
      </c>
      <c r="GX32" s="7" t="s">
        <v>63</v>
      </c>
      <c r="GY32" s="7" t="s">
        <v>63</v>
      </c>
      <c r="GZ32" s="7" t="s">
        <v>63</v>
      </c>
      <c r="HA32" s="7" t="s">
        <v>63</v>
      </c>
      <c r="HB32" s="7" t="s">
        <v>63</v>
      </c>
      <c r="HC32" s="7" t="s">
        <v>63</v>
      </c>
      <c r="HD32" s="7" t="s">
        <v>63</v>
      </c>
      <c r="HE32" s="7" t="s">
        <v>63</v>
      </c>
      <c r="HF32" s="7" t="s">
        <v>63</v>
      </c>
      <c r="HG32" s="7" t="s">
        <v>63</v>
      </c>
      <c r="HH32" s="7" t="s">
        <v>63</v>
      </c>
      <c r="HI32" s="7" t="s">
        <v>63</v>
      </c>
      <c r="HJ32" s="7" t="s">
        <v>63</v>
      </c>
      <c r="HK32" s="7" t="s">
        <v>63</v>
      </c>
      <c r="HL32" s="7" t="s">
        <v>63</v>
      </c>
      <c r="HM32" s="7" t="s">
        <v>63</v>
      </c>
    </row>
    <row r="33" spans="1:221" ht="16.5" thickTop="1" thickBot="1" x14ac:dyDescent="0.3">
      <c r="A33" s="4" t="s">
        <v>31</v>
      </c>
      <c r="B33" s="78">
        <v>1998</v>
      </c>
      <c r="C33" s="4" t="s">
        <v>448</v>
      </c>
      <c r="D33" s="7" t="s">
        <v>63</v>
      </c>
      <c r="E33" s="7" t="s">
        <v>63</v>
      </c>
      <c r="F33" s="7" t="s">
        <v>63</v>
      </c>
      <c r="G33" s="7" t="s">
        <v>63</v>
      </c>
      <c r="H33" s="7" t="s">
        <v>63</v>
      </c>
      <c r="I33" s="7" t="s">
        <v>63</v>
      </c>
      <c r="J33" s="7" t="s">
        <v>63</v>
      </c>
      <c r="K33" s="7" t="s">
        <v>63</v>
      </c>
      <c r="L33" s="7" t="s">
        <v>63</v>
      </c>
      <c r="M33" s="7" t="s">
        <v>63</v>
      </c>
      <c r="N33" s="7" t="s">
        <v>63</v>
      </c>
      <c r="O33" s="7" t="s">
        <v>63</v>
      </c>
      <c r="P33" s="7" t="s">
        <v>63</v>
      </c>
      <c r="Q33" s="7" t="s">
        <v>63</v>
      </c>
      <c r="R33" s="7" t="s">
        <v>63</v>
      </c>
      <c r="S33" s="7" t="s">
        <v>63</v>
      </c>
      <c r="T33" s="7" t="s">
        <v>63</v>
      </c>
      <c r="U33" s="7" t="s">
        <v>63</v>
      </c>
      <c r="V33" s="7" t="s">
        <v>63</v>
      </c>
      <c r="W33" s="7" t="s">
        <v>63</v>
      </c>
      <c r="X33" s="7" t="s">
        <v>63</v>
      </c>
      <c r="Y33" s="7" t="s">
        <v>63</v>
      </c>
      <c r="Z33" s="7" t="s">
        <v>63</v>
      </c>
      <c r="AA33" s="7" t="s">
        <v>63</v>
      </c>
      <c r="AB33" s="7" t="s">
        <v>63</v>
      </c>
      <c r="AC33" s="7" t="s">
        <v>63</v>
      </c>
      <c r="AD33" s="7" t="s">
        <v>63</v>
      </c>
      <c r="AE33" s="7" t="s">
        <v>63</v>
      </c>
      <c r="AF33" s="7" t="s">
        <v>63</v>
      </c>
      <c r="AG33" s="7" t="s">
        <v>63</v>
      </c>
      <c r="AH33" s="7" t="s">
        <v>63</v>
      </c>
      <c r="AI33" s="7" t="s">
        <v>63</v>
      </c>
      <c r="AJ33" s="7" t="s">
        <v>63</v>
      </c>
      <c r="AK33" s="7" t="s">
        <v>63</v>
      </c>
      <c r="AL33" s="7" t="s">
        <v>63</v>
      </c>
      <c r="AM33" s="7" t="s">
        <v>63</v>
      </c>
      <c r="AN33" s="7" t="s">
        <v>63</v>
      </c>
      <c r="AO33" s="7" t="s">
        <v>63</v>
      </c>
      <c r="AP33" s="7" t="s">
        <v>63</v>
      </c>
      <c r="AQ33" s="7" t="s">
        <v>63</v>
      </c>
      <c r="AR33" s="7" t="s">
        <v>63</v>
      </c>
      <c r="AS33" s="7" t="s">
        <v>63</v>
      </c>
      <c r="AT33" s="7" t="s">
        <v>63</v>
      </c>
      <c r="AU33" s="7" t="s">
        <v>63</v>
      </c>
      <c r="AV33" s="7" t="s">
        <v>63</v>
      </c>
      <c r="AW33" s="2">
        <v>130</v>
      </c>
      <c r="AX33" s="7" t="s">
        <v>63</v>
      </c>
      <c r="AY33" s="7" t="s">
        <v>63</v>
      </c>
      <c r="AZ33" s="7" t="s">
        <v>63</v>
      </c>
      <c r="BA33" s="7" t="s">
        <v>63</v>
      </c>
      <c r="BB33" s="7" t="s">
        <v>63</v>
      </c>
      <c r="BC33" s="7" t="s">
        <v>63</v>
      </c>
      <c r="BD33" s="2">
        <v>141</v>
      </c>
      <c r="BE33" s="7" t="s">
        <v>63</v>
      </c>
      <c r="BF33" s="7" t="s">
        <v>63</v>
      </c>
      <c r="BG33" s="7" t="s">
        <v>63</v>
      </c>
      <c r="BH33" s="7" t="s">
        <v>63</v>
      </c>
      <c r="BI33" s="7" t="s">
        <v>63</v>
      </c>
      <c r="BJ33" s="7" t="s">
        <v>63</v>
      </c>
      <c r="BK33" s="7" t="s">
        <v>63</v>
      </c>
      <c r="BL33" s="7" t="s">
        <v>63</v>
      </c>
      <c r="BM33" s="7" t="s">
        <v>63</v>
      </c>
      <c r="BN33" s="7" t="s">
        <v>63</v>
      </c>
      <c r="BO33" s="7" t="s">
        <v>63</v>
      </c>
      <c r="BP33" s="7" t="s">
        <v>63</v>
      </c>
      <c r="BQ33" s="7" t="s">
        <v>63</v>
      </c>
      <c r="BR33" s="7" t="s">
        <v>63</v>
      </c>
      <c r="BS33" s="7" t="s">
        <v>63</v>
      </c>
      <c r="BT33" s="7" t="s">
        <v>63</v>
      </c>
      <c r="BU33" s="7" t="s">
        <v>63</v>
      </c>
      <c r="BV33" s="7" t="s">
        <v>63</v>
      </c>
      <c r="BW33" s="7" t="s">
        <v>63</v>
      </c>
      <c r="BX33" s="7" t="s">
        <v>63</v>
      </c>
      <c r="BY33" s="7" t="s">
        <v>63</v>
      </c>
      <c r="BZ33" s="7" t="s">
        <v>63</v>
      </c>
      <c r="CA33" s="7" t="s">
        <v>63</v>
      </c>
      <c r="CB33" s="7" t="s">
        <v>63</v>
      </c>
      <c r="CC33" s="7" t="s">
        <v>63</v>
      </c>
      <c r="CD33" s="7" t="s">
        <v>63</v>
      </c>
      <c r="CE33" s="7" t="s">
        <v>63</v>
      </c>
      <c r="CF33" s="7" t="s">
        <v>63</v>
      </c>
      <c r="CG33" s="7" t="s">
        <v>63</v>
      </c>
      <c r="CH33" s="7" t="s">
        <v>63</v>
      </c>
      <c r="CI33" s="7" t="s">
        <v>63</v>
      </c>
      <c r="CJ33" s="7" t="s">
        <v>63</v>
      </c>
      <c r="CK33" s="7" t="s">
        <v>63</v>
      </c>
      <c r="CL33" s="7" t="s">
        <v>63</v>
      </c>
      <c r="CM33" s="7" t="s">
        <v>63</v>
      </c>
      <c r="CN33" s="7" t="s">
        <v>63</v>
      </c>
      <c r="CO33" s="7" t="s">
        <v>63</v>
      </c>
      <c r="CP33" s="7" t="s">
        <v>63</v>
      </c>
      <c r="CQ33" s="7" t="s">
        <v>63</v>
      </c>
      <c r="CR33" s="7" t="s">
        <v>63</v>
      </c>
      <c r="CS33" s="7" t="s">
        <v>63</v>
      </c>
      <c r="CT33" s="7" t="s">
        <v>63</v>
      </c>
      <c r="CU33" s="7" t="s">
        <v>63</v>
      </c>
      <c r="CV33" s="7" t="s">
        <v>63</v>
      </c>
      <c r="CW33" s="7" t="s">
        <v>63</v>
      </c>
      <c r="CX33" s="7" t="s">
        <v>63</v>
      </c>
      <c r="CY33" s="7" t="s">
        <v>63</v>
      </c>
      <c r="CZ33" s="7" t="s">
        <v>63</v>
      </c>
      <c r="DA33" s="7" t="s">
        <v>63</v>
      </c>
      <c r="DB33" s="7" t="s">
        <v>63</v>
      </c>
      <c r="DC33" s="7" t="s">
        <v>63</v>
      </c>
      <c r="DD33" s="7" t="s">
        <v>63</v>
      </c>
      <c r="DE33" s="7" t="s">
        <v>63</v>
      </c>
      <c r="DF33" s="7" t="s">
        <v>63</v>
      </c>
      <c r="DG33" s="7" t="s">
        <v>63</v>
      </c>
      <c r="DH33" s="7" t="s">
        <v>63</v>
      </c>
      <c r="DI33" s="7" t="s">
        <v>63</v>
      </c>
      <c r="DJ33" s="7" t="s">
        <v>63</v>
      </c>
      <c r="DK33" s="7" t="s">
        <v>63</v>
      </c>
      <c r="DL33" s="7" t="s">
        <v>63</v>
      </c>
      <c r="DM33" s="7" t="s">
        <v>63</v>
      </c>
      <c r="DN33" s="7" t="s">
        <v>63</v>
      </c>
      <c r="DO33" s="7" t="s">
        <v>63</v>
      </c>
      <c r="DP33" s="7" t="s">
        <v>63</v>
      </c>
      <c r="DQ33" s="7" t="s">
        <v>63</v>
      </c>
      <c r="DR33" s="7" t="s">
        <v>63</v>
      </c>
      <c r="DS33" s="7" t="s">
        <v>63</v>
      </c>
      <c r="DT33" s="7" t="s">
        <v>63</v>
      </c>
      <c r="DU33" s="2">
        <v>78</v>
      </c>
      <c r="DV33" s="7" t="s">
        <v>63</v>
      </c>
      <c r="DW33" s="7" t="s">
        <v>63</v>
      </c>
      <c r="DX33" s="7" t="s">
        <v>63</v>
      </c>
      <c r="DY33" s="7" t="s">
        <v>63</v>
      </c>
      <c r="DZ33" s="7" t="s">
        <v>63</v>
      </c>
      <c r="EA33" s="7" t="s">
        <v>63</v>
      </c>
      <c r="EB33" s="7" t="s">
        <v>63</v>
      </c>
      <c r="EC33" s="7" t="s">
        <v>63</v>
      </c>
      <c r="ED33" s="7" t="s">
        <v>63</v>
      </c>
      <c r="EE33" s="7" t="s">
        <v>63</v>
      </c>
      <c r="EF33" s="7" t="s">
        <v>63</v>
      </c>
      <c r="EG33" s="7" t="s">
        <v>63</v>
      </c>
      <c r="EH33" s="7" t="s">
        <v>63</v>
      </c>
      <c r="EI33" s="7" t="s">
        <v>63</v>
      </c>
      <c r="EJ33" s="7" t="s">
        <v>63</v>
      </c>
      <c r="EK33" s="7" t="s">
        <v>63</v>
      </c>
      <c r="EL33" s="7" t="s">
        <v>63</v>
      </c>
      <c r="EM33" s="7" t="s">
        <v>63</v>
      </c>
      <c r="EN33" s="7" t="s">
        <v>63</v>
      </c>
      <c r="EO33" s="7" t="s">
        <v>63</v>
      </c>
      <c r="EP33" s="7" t="s">
        <v>63</v>
      </c>
      <c r="EQ33" s="7" t="s">
        <v>63</v>
      </c>
      <c r="ER33" s="7" t="s">
        <v>63</v>
      </c>
      <c r="ES33" s="7" t="s">
        <v>63</v>
      </c>
      <c r="ET33" s="7" t="s">
        <v>63</v>
      </c>
      <c r="EU33" s="7" t="s">
        <v>63</v>
      </c>
      <c r="EV33" s="7" t="s">
        <v>63</v>
      </c>
      <c r="EW33" s="7" t="s">
        <v>63</v>
      </c>
      <c r="EX33" s="7" t="s">
        <v>63</v>
      </c>
      <c r="EY33" s="7" t="s">
        <v>63</v>
      </c>
      <c r="EZ33" s="7" t="s">
        <v>63</v>
      </c>
      <c r="FA33" s="7" t="s">
        <v>63</v>
      </c>
      <c r="FB33" s="7" t="s">
        <v>63</v>
      </c>
      <c r="FC33" s="7" t="s">
        <v>63</v>
      </c>
      <c r="FD33" s="7" t="s">
        <v>63</v>
      </c>
      <c r="FE33" s="7" t="s">
        <v>63</v>
      </c>
      <c r="FF33" s="7" t="s">
        <v>63</v>
      </c>
      <c r="FG33" s="7" t="s">
        <v>63</v>
      </c>
      <c r="FH33" s="7" t="s">
        <v>63</v>
      </c>
      <c r="FI33" s="7" t="s">
        <v>63</v>
      </c>
      <c r="FJ33" s="7" t="s">
        <v>63</v>
      </c>
      <c r="FK33" s="7" t="s">
        <v>63</v>
      </c>
      <c r="FL33" s="7" t="s">
        <v>63</v>
      </c>
      <c r="FM33" s="7" t="s">
        <v>63</v>
      </c>
      <c r="FN33" s="7" t="s">
        <v>63</v>
      </c>
      <c r="FO33" s="7" t="s">
        <v>63</v>
      </c>
      <c r="FP33" s="7" t="s">
        <v>63</v>
      </c>
      <c r="FQ33" s="7" t="s">
        <v>63</v>
      </c>
      <c r="FR33" s="7" t="s">
        <v>63</v>
      </c>
      <c r="FS33" s="7" t="s">
        <v>63</v>
      </c>
      <c r="FT33" s="7" t="s">
        <v>63</v>
      </c>
      <c r="FU33" s="7" t="s">
        <v>63</v>
      </c>
      <c r="FV33" s="7" t="s">
        <v>63</v>
      </c>
      <c r="FW33" s="7" t="s">
        <v>63</v>
      </c>
      <c r="FX33" s="7" t="s">
        <v>63</v>
      </c>
      <c r="FY33" s="7" t="s">
        <v>63</v>
      </c>
      <c r="FZ33" s="7" t="s">
        <v>63</v>
      </c>
      <c r="GA33" s="7" t="s">
        <v>63</v>
      </c>
      <c r="GB33" s="7" t="s">
        <v>63</v>
      </c>
      <c r="GC33" s="7" t="s">
        <v>63</v>
      </c>
      <c r="GD33" s="7" t="s">
        <v>63</v>
      </c>
      <c r="GE33" s="7" t="s">
        <v>63</v>
      </c>
      <c r="GF33" s="7" t="s">
        <v>63</v>
      </c>
      <c r="GG33" s="7" t="s">
        <v>63</v>
      </c>
      <c r="GH33" s="7" t="s">
        <v>63</v>
      </c>
      <c r="GI33" s="7" t="s">
        <v>63</v>
      </c>
      <c r="GJ33" s="7" t="s">
        <v>63</v>
      </c>
      <c r="GK33" s="7" t="s">
        <v>63</v>
      </c>
      <c r="GL33" s="7" t="s">
        <v>63</v>
      </c>
      <c r="GM33" s="2">
        <v>22</v>
      </c>
      <c r="GN33" s="7" t="s">
        <v>63</v>
      </c>
      <c r="GO33" s="2">
        <v>167</v>
      </c>
      <c r="GP33" s="7" t="s">
        <v>63</v>
      </c>
      <c r="GQ33" s="7" t="s">
        <v>63</v>
      </c>
      <c r="GR33" s="7" t="s">
        <v>63</v>
      </c>
      <c r="GS33" s="7" t="s">
        <v>63</v>
      </c>
      <c r="GT33" s="7" t="s">
        <v>63</v>
      </c>
      <c r="GU33" s="7" t="s">
        <v>63</v>
      </c>
      <c r="GV33" s="7" t="s">
        <v>63</v>
      </c>
      <c r="GW33" s="7" t="s">
        <v>63</v>
      </c>
      <c r="GX33" s="7" t="s">
        <v>63</v>
      </c>
      <c r="GY33" s="7" t="s">
        <v>63</v>
      </c>
      <c r="GZ33" s="7" t="s">
        <v>63</v>
      </c>
      <c r="HA33" s="7" t="s">
        <v>63</v>
      </c>
      <c r="HB33" s="7" t="s">
        <v>63</v>
      </c>
      <c r="HC33" s="7" t="s">
        <v>63</v>
      </c>
      <c r="HD33" s="7" t="s">
        <v>63</v>
      </c>
      <c r="HE33" s="7" t="s">
        <v>63</v>
      </c>
      <c r="HF33" s="7" t="s">
        <v>63</v>
      </c>
      <c r="HG33" s="7" t="s">
        <v>63</v>
      </c>
      <c r="HH33" s="7" t="s">
        <v>63</v>
      </c>
      <c r="HI33" s="7" t="s">
        <v>63</v>
      </c>
      <c r="HJ33" s="7" t="s">
        <v>63</v>
      </c>
      <c r="HK33" s="7" t="s">
        <v>63</v>
      </c>
      <c r="HL33" s="7" t="s">
        <v>63</v>
      </c>
      <c r="HM33" s="7" t="s">
        <v>63</v>
      </c>
    </row>
    <row r="34" spans="1:221" ht="16.5" thickTop="1" thickBot="1" x14ac:dyDescent="0.3">
      <c r="A34" s="4" t="s">
        <v>32</v>
      </c>
      <c r="B34" s="77">
        <v>1998</v>
      </c>
      <c r="C34" s="4" t="s">
        <v>449</v>
      </c>
      <c r="D34" s="7" t="s">
        <v>63</v>
      </c>
      <c r="E34" s="7" t="s">
        <v>63</v>
      </c>
      <c r="F34" s="7" t="s">
        <v>63</v>
      </c>
      <c r="G34" s="7" t="s">
        <v>63</v>
      </c>
      <c r="H34" s="7" t="s">
        <v>63</v>
      </c>
      <c r="I34" s="7" t="s">
        <v>63</v>
      </c>
      <c r="J34" s="7" t="s">
        <v>63</v>
      </c>
      <c r="K34" s="7" t="s">
        <v>63</v>
      </c>
      <c r="L34" s="7" t="s">
        <v>63</v>
      </c>
      <c r="M34" s="7" t="s">
        <v>63</v>
      </c>
      <c r="N34" s="7" t="s">
        <v>63</v>
      </c>
      <c r="O34" s="7" t="s">
        <v>63</v>
      </c>
      <c r="P34" s="7" t="s">
        <v>63</v>
      </c>
      <c r="Q34" s="7" t="s">
        <v>63</v>
      </c>
      <c r="R34" s="7" t="s">
        <v>63</v>
      </c>
      <c r="S34" s="7" t="s">
        <v>63</v>
      </c>
      <c r="T34" s="7" t="s">
        <v>63</v>
      </c>
      <c r="U34" s="7" t="s">
        <v>63</v>
      </c>
      <c r="V34" s="7" t="s">
        <v>63</v>
      </c>
      <c r="W34" s="7" t="s">
        <v>63</v>
      </c>
      <c r="X34" s="7" t="s">
        <v>63</v>
      </c>
      <c r="Y34" s="7" t="s">
        <v>63</v>
      </c>
      <c r="Z34" s="7" t="s">
        <v>63</v>
      </c>
      <c r="AA34" s="7" t="s">
        <v>63</v>
      </c>
      <c r="AB34" s="7" t="s">
        <v>63</v>
      </c>
      <c r="AC34" s="7" t="s">
        <v>63</v>
      </c>
      <c r="AD34" s="7" t="s">
        <v>63</v>
      </c>
      <c r="AE34" s="7" t="s">
        <v>63</v>
      </c>
      <c r="AF34" s="7" t="s">
        <v>63</v>
      </c>
      <c r="AG34" s="7" t="s">
        <v>63</v>
      </c>
      <c r="AH34" s="7" t="s">
        <v>63</v>
      </c>
      <c r="AI34" s="7" t="s">
        <v>63</v>
      </c>
      <c r="AJ34" s="7" t="s">
        <v>63</v>
      </c>
      <c r="AK34" s="7" t="s">
        <v>63</v>
      </c>
      <c r="AL34" s="7" t="s">
        <v>63</v>
      </c>
      <c r="AM34" s="7" t="s">
        <v>63</v>
      </c>
      <c r="AN34" s="7" t="s">
        <v>63</v>
      </c>
      <c r="AO34" s="7" t="s">
        <v>63</v>
      </c>
      <c r="AP34" s="7" t="s">
        <v>63</v>
      </c>
      <c r="AQ34" s="7" t="s">
        <v>63</v>
      </c>
      <c r="AR34" s="7" t="s">
        <v>63</v>
      </c>
      <c r="AS34" s="7" t="s">
        <v>63</v>
      </c>
      <c r="AT34" s="7" t="s">
        <v>63</v>
      </c>
      <c r="AU34" s="7" t="s">
        <v>63</v>
      </c>
      <c r="AV34" s="7" t="s">
        <v>63</v>
      </c>
      <c r="AW34" s="7" t="s">
        <v>63</v>
      </c>
      <c r="AX34" s="7" t="s">
        <v>63</v>
      </c>
      <c r="AY34" s="7" t="s">
        <v>63</v>
      </c>
      <c r="AZ34" s="7" t="s">
        <v>63</v>
      </c>
      <c r="BA34" s="7" t="s">
        <v>63</v>
      </c>
      <c r="BB34" s="7" t="s">
        <v>63</v>
      </c>
      <c r="BC34" s="7" t="s">
        <v>63</v>
      </c>
      <c r="BD34" s="2">
        <v>495</v>
      </c>
      <c r="BE34" s="7" t="s">
        <v>63</v>
      </c>
      <c r="BF34" s="7" t="s">
        <v>63</v>
      </c>
      <c r="BG34" s="7" t="s">
        <v>63</v>
      </c>
      <c r="BH34" s="7" t="s">
        <v>63</v>
      </c>
      <c r="BI34" s="7" t="s">
        <v>63</v>
      </c>
      <c r="BJ34" s="7" t="s">
        <v>63</v>
      </c>
      <c r="BK34" s="7" t="s">
        <v>63</v>
      </c>
      <c r="BL34" s="7" t="s">
        <v>63</v>
      </c>
      <c r="BM34" s="7" t="s">
        <v>63</v>
      </c>
      <c r="BN34" s="7" t="s">
        <v>63</v>
      </c>
      <c r="BO34" s="7" t="s">
        <v>63</v>
      </c>
      <c r="BP34" s="2">
        <v>387</v>
      </c>
      <c r="BQ34" s="7" t="s">
        <v>63</v>
      </c>
      <c r="BR34" s="7" t="s">
        <v>63</v>
      </c>
      <c r="BS34" s="7" t="s">
        <v>63</v>
      </c>
      <c r="BT34" s="7" t="s">
        <v>63</v>
      </c>
      <c r="BU34" s="7" t="s">
        <v>63</v>
      </c>
      <c r="BV34" s="7" t="s">
        <v>63</v>
      </c>
      <c r="BW34" s="7" t="s">
        <v>63</v>
      </c>
      <c r="BX34" s="2">
        <v>51</v>
      </c>
      <c r="BY34" s="7" t="s">
        <v>63</v>
      </c>
      <c r="BZ34" s="7" t="s">
        <v>63</v>
      </c>
      <c r="CA34" s="7" t="s">
        <v>63</v>
      </c>
      <c r="CB34" s="7" t="s">
        <v>63</v>
      </c>
      <c r="CC34" s="7" t="s">
        <v>63</v>
      </c>
      <c r="CD34" s="7" t="s">
        <v>63</v>
      </c>
      <c r="CE34" s="7" t="s">
        <v>63</v>
      </c>
      <c r="CF34" s="7" t="s">
        <v>63</v>
      </c>
      <c r="CG34" s="7" t="s">
        <v>63</v>
      </c>
      <c r="CH34" s="7" t="s">
        <v>63</v>
      </c>
      <c r="CI34" s="7" t="s">
        <v>63</v>
      </c>
      <c r="CJ34" s="7" t="s">
        <v>63</v>
      </c>
      <c r="CK34" s="7" t="s">
        <v>63</v>
      </c>
      <c r="CL34" s="7" t="s">
        <v>63</v>
      </c>
      <c r="CM34" s="7" t="s">
        <v>63</v>
      </c>
      <c r="CN34" s="7" t="s">
        <v>63</v>
      </c>
      <c r="CO34" s="7" t="s">
        <v>63</v>
      </c>
      <c r="CP34" s="7" t="s">
        <v>63</v>
      </c>
      <c r="CQ34" s="7" t="s">
        <v>63</v>
      </c>
      <c r="CR34" s="7" t="s">
        <v>63</v>
      </c>
      <c r="CS34" s="7" t="s">
        <v>63</v>
      </c>
      <c r="CT34" s="7" t="s">
        <v>63</v>
      </c>
      <c r="CU34" s="7" t="s">
        <v>63</v>
      </c>
      <c r="CV34" s="7" t="s">
        <v>63</v>
      </c>
      <c r="CW34" s="7" t="s">
        <v>63</v>
      </c>
      <c r="CX34" s="7" t="s">
        <v>63</v>
      </c>
      <c r="CY34" s="7" t="s">
        <v>63</v>
      </c>
      <c r="CZ34" s="7" t="s">
        <v>63</v>
      </c>
      <c r="DA34" s="7" t="s">
        <v>63</v>
      </c>
      <c r="DB34" s="7" t="s">
        <v>63</v>
      </c>
      <c r="DC34" s="7" t="s">
        <v>63</v>
      </c>
      <c r="DD34" s="7" t="s">
        <v>63</v>
      </c>
      <c r="DE34" s="7" t="s">
        <v>63</v>
      </c>
      <c r="DF34" s="7" t="s">
        <v>63</v>
      </c>
      <c r="DG34" s="7" t="s">
        <v>63</v>
      </c>
      <c r="DH34" s="7" t="s">
        <v>63</v>
      </c>
      <c r="DI34" s="7" t="s">
        <v>63</v>
      </c>
      <c r="DJ34" s="7" t="s">
        <v>63</v>
      </c>
      <c r="DK34" s="7" t="s">
        <v>63</v>
      </c>
      <c r="DL34" s="7" t="s">
        <v>63</v>
      </c>
      <c r="DM34" s="7" t="s">
        <v>63</v>
      </c>
      <c r="DN34" s="7" t="s">
        <v>63</v>
      </c>
      <c r="DO34" s="7" t="s">
        <v>63</v>
      </c>
      <c r="DP34" s="7" t="s">
        <v>63</v>
      </c>
      <c r="DQ34" s="2">
        <v>199</v>
      </c>
      <c r="DR34" s="7" t="s">
        <v>63</v>
      </c>
      <c r="DS34" s="7" t="s">
        <v>63</v>
      </c>
      <c r="DT34" s="7" t="s">
        <v>63</v>
      </c>
      <c r="DU34" s="2">
        <v>234</v>
      </c>
      <c r="DV34" s="7" t="s">
        <v>63</v>
      </c>
      <c r="DW34" s="7" t="s">
        <v>63</v>
      </c>
      <c r="DX34" s="7" t="s">
        <v>63</v>
      </c>
      <c r="DY34" s="7" t="s">
        <v>63</v>
      </c>
      <c r="DZ34" s="7" t="s">
        <v>63</v>
      </c>
      <c r="EA34" s="7" t="s">
        <v>63</v>
      </c>
      <c r="EB34" s="7" t="s">
        <v>63</v>
      </c>
      <c r="EC34" s="7" t="s">
        <v>63</v>
      </c>
      <c r="ED34" s="7" t="s">
        <v>63</v>
      </c>
      <c r="EE34" s="7" t="s">
        <v>63</v>
      </c>
      <c r="EF34" s="7" t="s">
        <v>63</v>
      </c>
      <c r="EG34" s="7" t="s">
        <v>63</v>
      </c>
      <c r="EH34" s="7" t="s">
        <v>63</v>
      </c>
      <c r="EI34" s="7" t="s">
        <v>63</v>
      </c>
      <c r="EJ34" s="7" t="s">
        <v>63</v>
      </c>
      <c r="EK34" s="7" t="s">
        <v>63</v>
      </c>
      <c r="EL34" s="7" t="s">
        <v>63</v>
      </c>
      <c r="EM34" s="7" t="s">
        <v>63</v>
      </c>
      <c r="EN34" s="7" t="s">
        <v>63</v>
      </c>
      <c r="EO34" s="7" t="s">
        <v>63</v>
      </c>
      <c r="EP34" s="7" t="s">
        <v>63</v>
      </c>
      <c r="EQ34" s="7" t="s">
        <v>63</v>
      </c>
      <c r="ER34" s="7" t="s">
        <v>63</v>
      </c>
      <c r="ES34" s="7" t="s">
        <v>63</v>
      </c>
      <c r="ET34" s="7" t="s">
        <v>63</v>
      </c>
      <c r="EU34" s="7" t="s">
        <v>63</v>
      </c>
      <c r="EV34" s="7" t="s">
        <v>63</v>
      </c>
      <c r="EW34" s="7" t="s">
        <v>63</v>
      </c>
      <c r="EX34" s="7" t="s">
        <v>63</v>
      </c>
      <c r="EY34" s="2">
        <v>304</v>
      </c>
      <c r="EZ34" s="2">
        <v>338</v>
      </c>
      <c r="FA34" s="7" t="s">
        <v>63</v>
      </c>
      <c r="FB34" s="7" t="s">
        <v>63</v>
      </c>
      <c r="FC34" s="7" t="s">
        <v>63</v>
      </c>
      <c r="FD34" s="7" t="s">
        <v>63</v>
      </c>
      <c r="FE34" s="7" t="s">
        <v>63</v>
      </c>
      <c r="FF34" s="7" t="s">
        <v>63</v>
      </c>
      <c r="FG34" s="7" t="s">
        <v>63</v>
      </c>
      <c r="FH34" s="7" t="s">
        <v>63</v>
      </c>
      <c r="FI34" s="7" t="s">
        <v>63</v>
      </c>
      <c r="FJ34" s="7" t="s">
        <v>63</v>
      </c>
      <c r="FK34" s="7" t="s">
        <v>63</v>
      </c>
      <c r="FL34" s="7" t="s">
        <v>63</v>
      </c>
      <c r="FM34" s="7" t="s">
        <v>63</v>
      </c>
      <c r="FN34" s="7" t="s">
        <v>63</v>
      </c>
      <c r="FO34" s="7" t="s">
        <v>63</v>
      </c>
      <c r="FP34" s="7" t="s">
        <v>63</v>
      </c>
      <c r="FQ34" s="7" t="s">
        <v>63</v>
      </c>
      <c r="FR34" s="7" t="s">
        <v>63</v>
      </c>
      <c r="FS34" s="7" t="s">
        <v>63</v>
      </c>
      <c r="FT34" s="7" t="s">
        <v>63</v>
      </c>
      <c r="FU34" s="7" t="s">
        <v>63</v>
      </c>
      <c r="FV34" s="7" t="s">
        <v>63</v>
      </c>
      <c r="FW34" s="7" t="s">
        <v>63</v>
      </c>
      <c r="FX34" s="7" t="s">
        <v>63</v>
      </c>
      <c r="FY34" s="7" t="s">
        <v>63</v>
      </c>
      <c r="FZ34" s="7" t="s">
        <v>63</v>
      </c>
      <c r="GA34" s="7" t="s">
        <v>63</v>
      </c>
      <c r="GB34" s="7" t="s">
        <v>63</v>
      </c>
      <c r="GC34" s="2">
        <v>347</v>
      </c>
      <c r="GD34" s="7" t="s">
        <v>63</v>
      </c>
      <c r="GE34" s="7" t="s">
        <v>63</v>
      </c>
      <c r="GF34" s="7" t="s">
        <v>63</v>
      </c>
      <c r="GG34" s="7" t="s">
        <v>63</v>
      </c>
      <c r="GH34" s="7" t="s">
        <v>63</v>
      </c>
      <c r="GI34" s="7" t="s">
        <v>63</v>
      </c>
      <c r="GJ34" s="7" t="s">
        <v>63</v>
      </c>
      <c r="GK34" s="7" t="s">
        <v>63</v>
      </c>
      <c r="GL34" s="7" t="s">
        <v>63</v>
      </c>
      <c r="GM34" s="7" t="s">
        <v>63</v>
      </c>
      <c r="GN34" s="7" t="s">
        <v>63</v>
      </c>
      <c r="GO34" s="7" t="s">
        <v>63</v>
      </c>
      <c r="GP34" s="7" t="s">
        <v>63</v>
      </c>
      <c r="GQ34" s="7" t="s">
        <v>63</v>
      </c>
      <c r="GR34" s="7" t="s">
        <v>63</v>
      </c>
      <c r="GS34" s="7" t="s">
        <v>63</v>
      </c>
      <c r="GT34" s="7" t="s">
        <v>63</v>
      </c>
      <c r="GU34" s="7" t="s">
        <v>63</v>
      </c>
      <c r="GV34" s="7" t="s">
        <v>63</v>
      </c>
      <c r="GW34" s="7" t="s">
        <v>63</v>
      </c>
      <c r="GX34" s="7" t="s">
        <v>63</v>
      </c>
      <c r="GY34" s="7" t="s">
        <v>63</v>
      </c>
      <c r="GZ34" s="7" t="s">
        <v>63</v>
      </c>
      <c r="HA34" s="7" t="s">
        <v>63</v>
      </c>
      <c r="HB34" s="7" t="s">
        <v>63</v>
      </c>
      <c r="HC34" s="7" t="s">
        <v>63</v>
      </c>
      <c r="HD34" s="7" t="s">
        <v>63</v>
      </c>
      <c r="HE34" s="7" t="s">
        <v>63</v>
      </c>
      <c r="HF34" s="7" t="s">
        <v>63</v>
      </c>
      <c r="HG34" s="7" t="s">
        <v>63</v>
      </c>
      <c r="HH34" s="7" t="s">
        <v>63</v>
      </c>
      <c r="HI34" s="7" t="s">
        <v>63</v>
      </c>
      <c r="HJ34" s="7" t="s">
        <v>63</v>
      </c>
      <c r="HK34" s="7" t="s">
        <v>63</v>
      </c>
      <c r="HL34" s="7" t="s">
        <v>63</v>
      </c>
      <c r="HM34" s="7" t="s">
        <v>63</v>
      </c>
    </row>
    <row r="35" spans="1:221" ht="16.5" thickTop="1" thickBot="1" x14ac:dyDescent="0.3">
      <c r="A35" s="4" t="s">
        <v>33</v>
      </c>
      <c r="B35" s="78">
        <v>1998</v>
      </c>
      <c r="C35" s="4" t="s">
        <v>450</v>
      </c>
      <c r="D35" s="7" t="s">
        <v>63</v>
      </c>
      <c r="E35" s="7" t="s">
        <v>63</v>
      </c>
      <c r="F35" s="7" t="s">
        <v>63</v>
      </c>
      <c r="G35" s="7" t="s">
        <v>63</v>
      </c>
      <c r="H35" s="7" t="s">
        <v>63</v>
      </c>
      <c r="I35" s="7" t="s">
        <v>63</v>
      </c>
      <c r="J35" s="7" t="s">
        <v>63</v>
      </c>
      <c r="K35" s="7" t="s">
        <v>63</v>
      </c>
      <c r="L35" s="7" t="s">
        <v>63</v>
      </c>
      <c r="M35" s="7" t="s">
        <v>63</v>
      </c>
      <c r="N35" s="7" t="s">
        <v>63</v>
      </c>
      <c r="O35" s="7" t="s">
        <v>63</v>
      </c>
      <c r="P35" s="7" t="s">
        <v>63</v>
      </c>
      <c r="Q35" s="7" t="s">
        <v>63</v>
      </c>
      <c r="R35" s="7" t="s">
        <v>63</v>
      </c>
      <c r="S35" s="7" t="s">
        <v>63</v>
      </c>
      <c r="T35" s="7" t="s">
        <v>63</v>
      </c>
      <c r="U35" s="7" t="s">
        <v>63</v>
      </c>
      <c r="V35" s="7" t="s">
        <v>63</v>
      </c>
      <c r="W35" s="7" t="s">
        <v>63</v>
      </c>
      <c r="X35" s="7" t="s">
        <v>63</v>
      </c>
      <c r="Y35" s="7" t="s">
        <v>63</v>
      </c>
      <c r="Z35" s="7" t="s">
        <v>63</v>
      </c>
      <c r="AA35" s="7" t="s">
        <v>63</v>
      </c>
      <c r="AB35" s="7" t="s">
        <v>63</v>
      </c>
      <c r="AC35" s="7" t="s">
        <v>63</v>
      </c>
      <c r="AD35" s="7" t="s">
        <v>63</v>
      </c>
      <c r="AE35" s="7" t="s">
        <v>63</v>
      </c>
      <c r="AF35" s="7" t="s">
        <v>63</v>
      </c>
      <c r="AG35" s="7" t="s">
        <v>63</v>
      </c>
      <c r="AH35" s="7" t="s">
        <v>63</v>
      </c>
      <c r="AI35" s="7" t="s">
        <v>63</v>
      </c>
      <c r="AJ35" s="7" t="s">
        <v>63</v>
      </c>
      <c r="AK35" s="7" t="s">
        <v>63</v>
      </c>
      <c r="AL35" s="7" t="s">
        <v>63</v>
      </c>
      <c r="AM35" s="7" t="s">
        <v>63</v>
      </c>
      <c r="AN35" s="7" t="s">
        <v>63</v>
      </c>
      <c r="AO35" s="7" t="s">
        <v>63</v>
      </c>
      <c r="AP35" s="7" t="s">
        <v>63</v>
      </c>
      <c r="AQ35" s="7" t="s">
        <v>63</v>
      </c>
      <c r="AR35" s="7" t="s">
        <v>63</v>
      </c>
      <c r="AS35" s="7" t="s">
        <v>63</v>
      </c>
      <c r="AT35" s="7" t="s">
        <v>63</v>
      </c>
      <c r="AU35" s="7" t="s">
        <v>63</v>
      </c>
      <c r="AV35" s="7" t="s">
        <v>63</v>
      </c>
      <c r="AW35" s="7" t="s">
        <v>63</v>
      </c>
      <c r="AX35" s="7" t="s">
        <v>63</v>
      </c>
      <c r="AY35" s="7" t="s">
        <v>63</v>
      </c>
      <c r="AZ35" s="7" t="s">
        <v>63</v>
      </c>
      <c r="BA35" s="7" t="s">
        <v>63</v>
      </c>
      <c r="BB35" s="7" t="s">
        <v>63</v>
      </c>
      <c r="BC35" s="7" t="s">
        <v>63</v>
      </c>
      <c r="BD35" s="7" t="s">
        <v>63</v>
      </c>
      <c r="BE35" s="7" t="s">
        <v>63</v>
      </c>
      <c r="BF35" s="7" t="s">
        <v>63</v>
      </c>
      <c r="BG35" s="7" t="s">
        <v>63</v>
      </c>
      <c r="BH35" s="7" t="s">
        <v>63</v>
      </c>
      <c r="BI35" s="7" t="s">
        <v>63</v>
      </c>
      <c r="BJ35" s="7" t="s">
        <v>63</v>
      </c>
      <c r="BK35" s="7" t="s">
        <v>63</v>
      </c>
      <c r="BL35" s="2">
        <v>482</v>
      </c>
      <c r="BM35" s="7" t="s">
        <v>63</v>
      </c>
      <c r="BN35" s="7" t="s">
        <v>63</v>
      </c>
      <c r="BO35" s="7" t="s">
        <v>63</v>
      </c>
      <c r="BP35" s="7" t="s">
        <v>63</v>
      </c>
      <c r="BQ35" s="7" t="s">
        <v>63</v>
      </c>
      <c r="BR35" s="7" t="s">
        <v>63</v>
      </c>
      <c r="BS35" s="7" t="s">
        <v>63</v>
      </c>
      <c r="BT35" s="7" t="s">
        <v>63</v>
      </c>
      <c r="BU35" s="7" t="s">
        <v>63</v>
      </c>
      <c r="BV35" s="7" t="s">
        <v>63</v>
      </c>
      <c r="BW35" s="7" t="s">
        <v>63</v>
      </c>
      <c r="BX35" s="7" t="s">
        <v>63</v>
      </c>
      <c r="BY35" s="7" t="s">
        <v>63</v>
      </c>
      <c r="BZ35" s="7" t="s">
        <v>63</v>
      </c>
      <c r="CA35" s="7" t="s">
        <v>63</v>
      </c>
      <c r="CB35" s="7" t="s">
        <v>63</v>
      </c>
      <c r="CC35" s="7" t="s">
        <v>63</v>
      </c>
      <c r="CD35" s="7" t="s">
        <v>63</v>
      </c>
      <c r="CE35" s="7" t="s">
        <v>63</v>
      </c>
      <c r="CF35" s="7" t="s">
        <v>63</v>
      </c>
      <c r="CG35" s="7" t="s">
        <v>63</v>
      </c>
      <c r="CH35" s="7" t="s">
        <v>63</v>
      </c>
      <c r="CI35" s="7" t="s">
        <v>63</v>
      </c>
      <c r="CJ35" s="7" t="s">
        <v>63</v>
      </c>
      <c r="CK35" s="7" t="s">
        <v>63</v>
      </c>
      <c r="CL35" s="7" t="s">
        <v>63</v>
      </c>
      <c r="CM35" s="7" t="s">
        <v>63</v>
      </c>
      <c r="CN35" s="7" t="s">
        <v>63</v>
      </c>
      <c r="CO35" s="7" t="s">
        <v>63</v>
      </c>
      <c r="CP35" s="7" t="s">
        <v>63</v>
      </c>
      <c r="CQ35" s="7" t="s">
        <v>63</v>
      </c>
      <c r="CR35" s="7" t="s">
        <v>63</v>
      </c>
      <c r="CS35" s="7" t="s">
        <v>63</v>
      </c>
      <c r="CT35" s="7" t="s">
        <v>63</v>
      </c>
      <c r="CU35" s="7" t="s">
        <v>63</v>
      </c>
      <c r="CV35" s="7" t="s">
        <v>63</v>
      </c>
      <c r="CW35" s="7" t="s">
        <v>63</v>
      </c>
      <c r="CX35" s="7" t="s">
        <v>63</v>
      </c>
      <c r="CY35" s="7" t="s">
        <v>63</v>
      </c>
      <c r="CZ35" s="7" t="s">
        <v>63</v>
      </c>
      <c r="DA35" s="7" t="s">
        <v>63</v>
      </c>
      <c r="DB35" s="7" t="s">
        <v>63</v>
      </c>
      <c r="DC35" s="7" t="s">
        <v>63</v>
      </c>
      <c r="DD35" s="7" t="s">
        <v>63</v>
      </c>
      <c r="DE35" s="7" t="s">
        <v>63</v>
      </c>
      <c r="DF35" s="7" t="s">
        <v>63</v>
      </c>
      <c r="DG35" s="7" t="s">
        <v>63</v>
      </c>
      <c r="DH35" s="7" t="s">
        <v>63</v>
      </c>
      <c r="DI35" s="7" t="s">
        <v>63</v>
      </c>
      <c r="DJ35" s="7" t="s">
        <v>63</v>
      </c>
      <c r="DK35" s="7" t="s">
        <v>63</v>
      </c>
      <c r="DL35" s="7" t="s">
        <v>63</v>
      </c>
      <c r="DM35" s="7" t="s">
        <v>63</v>
      </c>
      <c r="DN35" s="7" t="s">
        <v>63</v>
      </c>
      <c r="DO35" s="7" t="s">
        <v>63</v>
      </c>
      <c r="DP35" s="7" t="s">
        <v>63</v>
      </c>
      <c r="DQ35" s="7" t="s">
        <v>63</v>
      </c>
      <c r="DR35" s="7" t="s">
        <v>63</v>
      </c>
      <c r="DS35" s="7" t="s">
        <v>63</v>
      </c>
      <c r="DT35" s="7" t="s">
        <v>63</v>
      </c>
      <c r="DU35" s="7" t="s">
        <v>63</v>
      </c>
      <c r="DV35" s="7" t="s">
        <v>63</v>
      </c>
      <c r="DW35" s="7" t="s">
        <v>63</v>
      </c>
      <c r="DX35" s="7" t="s">
        <v>63</v>
      </c>
      <c r="DY35" s="7" t="s">
        <v>63</v>
      </c>
      <c r="DZ35" s="7" t="s">
        <v>63</v>
      </c>
      <c r="EA35" s="7" t="s">
        <v>63</v>
      </c>
      <c r="EB35" s="7" t="s">
        <v>63</v>
      </c>
      <c r="EC35" s="7" t="s">
        <v>63</v>
      </c>
      <c r="ED35" s="7" t="s">
        <v>63</v>
      </c>
      <c r="EE35" s="7" t="s">
        <v>63</v>
      </c>
      <c r="EF35" s="7" t="s">
        <v>63</v>
      </c>
      <c r="EG35" s="7" t="s">
        <v>63</v>
      </c>
      <c r="EH35" s="7" t="s">
        <v>63</v>
      </c>
      <c r="EI35" s="7" t="s">
        <v>63</v>
      </c>
      <c r="EJ35" s="7" t="s">
        <v>63</v>
      </c>
      <c r="EK35" s="7" t="s">
        <v>63</v>
      </c>
      <c r="EL35" s="7" t="s">
        <v>63</v>
      </c>
      <c r="EM35" s="7" t="s">
        <v>63</v>
      </c>
      <c r="EN35" s="7" t="s">
        <v>63</v>
      </c>
      <c r="EO35" s="2">
        <v>564</v>
      </c>
      <c r="EP35" s="7" t="s">
        <v>63</v>
      </c>
      <c r="EQ35" s="7" t="s">
        <v>63</v>
      </c>
      <c r="ER35" s="7" t="s">
        <v>63</v>
      </c>
      <c r="ES35" s="7" t="s">
        <v>63</v>
      </c>
      <c r="ET35" s="7" t="s">
        <v>63</v>
      </c>
      <c r="EU35" s="7" t="s">
        <v>63</v>
      </c>
      <c r="EV35" s="7" t="s">
        <v>63</v>
      </c>
      <c r="EW35" s="7" t="s">
        <v>63</v>
      </c>
      <c r="EX35" s="7" t="s">
        <v>63</v>
      </c>
      <c r="EY35" s="7" t="s">
        <v>63</v>
      </c>
      <c r="EZ35" s="7" t="s">
        <v>63</v>
      </c>
      <c r="FA35" s="7" t="s">
        <v>63</v>
      </c>
      <c r="FB35" s="7" t="s">
        <v>63</v>
      </c>
      <c r="FC35" s="7" t="s">
        <v>63</v>
      </c>
      <c r="FD35" s="7" t="s">
        <v>63</v>
      </c>
      <c r="FE35" s="7" t="s">
        <v>63</v>
      </c>
      <c r="FF35" s="7" t="s">
        <v>63</v>
      </c>
      <c r="FG35" s="7" t="s">
        <v>63</v>
      </c>
      <c r="FH35" s="7" t="s">
        <v>63</v>
      </c>
      <c r="FI35" s="7" t="s">
        <v>63</v>
      </c>
      <c r="FJ35" s="7" t="s">
        <v>63</v>
      </c>
      <c r="FK35" s="7" t="s">
        <v>63</v>
      </c>
      <c r="FL35" s="2">
        <v>255</v>
      </c>
      <c r="FM35" s="7" t="s">
        <v>63</v>
      </c>
      <c r="FN35" s="7" t="s">
        <v>63</v>
      </c>
      <c r="FO35" s="7" t="s">
        <v>63</v>
      </c>
      <c r="FP35" s="7" t="s">
        <v>63</v>
      </c>
      <c r="FQ35" s="7" t="s">
        <v>63</v>
      </c>
      <c r="FR35" s="7" t="s">
        <v>63</v>
      </c>
      <c r="FS35" s="7" t="s">
        <v>63</v>
      </c>
      <c r="FT35" s="7" t="s">
        <v>63</v>
      </c>
      <c r="FU35" s="7" t="s">
        <v>63</v>
      </c>
      <c r="FV35" s="7" t="s">
        <v>63</v>
      </c>
      <c r="FW35" s="7" t="s">
        <v>63</v>
      </c>
      <c r="FX35" s="7" t="s">
        <v>63</v>
      </c>
      <c r="FY35" s="7" t="s">
        <v>63</v>
      </c>
      <c r="FZ35" s="7" t="s">
        <v>63</v>
      </c>
      <c r="GA35" s="7" t="s">
        <v>63</v>
      </c>
      <c r="GB35" s="7" t="s">
        <v>63</v>
      </c>
      <c r="GC35" s="7" t="s">
        <v>63</v>
      </c>
      <c r="GD35" s="2">
        <v>148</v>
      </c>
      <c r="GE35" s="7" t="s">
        <v>63</v>
      </c>
      <c r="GF35" s="7" t="s">
        <v>63</v>
      </c>
      <c r="GG35" s="7" t="s">
        <v>63</v>
      </c>
      <c r="GH35" s="7" t="s">
        <v>63</v>
      </c>
      <c r="GI35" s="7" t="s">
        <v>63</v>
      </c>
      <c r="GJ35" s="7" t="s">
        <v>63</v>
      </c>
      <c r="GK35" s="7" t="s">
        <v>63</v>
      </c>
      <c r="GL35" s="7" t="s">
        <v>63</v>
      </c>
      <c r="GM35" s="7" t="s">
        <v>63</v>
      </c>
      <c r="GN35" s="7" t="s">
        <v>63</v>
      </c>
      <c r="GO35" s="7" t="s">
        <v>63</v>
      </c>
      <c r="GP35" s="7" t="s">
        <v>63</v>
      </c>
      <c r="GQ35" s="2">
        <v>98</v>
      </c>
      <c r="GR35" s="7" t="s">
        <v>63</v>
      </c>
      <c r="GS35" s="7" t="s">
        <v>63</v>
      </c>
      <c r="GT35" s="7" t="s">
        <v>63</v>
      </c>
      <c r="GU35" s="7" t="s">
        <v>63</v>
      </c>
      <c r="GV35" s="7" t="s">
        <v>63</v>
      </c>
      <c r="GW35" s="7" t="s">
        <v>63</v>
      </c>
      <c r="GX35" s="7" t="s">
        <v>63</v>
      </c>
      <c r="GY35" s="7" t="s">
        <v>63</v>
      </c>
      <c r="GZ35" s="7" t="s">
        <v>63</v>
      </c>
      <c r="HA35" s="7" t="s">
        <v>63</v>
      </c>
      <c r="HB35" s="7" t="s">
        <v>63</v>
      </c>
      <c r="HC35" s="7" t="s">
        <v>63</v>
      </c>
      <c r="HD35" s="7" t="s">
        <v>63</v>
      </c>
      <c r="HE35" s="7" t="s">
        <v>63</v>
      </c>
      <c r="HF35" s="7" t="s">
        <v>63</v>
      </c>
      <c r="HG35" s="7" t="s">
        <v>63</v>
      </c>
      <c r="HH35" s="7" t="s">
        <v>63</v>
      </c>
      <c r="HI35" s="7" t="s">
        <v>63</v>
      </c>
      <c r="HJ35" s="7" t="s">
        <v>63</v>
      </c>
      <c r="HK35" s="7" t="s">
        <v>63</v>
      </c>
      <c r="HL35" s="7" t="s">
        <v>63</v>
      </c>
      <c r="HM35" s="7" t="s">
        <v>63</v>
      </c>
    </row>
    <row r="36" spans="1:221" ht="16.5" thickTop="1" thickBot="1" x14ac:dyDescent="0.3">
      <c r="A36" s="4" t="s">
        <v>34</v>
      </c>
      <c r="B36" s="77">
        <v>1998</v>
      </c>
      <c r="C36" s="4" t="s">
        <v>451</v>
      </c>
      <c r="D36" s="7" t="s">
        <v>63</v>
      </c>
      <c r="E36" s="7" t="s">
        <v>63</v>
      </c>
      <c r="F36" s="7" t="s">
        <v>63</v>
      </c>
      <c r="G36" s="7" t="s">
        <v>63</v>
      </c>
      <c r="H36" s="7" t="s">
        <v>63</v>
      </c>
      <c r="I36" s="7" t="s">
        <v>63</v>
      </c>
      <c r="J36" s="7" t="s">
        <v>63</v>
      </c>
      <c r="K36" s="7" t="s">
        <v>63</v>
      </c>
      <c r="L36" s="7" t="s">
        <v>63</v>
      </c>
      <c r="M36" s="7" t="s">
        <v>63</v>
      </c>
      <c r="N36" s="7" t="s">
        <v>63</v>
      </c>
      <c r="O36" s="7" t="s">
        <v>63</v>
      </c>
      <c r="P36" s="7" t="s">
        <v>63</v>
      </c>
      <c r="Q36" s="7" t="s">
        <v>63</v>
      </c>
      <c r="R36" s="7" t="s">
        <v>63</v>
      </c>
      <c r="S36" s="7" t="s">
        <v>63</v>
      </c>
      <c r="T36" s="7" t="s">
        <v>63</v>
      </c>
      <c r="U36" s="7" t="s">
        <v>63</v>
      </c>
      <c r="V36" s="7" t="s">
        <v>63</v>
      </c>
      <c r="W36" s="7" t="s">
        <v>63</v>
      </c>
      <c r="X36" s="7" t="s">
        <v>63</v>
      </c>
      <c r="Y36" s="7" t="s">
        <v>63</v>
      </c>
      <c r="Z36" s="7" t="s">
        <v>63</v>
      </c>
      <c r="AA36" s="7" t="s">
        <v>63</v>
      </c>
      <c r="AB36" s="7" t="s">
        <v>63</v>
      </c>
      <c r="AC36" s="7" t="s">
        <v>63</v>
      </c>
      <c r="AD36" s="7" t="s">
        <v>63</v>
      </c>
      <c r="AE36" s="7" t="s">
        <v>63</v>
      </c>
      <c r="AF36" s="7" t="s">
        <v>63</v>
      </c>
      <c r="AG36" s="7" t="s">
        <v>63</v>
      </c>
      <c r="AH36" s="7" t="s">
        <v>63</v>
      </c>
      <c r="AI36" s="7" t="s">
        <v>63</v>
      </c>
      <c r="AJ36" s="7" t="s">
        <v>63</v>
      </c>
      <c r="AK36" s="7" t="s">
        <v>63</v>
      </c>
      <c r="AL36" s="7" t="s">
        <v>63</v>
      </c>
      <c r="AM36" s="7" t="s">
        <v>63</v>
      </c>
      <c r="AN36" s="7" t="s">
        <v>63</v>
      </c>
      <c r="AO36" s="7" t="s">
        <v>63</v>
      </c>
      <c r="AP36" s="7" t="s">
        <v>63</v>
      </c>
      <c r="AQ36" s="7" t="s">
        <v>63</v>
      </c>
      <c r="AR36" s="7" t="s">
        <v>63</v>
      </c>
      <c r="AS36" s="7" t="s">
        <v>63</v>
      </c>
      <c r="AT36" s="7" t="s">
        <v>63</v>
      </c>
      <c r="AU36" s="7" t="s">
        <v>63</v>
      </c>
      <c r="AV36" s="7" t="s">
        <v>63</v>
      </c>
      <c r="AW36" s="7" t="s">
        <v>63</v>
      </c>
      <c r="AX36" s="7" t="s">
        <v>63</v>
      </c>
      <c r="AY36" s="7" t="s">
        <v>63</v>
      </c>
      <c r="AZ36" s="7" t="s">
        <v>63</v>
      </c>
      <c r="BA36" s="7" t="s">
        <v>63</v>
      </c>
      <c r="BB36" s="7" t="s">
        <v>63</v>
      </c>
      <c r="BC36" s="7" t="s">
        <v>63</v>
      </c>
      <c r="BD36" s="7" t="s">
        <v>63</v>
      </c>
      <c r="BE36" s="7" t="s">
        <v>63</v>
      </c>
      <c r="BF36" s="7" t="s">
        <v>63</v>
      </c>
      <c r="BG36" s="7" t="s">
        <v>63</v>
      </c>
      <c r="BH36" s="7" t="s">
        <v>63</v>
      </c>
      <c r="BI36" s="7" t="s">
        <v>63</v>
      </c>
      <c r="BJ36" s="7" t="s">
        <v>63</v>
      </c>
      <c r="BK36" s="7" t="s">
        <v>63</v>
      </c>
      <c r="BL36" s="7" t="s">
        <v>63</v>
      </c>
      <c r="BM36" s="7" t="s">
        <v>63</v>
      </c>
      <c r="BN36" s="7" t="s">
        <v>63</v>
      </c>
      <c r="BO36" s="7" t="s">
        <v>63</v>
      </c>
      <c r="BP36" s="7" t="s">
        <v>63</v>
      </c>
      <c r="BQ36" s="7" t="s">
        <v>63</v>
      </c>
      <c r="BR36" s="7" t="s">
        <v>63</v>
      </c>
      <c r="BS36" s="7" t="s">
        <v>63</v>
      </c>
      <c r="BT36" s="7" t="s">
        <v>63</v>
      </c>
      <c r="BU36" s="7" t="s">
        <v>63</v>
      </c>
      <c r="BV36" s="7" t="s">
        <v>63</v>
      </c>
      <c r="BW36" s="7" t="s">
        <v>63</v>
      </c>
      <c r="BX36" s="7" t="s">
        <v>63</v>
      </c>
      <c r="BY36" s="7" t="s">
        <v>63</v>
      </c>
      <c r="BZ36" s="7" t="s">
        <v>63</v>
      </c>
      <c r="CA36" s="7" t="s">
        <v>63</v>
      </c>
      <c r="CB36" s="7" t="s">
        <v>63</v>
      </c>
      <c r="CC36" s="7" t="s">
        <v>63</v>
      </c>
      <c r="CD36" s="7" t="s">
        <v>63</v>
      </c>
      <c r="CE36" s="7" t="s">
        <v>63</v>
      </c>
      <c r="CF36" s="7" t="s">
        <v>63</v>
      </c>
      <c r="CG36" s="7" t="s">
        <v>63</v>
      </c>
      <c r="CH36" s="7" t="s">
        <v>63</v>
      </c>
      <c r="CI36" s="7" t="s">
        <v>63</v>
      </c>
      <c r="CJ36" s="7" t="s">
        <v>63</v>
      </c>
      <c r="CK36" s="7" t="s">
        <v>63</v>
      </c>
      <c r="CL36" s="7" t="s">
        <v>63</v>
      </c>
      <c r="CM36" s="7" t="s">
        <v>63</v>
      </c>
      <c r="CN36" s="7" t="s">
        <v>63</v>
      </c>
      <c r="CO36" s="7" t="s">
        <v>63</v>
      </c>
      <c r="CP36" s="7" t="s">
        <v>63</v>
      </c>
      <c r="CQ36" s="7" t="s">
        <v>63</v>
      </c>
      <c r="CR36" s="7" t="s">
        <v>63</v>
      </c>
      <c r="CS36" s="7" t="s">
        <v>63</v>
      </c>
      <c r="CT36" s="7" t="s">
        <v>63</v>
      </c>
      <c r="CU36" s="7" t="s">
        <v>63</v>
      </c>
      <c r="CV36" s="7" t="s">
        <v>63</v>
      </c>
      <c r="CW36" s="7" t="s">
        <v>63</v>
      </c>
      <c r="CX36" s="7" t="s">
        <v>63</v>
      </c>
      <c r="CY36" s="7" t="s">
        <v>63</v>
      </c>
      <c r="CZ36" s="7" t="s">
        <v>63</v>
      </c>
      <c r="DA36" s="7" t="s">
        <v>63</v>
      </c>
      <c r="DB36" s="7" t="s">
        <v>63</v>
      </c>
      <c r="DC36" s="7" t="s">
        <v>63</v>
      </c>
      <c r="DD36" s="7" t="s">
        <v>63</v>
      </c>
      <c r="DE36" s="7" t="s">
        <v>63</v>
      </c>
      <c r="DF36" s="7" t="s">
        <v>63</v>
      </c>
      <c r="DG36" s="7" t="s">
        <v>63</v>
      </c>
      <c r="DH36" s="7" t="s">
        <v>63</v>
      </c>
      <c r="DI36" s="7" t="s">
        <v>63</v>
      </c>
      <c r="DJ36" s="7" t="s">
        <v>63</v>
      </c>
      <c r="DK36" s="7" t="s">
        <v>63</v>
      </c>
      <c r="DL36" s="7" t="s">
        <v>63</v>
      </c>
      <c r="DM36" s="7" t="s">
        <v>63</v>
      </c>
      <c r="DN36" s="7" t="s">
        <v>63</v>
      </c>
      <c r="DO36" s="7" t="s">
        <v>63</v>
      </c>
      <c r="DP36" s="7" t="s">
        <v>63</v>
      </c>
      <c r="DQ36" s="7" t="s">
        <v>63</v>
      </c>
      <c r="DR36" s="7" t="s">
        <v>63</v>
      </c>
      <c r="DS36" s="7" t="s">
        <v>63</v>
      </c>
      <c r="DT36" s="7" t="s">
        <v>63</v>
      </c>
      <c r="DU36" s="7" t="s">
        <v>63</v>
      </c>
      <c r="DV36" s="7" t="s">
        <v>63</v>
      </c>
      <c r="DW36" s="7" t="s">
        <v>63</v>
      </c>
      <c r="DX36" s="7" t="s">
        <v>63</v>
      </c>
      <c r="DY36" s="7" t="s">
        <v>63</v>
      </c>
      <c r="DZ36" s="7" t="s">
        <v>63</v>
      </c>
      <c r="EA36" s="7" t="s">
        <v>63</v>
      </c>
      <c r="EB36" s="7" t="s">
        <v>63</v>
      </c>
      <c r="EC36" s="7" t="s">
        <v>63</v>
      </c>
      <c r="ED36" s="7" t="s">
        <v>63</v>
      </c>
      <c r="EE36" s="2">
        <v>292</v>
      </c>
      <c r="EF36" s="7" t="s">
        <v>63</v>
      </c>
      <c r="EG36" s="7" t="s">
        <v>63</v>
      </c>
      <c r="EH36" s="7" t="s">
        <v>63</v>
      </c>
      <c r="EI36" s="7" t="s">
        <v>63</v>
      </c>
      <c r="EJ36" s="7" t="s">
        <v>63</v>
      </c>
      <c r="EK36" s="7" t="s">
        <v>63</v>
      </c>
      <c r="EL36" s="7" t="s">
        <v>63</v>
      </c>
      <c r="EM36" s="2">
        <v>342</v>
      </c>
      <c r="EN36" s="2">
        <v>130</v>
      </c>
      <c r="EO36" s="7" t="s">
        <v>63</v>
      </c>
      <c r="EP36" s="7" t="s">
        <v>63</v>
      </c>
      <c r="EQ36" s="7" t="s">
        <v>63</v>
      </c>
      <c r="ER36" s="7" t="s">
        <v>63</v>
      </c>
      <c r="ES36" s="7" t="s">
        <v>63</v>
      </c>
      <c r="ET36" s="7" t="s">
        <v>63</v>
      </c>
      <c r="EU36" s="7" t="s">
        <v>63</v>
      </c>
      <c r="EV36" s="7" t="s">
        <v>63</v>
      </c>
      <c r="EW36" s="7" t="s">
        <v>63</v>
      </c>
      <c r="EX36" s="7" t="s">
        <v>63</v>
      </c>
      <c r="EY36" s="7" t="s">
        <v>63</v>
      </c>
      <c r="EZ36" s="2">
        <v>326</v>
      </c>
      <c r="FA36" s="7" t="s">
        <v>63</v>
      </c>
      <c r="FB36" s="7" t="s">
        <v>63</v>
      </c>
      <c r="FC36" s="7" t="s">
        <v>63</v>
      </c>
      <c r="FD36" s="7" t="s">
        <v>63</v>
      </c>
      <c r="FE36" s="7" t="s">
        <v>63</v>
      </c>
      <c r="FF36" s="7" t="s">
        <v>63</v>
      </c>
      <c r="FG36" s="7" t="s">
        <v>63</v>
      </c>
      <c r="FH36" s="7" t="s">
        <v>63</v>
      </c>
      <c r="FI36" s="2">
        <v>105</v>
      </c>
      <c r="FJ36" s="7" t="s">
        <v>63</v>
      </c>
      <c r="FK36" s="7" t="s">
        <v>63</v>
      </c>
      <c r="FL36" s="7" t="s">
        <v>63</v>
      </c>
      <c r="FM36" s="7" t="s">
        <v>63</v>
      </c>
      <c r="FN36" s="7" t="s">
        <v>63</v>
      </c>
      <c r="FO36" s="7" t="s">
        <v>63</v>
      </c>
      <c r="FP36" s="7" t="s">
        <v>63</v>
      </c>
      <c r="FQ36" s="7" t="s">
        <v>63</v>
      </c>
      <c r="FR36" s="7" t="s">
        <v>63</v>
      </c>
      <c r="FS36" s="7" t="s">
        <v>63</v>
      </c>
      <c r="FT36" s="7" t="s">
        <v>63</v>
      </c>
      <c r="FU36" s="7" t="s">
        <v>63</v>
      </c>
      <c r="FV36" s="7" t="s">
        <v>63</v>
      </c>
      <c r="FW36" s="7" t="s">
        <v>63</v>
      </c>
      <c r="FX36" s="7" t="s">
        <v>63</v>
      </c>
      <c r="FY36" s="7" t="s">
        <v>63</v>
      </c>
      <c r="FZ36" s="7" t="s">
        <v>63</v>
      </c>
      <c r="GA36" s="7" t="s">
        <v>63</v>
      </c>
      <c r="GB36" s="7" t="s">
        <v>63</v>
      </c>
      <c r="GC36" s="7" t="s">
        <v>63</v>
      </c>
      <c r="GD36" s="2">
        <v>115</v>
      </c>
      <c r="GE36" s="7" t="s">
        <v>63</v>
      </c>
      <c r="GF36" s="7" t="s">
        <v>63</v>
      </c>
      <c r="GG36" s="7" t="s">
        <v>63</v>
      </c>
      <c r="GH36" s="7" t="s">
        <v>63</v>
      </c>
      <c r="GI36" s="7" t="s">
        <v>63</v>
      </c>
      <c r="GJ36" s="7" t="s">
        <v>63</v>
      </c>
      <c r="GK36" s="7" t="s">
        <v>63</v>
      </c>
      <c r="GL36" s="7" t="s">
        <v>63</v>
      </c>
      <c r="GM36" s="7" t="s">
        <v>63</v>
      </c>
      <c r="GN36" s="7" t="s">
        <v>63</v>
      </c>
      <c r="GO36" s="7" t="s">
        <v>63</v>
      </c>
      <c r="GP36" s="7" t="s">
        <v>63</v>
      </c>
      <c r="GQ36" s="7" t="s">
        <v>63</v>
      </c>
      <c r="GR36" s="7" t="s">
        <v>63</v>
      </c>
      <c r="GS36" s="7" t="s">
        <v>63</v>
      </c>
      <c r="GT36" s="7" t="s">
        <v>63</v>
      </c>
      <c r="GU36" s="7" t="s">
        <v>63</v>
      </c>
      <c r="GV36" s="7" t="s">
        <v>63</v>
      </c>
      <c r="GW36" s="7" t="s">
        <v>63</v>
      </c>
      <c r="GX36" s="7" t="s">
        <v>63</v>
      </c>
      <c r="GY36" s="7" t="s">
        <v>63</v>
      </c>
      <c r="GZ36" s="7" t="s">
        <v>63</v>
      </c>
      <c r="HA36" s="7" t="s">
        <v>63</v>
      </c>
      <c r="HB36" s="7" t="s">
        <v>63</v>
      </c>
      <c r="HC36" s="7" t="s">
        <v>63</v>
      </c>
      <c r="HD36" s="7" t="s">
        <v>63</v>
      </c>
      <c r="HE36" s="7" t="s">
        <v>63</v>
      </c>
      <c r="HF36" s="7" t="s">
        <v>63</v>
      </c>
      <c r="HG36" s="7" t="s">
        <v>63</v>
      </c>
      <c r="HH36" s="7" t="s">
        <v>63</v>
      </c>
      <c r="HI36" s="7" t="s">
        <v>63</v>
      </c>
      <c r="HJ36" s="7" t="s">
        <v>63</v>
      </c>
      <c r="HK36" s="7" t="s">
        <v>63</v>
      </c>
      <c r="HL36" s="7" t="s">
        <v>63</v>
      </c>
      <c r="HM36" s="7" t="s">
        <v>63</v>
      </c>
    </row>
    <row r="37" spans="1:221" ht="16.5" thickTop="1" thickBot="1" x14ac:dyDescent="0.3">
      <c r="A37" s="4" t="s">
        <v>35</v>
      </c>
      <c r="B37" s="78">
        <v>1998</v>
      </c>
      <c r="C37" s="4" t="s">
        <v>452</v>
      </c>
      <c r="D37" s="7" t="s">
        <v>63</v>
      </c>
      <c r="E37" s="7" t="s">
        <v>63</v>
      </c>
      <c r="F37" s="7" t="s">
        <v>63</v>
      </c>
      <c r="G37" s="7" t="s">
        <v>63</v>
      </c>
      <c r="H37" s="7" t="s">
        <v>63</v>
      </c>
      <c r="I37" s="7" t="s">
        <v>63</v>
      </c>
      <c r="J37" s="7" t="s">
        <v>63</v>
      </c>
      <c r="K37" s="7" t="s">
        <v>63</v>
      </c>
      <c r="L37" s="7" t="s">
        <v>63</v>
      </c>
      <c r="M37" s="7" t="s">
        <v>63</v>
      </c>
      <c r="N37" s="7" t="s">
        <v>63</v>
      </c>
      <c r="O37" s="7" t="s">
        <v>63</v>
      </c>
      <c r="P37" s="7" t="s">
        <v>63</v>
      </c>
      <c r="Q37" s="7" t="s">
        <v>63</v>
      </c>
      <c r="R37" s="7" t="s">
        <v>63</v>
      </c>
      <c r="S37" s="7" t="s">
        <v>63</v>
      </c>
      <c r="T37" s="7" t="s">
        <v>63</v>
      </c>
      <c r="U37" s="7" t="s">
        <v>63</v>
      </c>
      <c r="V37" s="7" t="s">
        <v>63</v>
      </c>
      <c r="W37" s="7" t="s">
        <v>63</v>
      </c>
      <c r="X37" s="7" t="s">
        <v>63</v>
      </c>
      <c r="Y37" s="7" t="s">
        <v>63</v>
      </c>
      <c r="Z37" s="7" t="s">
        <v>63</v>
      </c>
      <c r="AA37" s="7" t="s">
        <v>63</v>
      </c>
      <c r="AB37" s="7" t="s">
        <v>63</v>
      </c>
      <c r="AC37" s="7" t="s">
        <v>63</v>
      </c>
      <c r="AD37" s="7" t="s">
        <v>63</v>
      </c>
      <c r="AE37" s="7" t="s">
        <v>63</v>
      </c>
      <c r="AF37" s="7" t="s">
        <v>63</v>
      </c>
      <c r="AG37" s="7" t="s">
        <v>63</v>
      </c>
      <c r="AH37" s="7" t="s">
        <v>63</v>
      </c>
      <c r="AI37" s="7" t="s">
        <v>63</v>
      </c>
      <c r="AJ37" s="7" t="s">
        <v>63</v>
      </c>
      <c r="AK37" s="7" t="s">
        <v>63</v>
      </c>
      <c r="AL37" s="7" t="s">
        <v>63</v>
      </c>
      <c r="AM37" s="7" t="s">
        <v>63</v>
      </c>
      <c r="AN37" s="7" t="s">
        <v>63</v>
      </c>
      <c r="AO37" s="7" t="s">
        <v>63</v>
      </c>
      <c r="AP37" s="7" t="s">
        <v>63</v>
      </c>
      <c r="AQ37" s="7" t="s">
        <v>63</v>
      </c>
      <c r="AR37" s="7" t="s">
        <v>63</v>
      </c>
      <c r="AS37" s="7" t="s">
        <v>63</v>
      </c>
      <c r="AT37" s="7" t="s">
        <v>63</v>
      </c>
      <c r="AU37" s="7" t="s">
        <v>63</v>
      </c>
      <c r="AV37" s="7" t="s">
        <v>63</v>
      </c>
      <c r="AW37" s="7" t="s">
        <v>63</v>
      </c>
      <c r="AX37" s="7" t="s">
        <v>63</v>
      </c>
      <c r="AY37" s="7" t="s">
        <v>63</v>
      </c>
      <c r="AZ37" s="7" t="s">
        <v>63</v>
      </c>
      <c r="BA37" s="7" t="s">
        <v>63</v>
      </c>
      <c r="BB37" s="7" t="s">
        <v>63</v>
      </c>
      <c r="BC37" s="7" t="s">
        <v>63</v>
      </c>
      <c r="BD37" s="7" t="s">
        <v>63</v>
      </c>
      <c r="BE37" s="7" t="s">
        <v>63</v>
      </c>
      <c r="BF37" s="7" t="s">
        <v>63</v>
      </c>
      <c r="BG37" s="7" t="s">
        <v>63</v>
      </c>
      <c r="BH37" s="7" t="s">
        <v>63</v>
      </c>
      <c r="BI37" s="7" t="s">
        <v>63</v>
      </c>
      <c r="BJ37" s="7" t="s">
        <v>63</v>
      </c>
      <c r="BK37" s="7" t="s">
        <v>63</v>
      </c>
      <c r="BL37" s="7" t="s">
        <v>63</v>
      </c>
      <c r="BM37" s="7" t="s">
        <v>63</v>
      </c>
      <c r="BN37" s="7" t="s">
        <v>63</v>
      </c>
      <c r="BO37" s="7" t="s">
        <v>63</v>
      </c>
      <c r="BP37" s="2">
        <v>142</v>
      </c>
      <c r="BQ37" s="7" t="s">
        <v>63</v>
      </c>
      <c r="BR37" s="7" t="s">
        <v>63</v>
      </c>
      <c r="BS37" s="7" t="s">
        <v>63</v>
      </c>
      <c r="BT37" s="7" t="s">
        <v>63</v>
      </c>
      <c r="BU37" s="7" t="s">
        <v>63</v>
      </c>
      <c r="BV37" s="7" t="s">
        <v>63</v>
      </c>
      <c r="BW37" s="7" t="s">
        <v>63</v>
      </c>
      <c r="BX37" s="7" t="s">
        <v>63</v>
      </c>
      <c r="BY37" s="7" t="s">
        <v>63</v>
      </c>
      <c r="BZ37" s="7" t="s">
        <v>63</v>
      </c>
      <c r="CA37" s="7" t="s">
        <v>63</v>
      </c>
      <c r="CB37" s="7" t="s">
        <v>63</v>
      </c>
      <c r="CC37" s="7" t="s">
        <v>63</v>
      </c>
      <c r="CD37" s="7" t="s">
        <v>63</v>
      </c>
      <c r="CE37" s="7" t="s">
        <v>63</v>
      </c>
      <c r="CF37" s="7" t="s">
        <v>63</v>
      </c>
      <c r="CG37" s="7" t="s">
        <v>63</v>
      </c>
      <c r="CH37" s="7" t="s">
        <v>63</v>
      </c>
      <c r="CI37" s="7" t="s">
        <v>63</v>
      </c>
      <c r="CJ37" s="7" t="s">
        <v>63</v>
      </c>
      <c r="CK37" s="7" t="s">
        <v>63</v>
      </c>
      <c r="CL37" s="7" t="s">
        <v>63</v>
      </c>
      <c r="CM37" s="7" t="s">
        <v>63</v>
      </c>
      <c r="CN37" s="7" t="s">
        <v>63</v>
      </c>
      <c r="CO37" s="7" t="s">
        <v>63</v>
      </c>
      <c r="CP37" s="7" t="s">
        <v>63</v>
      </c>
      <c r="CQ37" s="7" t="s">
        <v>63</v>
      </c>
      <c r="CR37" s="7" t="s">
        <v>63</v>
      </c>
      <c r="CS37" s="7" t="s">
        <v>63</v>
      </c>
      <c r="CT37" s="7" t="s">
        <v>63</v>
      </c>
      <c r="CU37" s="7" t="s">
        <v>63</v>
      </c>
      <c r="CV37" s="7" t="s">
        <v>63</v>
      </c>
      <c r="CW37" s="7" t="s">
        <v>63</v>
      </c>
      <c r="CX37" s="7" t="s">
        <v>63</v>
      </c>
      <c r="CY37" s="7" t="s">
        <v>63</v>
      </c>
      <c r="CZ37" s="7" t="s">
        <v>63</v>
      </c>
      <c r="DA37" s="7" t="s">
        <v>63</v>
      </c>
      <c r="DB37" s="7" t="s">
        <v>63</v>
      </c>
      <c r="DC37" s="7" t="s">
        <v>63</v>
      </c>
      <c r="DD37" s="7" t="s">
        <v>63</v>
      </c>
      <c r="DE37" s="7" t="s">
        <v>63</v>
      </c>
      <c r="DF37" s="7" t="s">
        <v>63</v>
      </c>
      <c r="DG37" s="7" t="s">
        <v>63</v>
      </c>
      <c r="DH37" s="7" t="s">
        <v>63</v>
      </c>
      <c r="DI37" s="7" t="s">
        <v>63</v>
      </c>
      <c r="DJ37" s="7" t="s">
        <v>63</v>
      </c>
      <c r="DK37" s="7" t="s">
        <v>63</v>
      </c>
      <c r="DL37" s="7" t="s">
        <v>63</v>
      </c>
      <c r="DM37" s="7" t="s">
        <v>63</v>
      </c>
      <c r="DN37" s="7" t="s">
        <v>63</v>
      </c>
      <c r="DO37" s="7" t="s">
        <v>63</v>
      </c>
      <c r="DP37" s="7" t="s">
        <v>63</v>
      </c>
      <c r="DQ37" s="7" t="s">
        <v>63</v>
      </c>
      <c r="DR37" s="7" t="s">
        <v>63</v>
      </c>
      <c r="DS37" s="7" t="s">
        <v>63</v>
      </c>
      <c r="DT37" s="7" t="s">
        <v>63</v>
      </c>
      <c r="DU37" s="2">
        <v>145</v>
      </c>
      <c r="DV37" s="7" t="s">
        <v>63</v>
      </c>
      <c r="DW37" s="7" t="s">
        <v>63</v>
      </c>
      <c r="DX37" s="7" t="s">
        <v>63</v>
      </c>
      <c r="DY37" s="7" t="s">
        <v>63</v>
      </c>
      <c r="DZ37" s="7" t="s">
        <v>63</v>
      </c>
      <c r="EA37" s="7" t="s">
        <v>63</v>
      </c>
      <c r="EB37" s="7" t="s">
        <v>63</v>
      </c>
      <c r="EC37" s="7" t="s">
        <v>63</v>
      </c>
      <c r="ED37" s="7" t="s">
        <v>63</v>
      </c>
      <c r="EE37" s="7" t="s">
        <v>63</v>
      </c>
      <c r="EF37" s="7" t="s">
        <v>63</v>
      </c>
      <c r="EG37" s="7" t="s">
        <v>63</v>
      </c>
      <c r="EH37" s="7" t="s">
        <v>63</v>
      </c>
      <c r="EI37" s="7" t="s">
        <v>63</v>
      </c>
      <c r="EJ37" s="7" t="s">
        <v>63</v>
      </c>
      <c r="EK37" s="7" t="s">
        <v>63</v>
      </c>
      <c r="EL37" s="7" t="s">
        <v>63</v>
      </c>
      <c r="EM37" s="7" t="s">
        <v>63</v>
      </c>
      <c r="EN37" s="7" t="s">
        <v>63</v>
      </c>
      <c r="EO37" s="7" t="s">
        <v>63</v>
      </c>
      <c r="EP37" s="7" t="s">
        <v>63</v>
      </c>
      <c r="EQ37" s="7" t="s">
        <v>63</v>
      </c>
      <c r="ER37" s="7" t="s">
        <v>63</v>
      </c>
      <c r="ES37" s="7" t="s">
        <v>63</v>
      </c>
      <c r="ET37" s="7" t="s">
        <v>63</v>
      </c>
      <c r="EU37" s="7" t="s">
        <v>63</v>
      </c>
      <c r="EV37" s="7" t="s">
        <v>63</v>
      </c>
      <c r="EW37" s="7" t="s">
        <v>63</v>
      </c>
      <c r="EX37" s="7" t="s">
        <v>63</v>
      </c>
      <c r="EY37" s="7" t="s">
        <v>63</v>
      </c>
      <c r="EZ37" s="7" t="s">
        <v>63</v>
      </c>
      <c r="FA37" s="7" t="s">
        <v>63</v>
      </c>
      <c r="FB37" s="7" t="s">
        <v>63</v>
      </c>
      <c r="FC37" s="7" t="s">
        <v>63</v>
      </c>
      <c r="FD37" s="7" t="s">
        <v>63</v>
      </c>
      <c r="FE37" s="7" t="s">
        <v>63</v>
      </c>
      <c r="FF37" s="7" t="s">
        <v>63</v>
      </c>
      <c r="FG37" s="7" t="s">
        <v>63</v>
      </c>
      <c r="FH37" s="7" t="s">
        <v>63</v>
      </c>
      <c r="FI37" s="7" t="s">
        <v>63</v>
      </c>
      <c r="FJ37" s="7" t="s">
        <v>63</v>
      </c>
      <c r="FK37" s="7" t="s">
        <v>63</v>
      </c>
      <c r="FL37" s="7" t="s">
        <v>63</v>
      </c>
      <c r="FM37" s="7" t="s">
        <v>63</v>
      </c>
      <c r="FN37" s="7" t="s">
        <v>63</v>
      </c>
      <c r="FO37" s="7" t="s">
        <v>63</v>
      </c>
      <c r="FP37" s="7" t="s">
        <v>63</v>
      </c>
      <c r="FQ37" s="7" t="s">
        <v>63</v>
      </c>
      <c r="FR37" s="7" t="s">
        <v>63</v>
      </c>
      <c r="FS37" s="7" t="s">
        <v>63</v>
      </c>
      <c r="FT37" s="2">
        <v>116</v>
      </c>
      <c r="FU37" s="7" t="s">
        <v>63</v>
      </c>
      <c r="FV37" s="7" t="s">
        <v>63</v>
      </c>
      <c r="FW37" s="7" t="s">
        <v>63</v>
      </c>
      <c r="FX37" s="7" t="s">
        <v>63</v>
      </c>
      <c r="FY37" s="7" t="s">
        <v>63</v>
      </c>
      <c r="FZ37" s="7" t="s">
        <v>63</v>
      </c>
      <c r="GA37" s="7" t="s">
        <v>63</v>
      </c>
      <c r="GB37" s="7" t="s">
        <v>63</v>
      </c>
      <c r="GC37" s="7" t="s">
        <v>63</v>
      </c>
      <c r="GD37" s="7" t="s">
        <v>63</v>
      </c>
      <c r="GE37" s="7" t="s">
        <v>63</v>
      </c>
      <c r="GF37" s="7" t="s">
        <v>63</v>
      </c>
      <c r="GG37" s="7" t="s">
        <v>63</v>
      </c>
      <c r="GH37" s="7" t="s">
        <v>63</v>
      </c>
      <c r="GI37" s="7" t="s">
        <v>63</v>
      </c>
      <c r="GJ37" s="7" t="s">
        <v>63</v>
      </c>
      <c r="GK37" s="7" t="s">
        <v>63</v>
      </c>
      <c r="GL37" s="7" t="s">
        <v>63</v>
      </c>
      <c r="GM37" s="7" t="s">
        <v>63</v>
      </c>
      <c r="GN37" s="7" t="s">
        <v>63</v>
      </c>
      <c r="GO37" s="7" t="s">
        <v>63</v>
      </c>
      <c r="GP37" s="7" t="s">
        <v>63</v>
      </c>
      <c r="GQ37" s="7" t="s">
        <v>63</v>
      </c>
      <c r="GR37" s="7" t="s">
        <v>63</v>
      </c>
      <c r="GS37" s="7" t="s">
        <v>63</v>
      </c>
      <c r="GT37" s="7" t="s">
        <v>63</v>
      </c>
      <c r="GU37" s="7" t="s">
        <v>63</v>
      </c>
      <c r="GV37" s="7" t="s">
        <v>63</v>
      </c>
      <c r="GW37" s="7" t="s">
        <v>63</v>
      </c>
      <c r="GX37" s="7" t="s">
        <v>63</v>
      </c>
      <c r="GY37" s="7" t="s">
        <v>63</v>
      </c>
      <c r="GZ37" s="7" t="s">
        <v>63</v>
      </c>
      <c r="HA37" s="7" t="s">
        <v>63</v>
      </c>
      <c r="HB37" s="7" t="s">
        <v>63</v>
      </c>
      <c r="HC37" s="7" t="s">
        <v>63</v>
      </c>
      <c r="HD37" s="7" t="s">
        <v>63</v>
      </c>
      <c r="HE37" s="7" t="s">
        <v>63</v>
      </c>
      <c r="HF37" s="7" t="s">
        <v>63</v>
      </c>
      <c r="HG37" s="7" t="s">
        <v>63</v>
      </c>
      <c r="HH37" s="7" t="s">
        <v>63</v>
      </c>
      <c r="HI37" s="7" t="s">
        <v>63</v>
      </c>
      <c r="HJ37" s="7" t="s">
        <v>63</v>
      </c>
      <c r="HK37" s="7" t="s">
        <v>63</v>
      </c>
      <c r="HL37" s="7" t="s">
        <v>63</v>
      </c>
      <c r="HM37" s="7" t="s">
        <v>63</v>
      </c>
    </row>
    <row r="38" spans="1:221" ht="16.5" thickTop="1" thickBot="1" x14ac:dyDescent="0.3">
      <c r="A38" s="4" t="s">
        <v>36</v>
      </c>
      <c r="B38" s="77">
        <v>1998</v>
      </c>
      <c r="C38" s="4" t="s">
        <v>453</v>
      </c>
      <c r="D38" s="7" t="s">
        <v>63</v>
      </c>
      <c r="E38" s="7" t="s">
        <v>63</v>
      </c>
      <c r="F38" s="7" t="s">
        <v>63</v>
      </c>
      <c r="G38" s="7" t="s">
        <v>63</v>
      </c>
      <c r="H38" s="7" t="s">
        <v>63</v>
      </c>
      <c r="I38" s="7" t="s">
        <v>63</v>
      </c>
      <c r="J38" s="7" t="s">
        <v>63</v>
      </c>
      <c r="K38" s="7" t="s">
        <v>63</v>
      </c>
      <c r="L38" s="7" t="s">
        <v>63</v>
      </c>
      <c r="M38" s="7" t="s">
        <v>63</v>
      </c>
      <c r="N38" s="7" t="s">
        <v>63</v>
      </c>
      <c r="O38" s="7" t="s">
        <v>63</v>
      </c>
      <c r="P38" s="7" t="s">
        <v>63</v>
      </c>
      <c r="Q38" s="7" t="s">
        <v>63</v>
      </c>
      <c r="R38" s="7" t="s">
        <v>63</v>
      </c>
      <c r="S38" s="7" t="s">
        <v>63</v>
      </c>
      <c r="T38" s="7" t="s">
        <v>63</v>
      </c>
      <c r="U38" s="7" t="s">
        <v>63</v>
      </c>
      <c r="V38" s="7" t="s">
        <v>63</v>
      </c>
      <c r="W38" s="7" t="s">
        <v>63</v>
      </c>
      <c r="X38" s="7" t="s">
        <v>63</v>
      </c>
      <c r="Y38" s="7" t="s">
        <v>63</v>
      </c>
      <c r="Z38" s="7" t="s">
        <v>63</v>
      </c>
      <c r="AA38" s="7" t="s">
        <v>63</v>
      </c>
      <c r="AB38" s="7" t="s">
        <v>63</v>
      </c>
      <c r="AC38" s="7" t="s">
        <v>63</v>
      </c>
      <c r="AD38" s="7" t="s">
        <v>63</v>
      </c>
      <c r="AE38" s="7" t="s">
        <v>63</v>
      </c>
      <c r="AF38" s="7" t="s">
        <v>63</v>
      </c>
      <c r="AG38" s="7" t="s">
        <v>63</v>
      </c>
      <c r="AH38" s="7" t="s">
        <v>63</v>
      </c>
      <c r="AI38" s="7" t="s">
        <v>63</v>
      </c>
      <c r="AJ38" s="7" t="s">
        <v>63</v>
      </c>
      <c r="AK38" s="7" t="s">
        <v>63</v>
      </c>
      <c r="AL38" s="7" t="s">
        <v>63</v>
      </c>
      <c r="AM38" s="7" t="s">
        <v>63</v>
      </c>
      <c r="AN38" s="7" t="s">
        <v>63</v>
      </c>
      <c r="AO38" s="7" t="s">
        <v>63</v>
      </c>
      <c r="AP38" s="7" t="s">
        <v>63</v>
      </c>
      <c r="AQ38" s="7" t="s">
        <v>63</v>
      </c>
      <c r="AR38" s="7" t="s">
        <v>63</v>
      </c>
      <c r="AS38" s="7" t="s">
        <v>63</v>
      </c>
      <c r="AT38" s="7" t="s">
        <v>63</v>
      </c>
      <c r="AU38" s="7" t="s">
        <v>63</v>
      </c>
      <c r="AV38" s="7" t="s">
        <v>63</v>
      </c>
      <c r="AW38" s="7" t="s">
        <v>63</v>
      </c>
      <c r="AX38" s="7" t="s">
        <v>63</v>
      </c>
      <c r="AY38" s="7" t="s">
        <v>63</v>
      </c>
      <c r="AZ38" s="7" t="s">
        <v>63</v>
      </c>
      <c r="BA38" s="7" t="s">
        <v>63</v>
      </c>
      <c r="BB38" s="7" t="s">
        <v>63</v>
      </c>
      <c r="BC38" s="7" t="s">
        <v>63</v>
      </c>
      <c r="BD38" s="7" t="s">
        <v>63</v>
      </c>
      <c r="BE38" s="7" t="s">
        <v>63</v>
      </c>
      <c r="BF38" s="7" t="s">
        <v>63</v>
      </c>
      <c r="BG38" s="7" t="s">
        <v>63</v>
      </c>
      <c r="BH38" s="7" t="s">
        <v>63</v>
      </c>
      <c r="BI38" s="7" t="s">
        <v>63</v>
      </c>
      <c r="BJ38" s="7" t="s">
        <v>63</v>
      </c>
      <c r="BK38" s="7" t="s">
        <v>63</v>
      </c>
      <c r="BL38" s="2">
        <v>177</v>
      </c>
      <c r="BM38" s="7" t="s">
        <v>63</v>
      </c>
      <c r="BN38" s="7" t="s">
        <v>63</v>
      </c>
      <c r="BO38" s="7" t="s">
        <v>63</v>
      </c>
      <c r="BP38" s="7" t="s">
        <v>63</v>
      </c>
      <c r="BQ38" s="7" t="s">
        <v>63</v>
      </c>
      <c r="BR38" s="7" t="s">
        <v>63</v>
      </c>
      <c r="BS38" s="7" t="s">
        <v>63</v>
      </c>
      <c r="BT38" s="7" t="s">
        <v>63</v>
      </c>
      <c r="BU38" s="7" t="s">
        <v>63</v>
      </c>
      <c r="BV38" s="7" t="s">
        <v>63</v>
      </c>
      <c r="BW38" s="7" t="s">
        <v>63</v>
      </c>
      <c r="BX38" s="7" t="s">
        <v>63</v>
      </c>
      <c r="BY38" s="7" t="s">
        <v>63</v>
      </c>
      <c r="BZ38" s="7" t="s">
        <v>63</v>
      </c>
      <c r="CA38" s="7" t="s">
        <v>63</v>
      </c>
      <c r="CB38" s="7" t="s">
        <v>63</v>
      </c>
      <c r="CC38" s="7" t="s">
        <v>63</v>
      </c>
      <c r="CD38" s="7" t="s">
        <v>63</v>
      </c>
      <c r="CE38" s="7" t="s">
        <v>63</v>
      </c>
      <c r="CF38" s="7" t="s">
        <v>63</v>
      </c>
      <c r="CG38" s="7" t="s">
        <v>63</v>
      </c>
      <c r="CH38" s="7" t="s">
        <v>63</v>
      </c>
      <c r="CI38" s="7" t="s">
        <v>63</v>
      </c>
      <c r="CJ38" s="7" t="s">
        <v>63</v>
      </c>
      <c r="CK38" s="7" t="s">
        <v>63</v>
      </c>
      <c r="CL38" s="7" t="s">
        <v>63</v>
      </c>
      <c r="CM38" s="7" t="s">
        <v>63</v>
      </c>
      <c r="CN38" s="7" t="s">
        <v>63</v>
      </c>
      <c r="CO38" s="7" t="s">
        <v>63</v>
      </c>
      <c r="CP38" s="7" t="s">
        <v>63</v>
      </c>
      <c r="CQ38" s="7" t="s">
        <v>63</v>
      </c>
      <c r="CR38" s="7" t="s">
        <v>63</v>
      </c>
      <c r="CS38" s="7" t="s">
        <v>63</v>
      </c>
      <c r="CT38" s="7" t="s">
        <v>63</v>
      </c>
      <c r="CU38" s="7" t="s">
        <v>63</v>
      </c>
      <c r="CV38" s="7" t="s">
        <v>63</v>
      </c>
      <c r="CW38" s="7" t="s">
        <v>63</v>
      </c>
      <c r="CX38" s="7" t="s">
        <v>63</v>
      </c>
      <c r="CY38" s="7" t="s">
        <v>63</v>
      </c>
      <c r="CZ38" s="7" t="s">
        <v>63</v>
      </c>
      <c r="DA38" s="7" t="s">
        <v>63</v>
      </c>
      <c r="DB38" s="7" t="s">
        <v>63</v>
      </c>
      <c r="DC38" s="7" t="s">
        <v>63</v>
      </c>
      <c r="DD38" s="7" t="s">
        <v>63</v>
      </c>
      <c r="DE38" s="7" t="s">
        <v>63</v>
      </c>
      <c r="DF38" s="7" t="s">
        <v>63</v>
      </c>
      <c r="DG38" s="7" t="s">
        <v>63</v>
      </c>
      <c r="DH38" s="7" t="s">
        <v>63</v>
      </c>
      <c r="DI38" s="7" t="s">
        <v>63</v>
      </c>
      <c r="DJ38" s="7" t="s">
        <v>63</v>
      </c>
      <c r="DK38" s="7" t="s">
        <v>63</v>
      </c>
      <c r="DL38" s="7" t="s">
        <v>63</v>
      </c>
      <c r="DM38" s="7" t="s">
        <v>63</v>
      </c>
      <c r="DN38" s="7" t="s">
        <v>63</v>
      </c>
      <c r="DO38" s="7" t="s">
        <v>63</v>
      </c>
      <c r="DP38" s="7" t="s">
        <v>63</v>
      </c>
      <c r="DQ38" s="7" t="s">
        <v>63</v>
      </c>
      <c r="DR38" s="7" t="s">
        <v>63</v>
      </c>
      <c r="DS38" s="7" t="s">
        <v>63</v>
      </c>
      <c r="DT38" s="7" t="s">
        <v>63</v>
      </c>
      <c r="DU38" s="7" t="s">
        <v>63</v>
      </c>
      <c r="DV38" s="7" t="s">
        <v>63</v>
      </c>
      <c r="DW38" s="7" t="s">
        <v>63</v>
      </c>
      <c r="DX38" s="7" t="s">
        <v>63</v>
      </c>
      <c r="DY38" s="7" t="s">
        <v>63</v>
      </c>
      <c r="DZ38" s="7" t="s">
        <v>63</v>
      </c>
      <c r="EA38" s="7" t="s">
        <v>63</v>
      </c>
      <c r="EB38" s="7" t="s">
        <v>63</v>
      </c>
      <c r="EC38" s="7" t="s">
        <v>63</v>
      </c>
      <c r="ED38" s="7" t="s">
        <v>63</v>
      </c>
      <c r="EE38" s="7" t="s">
        <v>63</v>
      </c>
      <c r="EF38" s="7" t="s">
        <v>63</v>
      </c>
      <c r="EG38" s="7" t="s">
        <v>63</v>
      </c>
      <c r="EH38" s="7" t="s">
        <v>63</v>
      </c>
      <c r="EI38" s="7" t="s">
        <v>63</v>
      </c>
      <c r="EJ38" s="7" t="s">
        <v>63</v>
      </c>
      <c r="EK38" s="7" t="s">
        <v>63</v>
      </c>
      <c r="EL38" s="7" t="s">
        <v>63</v>
      </c>
      <c r="EM38" s="7" t="s">
        <v>63</v>
      </c>
      <c r="EN38" s="7" t="s">
        <v>63</v>
      </c>
      <c r="EO38" s="7" t="s">
        <v>63</v>
      </c>
      <c r="EP38" s="7" t="s">
        <v>63</v>
      </c>
      <c r="EQ38" s="7" t="s">
        <v>63</v>
      </c>
      <c r="ER38" s="7" t="s">
        <v>63</v>
      </c>
      <c r="ES38" s="7" t="s">
        <v>63</v>
      </c>
      <c r="ET38" s="7" t="s">
        <v>63</v>
      </c>
      <c r="EU38" s="7" t="s">
        <v>63</v>
      </c>
      <c r="EV38" s="7" t="s">
        <v>63</v>
      </c>
      <c r="EW38" s="7" t="s">
        <v>63</v>
      </c>
      <c r="EX38" s="7" t="s">
        <v>63</v>
      </c>
      <c r="EY38" s="7" t="s">
        <v>63</v>
      </c>
      <c r="EZ38" s="7" t="s">
        <v>63</v>
      </c>
      <c r="FA38" s="7" t="s">
        <v>63</v>
      </c>
      <c r="FB38" s="7" t="s">
        <v>63</v>
      </c>
      <c r="FC38" s="7" t="s">
        <v>63</v>
      </c>
      <c r="FD38" s="7" t="s">
        <v>63</v>
      </c>
      <c r="FE38" s="7" t="s">
        <v>63</v>
      </c>
      <c r="FF38" s="7" t="s">
        <v>63</v>
      </c>
      <c r="FG38" s="7" t="s">
        <v>63</v>
      </c>
      <c r="FH38" s="7" t="s">
        <v>63</v>
      </c>
      <c r="FI38" s="2">
        <v>186</v>
      </c>
      <c r="FJ38" s="7" t="s">
        <v>63</v>
      </c>
      <c r="FK38" s="7" t="s">
        <v>63</v>
      </c>
      <c r="FL38" s="7" t="s">
        <v>63</v>
      </c>
      <c r="FM38" s="7" t="s">
        <v>63</v>
      </c>
      <c r="FN38" s="7" t="s">
        <v>63</v>
      </c>
      <c r="FO38" s="7" t="s">
        <v>63</v>
      </c>
      <c r="FP38" s="7" t="s">
        <v>63</v>
      </c>
      <c r="FQ38" s="7" t="s">
        <v>63</v>
      </c>
      <c r="FR38" s="7" t="s">
        <v>63</v>
      </c>
      <c r="FS38" s="7" t="s">
        <v>63</v>
      </c>
      <c r="FT38" s="7" t="s">
        <v>63</v>
      </c>
      <c r="FU38" s="7" t="s">
        <v>63</v>
      </c>
      <c r="FV38" s="7" t="s">
        <v>63</v>
      </c>
      <c r="FW38" s="7" t="s">
        <v>63</v>
      </c>
      <c r="FX38" s="7" t="s">
        <v>63</v>
      </c>
      <c r="FY38" s="7" t="s">
        <v>63</v>
      </c>
      <c r="FZ38" s="7" t="s">
        <v>63</v>
      </c>
      <c r="GA38" s="7" t="s">
        <v>63</v>
      </c>
      <c r="GB38" s="7" t="s">
        <v>63</v>
      </c>
      <c r="GC38" s="7" t="s">
        <v>63</v>
      </c>
      <c r="GD38" s="7" t="s">
        <v>63</v>
      </c>
      <c r="GE38" s="2">
        <v>64</v>
      </c>
      <c r="GF38" s="7" t="s">
        <v>63</v>
      </c>
      <c r="GG38" s="7" t="s">
        <v>63</v>
      </c>
      <c r="GH38" s="7" t="s">
        <v>63</v>
      </c>
      <c r="GI38" s="7" t="s">
        <v>63</v>
      </c>
      <c r="GJ38" s="7" t="s">
        <v>63</v>
      </c>
      <c r="GK38" s="7" t="s">
        <v>63</v>
      </c>
      <c r="GL38" s="7" t="s">
        <v>63</v>
      </c>
      <c r="GM38" s="7" t="s">
        <v>63</v>
      </c>
      <c r="GN38" s="7" t="s">
        <v>63</v>
      </c>
      <c r="GO38" s="7" t="s">
        <v>63</v>
      </c>
      <c r="GP38" s="7" t="s">
        <v>63</v>
      </c>
      <c r="GQ38" s="7" t="s">
        <v>63</v>
      </c>
      <c r="GR38" s="7" t="s">
        <v>63</v>
      </c>
      <c r="GS38" s="7" t="s">
        <v>63</v>
      </c>
      <c r="GT38" s="7" t="s">
        <v>63</v>
      </c>
      <c r="GU38" s="7" t="s">
        <v>63</v>
      </c>
      <c r="GV38" s="7" t="s">
        <v>63</v>
      </c>
      <c r="GW38" s="7" t="s">
        <v>63</v>
      </c>
      <c r="GX38" s="7" t="s">
        <v>63</v>
      </c>
      <c r="GY38" s="7" t="s">
        <v>63</v>
      </c>
      <c r="GZ38" s="7" t="s">
        <v>63</v>
      </c>
      <c r="HA38" s="7" t="s">
        <v>63</v>
      </c>
      <c r="HB38" s="7" t="s">
        <v>63</v>
      </c>
      <c r="HC38" s="7" t="s">
        <v>63</v>
      </c>
      <c r="HD38" s="7" t="s">
        <v>63</v>
      </c>
      <c r="HE38" s="7" t="s">
        <v>63</v>
      </c>
      <c r="HF38" s="7" t="s">
        <v>63</v>
      </c>
      <c r="HG38" s="7" t="s">
        <v>63</v>
      </c>
      <c r="HH38" s="7" t="s">
        <v>63</v>
      </c>
      <c r="HI38" s="7" t="s">
        <v>63</v>
      </c>
      <c r="HJ38" s="7" t="s">
        <v>63</v>
      </c>
      <c r="HK38" s="7" t="s">
        <v>63</v>
      </c>
      <c r="HL38" s="7" t="s">
        <v>63</v>
      </c>
      <c r="HM38" s="7" t="s">
        <v>63</v>
      </c>
    </row>
    <row r="39" spans="1:221" ht="16.5" thickTop="1" thickBot="1" x14ac:dyDescent="0.3">
      <c r="A39" s="4" t="s">
        <v>37</v>
      </c>
      <c r="B39" s="78">
        <v>1998</v>
      </c>
      <c r="C39" s="4" t="s">
        <v>454</v>
      </c>
      <c r="D39" s="7" t="s">
        <v>63</v>
      </c>
      <c r="E39" s="7" t="s">
        <v>63</v>
      </c>
      <c r="F39" s="7" t="s">
        <v>63</v>
      </c>
      <c r="G39" s="7" t="s">
        <v>63</v>
      </c>
      <c r="H39" s="7" t="s">
        <v>63</v>
      </c>
      <c r="I39" s="7" t="s">
        <v>63</v>
      </c>
      <c r="J39" s="7" t="s">
        <v>63</v>
      </c>
      <c r="K39" s="7" t="s">
        <v>63</v>
      </c>
      <c r="L39" s="7" t="s">
        <v>63</v>
      </c>
      <c r="M39" s="7" t="s">
        <v>63</v>
      </c>
      <c r="N39" s="7" t="s">
        <v>63</v>
      </c>
      <c r="O39" s="7" t="s">
        <v>63</v>
      </c>
      <c r="P39" s="7" t="s">
        <v>63</v>
      </c>
      <c r="Q39" s="7" t="s">
        <v>63</v>
      </c>
      <c r="R39" s="7" t="s">
        <v>63</v>
      </c>
      <c r="S39" s="7" t="s">
        <v>63</v>
      </c>
      <c r="T39" s="7" t="s">
        <v>63</v>
      </c>
      <c r="U39" s="7" t="s">
        <v>63</v>
      </c>
      <c r="V39" s="7" t="s">
        <v>63</v>
      </c>
      <c r="W39" s="7" t="s">
        <v>63</v>
      </c>
      <c r="X39" s="7" t="s">
        <v>63</v>
      </c>
      <c r="Y39" s="7" t="s">
        <v>63</v>
      </c>
      <c r="Z39" s="7" t="s">
        <v>63</v>
      </c>
      <c r="AA39" s="7" t="s">
        <v>63</v>
      </c>
      <c r="AB39" s="7" t="s">
        <v>63</v>
      </c>
      <c r="AC39" s="7" t="s">
        <v>63</v>
      </c>
      <c r="AD39" s="7" t="s">
        <v>63</v>
      </c>
      <c r="AE39" s="7" t="s">
        <v>63</v>
      </c>
      <c r="AF39" s="7" t="s">
        <v>63</v>
      </c>
      <c r="AG39" s="7" t="s">
        <v>63</v>
      </c>
      <c r="AH39" s="7" t="s">
        <v>63</v>
      </c>
      <c r="AI39" s="7" t="s">
        <v>63</v>
      </c>
      <c r="AJ39" s="7" t="s">
        <v>63</v>
      </c>
      <c r="AK39" s="7" t="s">
        <v>63</v>
      </c>
      <c r="AL39" s="7" t="s">
        <v>63</v>
      </c>
      <c r="AM39" s="7" t="s">
        <v>63</v>
      </c>
      <c r="AN39" s="7" t="s">
        <v>63</v>
      </c>
      <c r="AO39" s="7" t="s">
        <v>63</v>
      </c>
      <c r="AP39" s="7" t="s">
        <v>63</v>
      </c>
      <c r="AQ39" s="7" t="s">
        <v>63</v>
      </c>
      <c r="AR39" s="7" t="s">
        <v>63</v>
      </c>
      <c r="AS39" s="7" t="s">
        <v>63</v>
      </c>
      <c r="AT39" s="7" t="s">
        <v>63</v>
      </c>
      <c r="AU39" s="7" t="s">
        <v>63</v>
      </c>
      <c r="AV39" s="7" t="s">
        <v>63</v>
      </c>
      <c r="AW39" s="7" t="s">
        <v>63</v>
      </c>
      <c r="AX39" s="7" t="s">
        <v>63</v>
      </c>
      <c r="AY39" s="7" t="s">
        <v>63</v>
      </c>
      <c r="AZ39" s="7" t="s">
        <v>63</v>
      </c>
      <c r="BA39" s="7" t="s">
        <v>63</v>
      </c>
      <c r="BB39" s="7" t="s">
        <v>63</v>
      </c>
      <c r="BC39" s="7" t="s">
        <v>63</v>
      </c>
      <c r="BD39" s="7" t="s">
        <v>63</v>
      </c>
      <c r="BE39" s="7" t="s">
        <v>63</v>
      </c>
      <c r="BF39" s="7" t="s">
        <v>63</v>
      </c>
      <c r="BG39" s="7" t="s">
        <v>63</v>
      </c>
      <c r="BH39" s="7" t="s">
        <v>63</v>
      </c>
      <c r="BI39" s="7" t="s">
        <v>63</v>
      </c>
      <c r="BJ39" s="7" t="s">
        <v>63</v>
      </c>
      <c r="BK39" s="7" t="s">
        <v>63</v>
      </c>
      <c r="BL39" s="7" t="s">
        <v>63</v>
      </c>
      <c r="BM39" s="7" t="s">
        <v>63</v>
      </c>
      <c r="BN39" s="7" t="s">
        <v>63</v>
      </c>
      <c r="BO39" s="7" t="s">
        <v>63</v>
      </c>
      <c r="BP39" s="7" t="s">
        <v>63</v>
      </c>
      <c r="BQ39" s="7" t="s">
        <v>63</v>
      </c>
      <c r="BR39" s="7" t="s">
        <v>63</v>
      </c>
      <c r="BS39" s="7" t="s">
        <v>63</v>
      </c>
      <c r="BT39" s="7" t="s">
        <v>63</v>
      </c>
      <c r="BU39" s="7" t="s">
        <v>63</v>
      </c>
      <c r="BV39" s="7" t="s">
        <v>63</v>
      </c>
      <c r="BW39" s="7" t="s">
        <v>63</v>
      </c>
      <c r="BX39" s="7" t="s">
        <v>63</v>
      </c>
      <c r="BY39" s="7" t="s">
        <v>63</v>
      </c>
      <c r="BZ39" s="7" t="s">
        <v>63</v>
      </c>
      <c r="CA39" s="7" t="s">
        <v>63</v>
      </c>
      <c r="CB39" s="7" t="s">
        <v>63</v>
      </c>
      <c r="CC39" s="7" t="s">
        <v>63</v>
      </c>
      <c r="CD39" s="7" t="s">
        <v>63</v>
      </c>
      <c r="CE39" s="7" t="s">
        <v>63</v>
      </c>
      <c r="CF39" s="7" t="s">
        <v>63</v>
      </c>
      <c r="CG39" s="7" t="s">
        <v>63</v>
      </c>
      <c r="CH39" s="7" t="s">
        <v>63</v>
      </c>
      <c r="CI39" s="7" t="s">
        <v>63</v>
      </c>
      <c r="CJ39" s="7" t="s">
        <v>63</v>
      </c>
      <c r="CK39" s="7" t="s">
        <v>63</v>
      </c>
      <c r="CL39" s="7" t="s">
        <v>63</v>
      </c>
      <c r="CM39" s="7" t="s">
        <v>63</v>
      </c>
      <c r="CN39" s="7" t="s">
        <v>63</v>
      </c>
      <c r="CO39" s="7" t="s">
        <v>63</v>
      </c>
      <c r="CP39" s="7" t="s">
        <v>63</v>
      </c>
      <c r="CQ39" s="7" t="s">
        <v>63</v>
      </c>
      <c r="CR39" s="7" t="s">
        <v>63</v>
      </c>
      <c r="CS39" s="7" t="s">
        <v>63</v>
      </c>
      <c r="CT39" s="7" t="s">
        <v>63</v>
      </c>
      <c r="CU39" s="7" t="s">
        <v>63</v>
      </c>
      <c r="CV39" s="7" t="s">
        <v>63</v>
      </c>
      <c r="CW39" s="7" t="s">
        <v>63</v>
      </c>
      <c r="CX39" s="7" t="s">
        <v>63</v>
      </c>
      <c r="CY39" s="7" t="s">
        <v>63</v>
      </c>
      <c r="CZ39" s="7" t="s">
        <v>63</v>
      </c>
      <c r="DA39" s="7" t="s">
        <v>63</v>
      </c>
      <c r="DB39" s="7" t="s">
        <v>63</v>
      </c>
      <c r="DC39" s="7" t="s">
        <v>63</v>
      </c>
      <c r="DD39" s="7" t="s">
        <v>63</v>
      </c>
      <c r="DE39" s="7" t="s">
        <v>63</v>
      </c>
      <c r="DF39" s="7" t="s">
        <v>63</v>
      </c>
      <c r="DG39" s="7" t="s">
        <v>63</v>
      </c>
      <c r="DH39" s="7" t="s">
        <v>63</v>
      </c>
      <c r="DI39" s="7" t="s">
        <v>63</v>
      </c>
      <c r="DJ39" s="7" t="s">
        <v>63</v>
      </c>
      <c r="DK39" s="7" t="s">
        <v>63</v>
      </c>
      <c r="DL39" s="7" t="s">
        <v>63</v>
      </c>
      <c r="DM39" s="7" t="s">
        <v>63</v>
      </c>
      <c r="DN39" s="7" t="s">
        <v>63</v>
      </c>
      <c r="DO39" s="7" t="s">
        <v>63</v>
      </c>
      <c r="DP39" s="7" t="s">
        <v>63</v>
      </c>
      <c r="DQ39" s="7" t="s">
        <v>63</v>
      </c>
      <c r="DR39" s="7" t="s">
        <v>63</v>
      </c>
      <c r="DS39" s="7" t="s">
        <v>63</v>
      </c>
      <c r="DT39" s="7" t="s">
        <v>63</v>
      </c>
      <c r="DU39" s="7" t="s">
        <v>63</v>
      </c>
      <c r="DV39" s="7" t="s">
        <v>63</v>
      </c>
      <c r="DW39" s="7" t="s">
        <v>63</v>
      </c>
      <c r="DX39" s="7" t="s">
        <v>63</v>
      </c>
      <c r="DY39" s="7" t="s">
        <v>63</v>
      </c>
      <c r="DZ39" s="7" t="s">
        <v>63</v>
      </c>
      <c r="EA39" s="7" t="s">
        <v>63</v>
      </c>
      <c r="EB39" s="7" t="s">
        <v>63</v>
      </c>
      <c r="EC39" s="7" t="s">
        <v>63</v>
      </c>
      <c r="ED39" s="7" t="s">
        <v>63</v>
      </c>
      <c r="EE39" s="7" t="s">
        <v>63</v>
      </c>
      <c r="EF39" s="7" t="s">
        <v>63</v>
      </c>
      <c r="EG39" s="7" t="s">
        <v>63</v>
      </c>
      <c r="EH39" s="7" t="s">
        <v>63</v>
      </c>
      <c r="EI39" s="7" t="s">
        <v>63</v>
      </c>
      <c r="EJ39" s="7" t="s">
        <v>63</v>
      </c>
      <c r="EK39" s="7" t="s">
        <v>63</v>
      </c>
      <c r="EL39" s="7" t="s">
        <v>63</v>
      </c>
      <c r="EM39" s="2">
        <v>103</v>
      </c>
      <c r="EN39" s="7" t="s">
        <v>63</v>
      </c>
      <c r="EO39" s="7" t="s">
        <v>63</v>
      </c>
      <c r="EP39" s="7" t="s">
        <v>63</v>
      </c>
      <c r="EQ39" s="7" t="s">
        <v>63</v>
      </c>
      <c r="ER39" s="7" t="s">
        <v>63</v>
      </c>
      <c r="ES39" s="7" t="s">
        <v>63</v>
      </c>
      <c r="ET39" s="7" t="s">
        <v>63</v>
      </c>
      <c r="EU39" s="7" t="s">
        <v>63</v>
      </c>
      <c r="EV39" s="7" t="s">
        <v>63</v>
      </c>
      <c r="EW39" s="7" t="s">
        <v>63</v>
      </c>
      <c r="EX39" s="7" t="s">
        <v>63</v>
      </c>
      <c r="EY39" s="7" t="s">
        <v>63</v>
      </c>
      <c r="EZ39" s="7" t="s">
        <v>63</v>
      </c>
      <c r="FA39" s="7" t="s">
        <v>63</v>
      </c>
      <c r="FB39" s="7" t="s">
        <v>63</v>
      </c>
      <c r="FC39" s="7" t="s">
        <v>63</v>
      </c>
      <c r="FD39" s="7" t="s">
        <v>63</v>
      </c>
      <c r="FE39" s="7" t="s">
        <v>63</v>
      </c>
      <c r="FF39" s="7" t="s">
        <v>63</v>
      </c>
      <c r="FG39" s="7" t="s">
        <v>63</v>
      </c>
      <c r="FH39" s="7" t="s">
        <v>63</v>
      </c>
      <c r="FI39" s="7" t="s">
        <v>63</v>
      </c>
      <c r="FJ39" s="7" t="s">
        <v>63</v>
      </c>
      <c r="FK39" s="7" t="s">
        <v>63</v>
      </c>
      <c r="FL39" s="7" t="s">
        <v>63</v>
      </c>
      <c r="FM39" s="7" t="s">
        <v>63</v>
      </c>
      <c r="FN39" s="7" t="s">
        <v>63</v>
      </c>
      <c r="FO39" s="7" t="s">
        <v>63</v>
      </c>
      <c r="FP39" s="7" t="s">
        <v>63</v>
      </c>
      <c r="FQ39" s="7" t="s">
        <v>63</v>
      </c>
      <c r="FR39" s="7" t="s">
        <v>63</v>
      </c>
      <c r="FS39" s="7" t="s">
        <v>63</v>
      </c>
      <c r="FT39" s="7" t="s">
        <v>63</v>
      </c>
      <c r="FU39" s="7" t="s">
        <v>63</v>
      </c>
      <c r="FV39" s="7" t="s">
        <v>63</v>
      </c>
      <c r="FW39" s="7" t="s">
        <v>63</v>
      </c>
      <c r="FX39" s="7" t="s">
        <v>63</v>
      </c>
      <c r="FY39" s="7" t="s">
        <v>63</v>
      </c>
      <c r="FZ39" s="7" t="s">
        <v>63</v>
      </c>
      <c r="GA39" s="7" t="s">
        <v>63</v>
      </c>
      <c r="GB39" s="7" t="s">
        <v>63</v>
      </c>
      <c r="GC39" s="2">
        <v>97</v>
      </c>
      <c r="GD39" s="7" t="s">
        <v>63</v>
      </c>
      <c r="GE39" s="7" t="s">
        <v>63</v>
      </c>
      <c r="GF39" s="7" t="s">
        <v>63</v>
      </c>
      <c r="GG39" s="7" t="s">
        <v>63</v>
      </c>
      <c r="GH39" s="7" t="s">
        <v>63</v>
      </c>
      <c r="GI39" s="7" t="s">
        <v>63</v>
      </c>
      <c r="GJ39" s="7" t="s">
        <v>63</v>
      </c>
      <c r="GK39" s="7" t="s">
        <v>63</v>
      </c>
      <c r="GL39" s="7" t="s">
        <v>63</v>
      </c>
      <c r="GM39" s="7" t="s">
        <v>63</v>
      </c>
      <c r="GN39" s="7" t="s">
        <v>63</v>
      </c>
      <c r="GO39" s="7" t="s">
        <v>63</v>
      </c>
      <c r="GP39" s="2">
        <v>175</v>
      </c>
      <c r="GQ39" s="7" t="s">
        <v>63</v>
      </c>
      <c r="GR39" s="7" t="s">
        <v>63</v>
      </c>
      <c r="GS39" s="7" t="s">
        <v>63</v>
      </c>
      <c r="GT39" s="7" t="s">
        <v>63</v>
      </c>
      <c r="GU39" s="7" t="s">
        <v>63</v>
      </c>
      <c r="GV39" s="7" t="s">
        <v>63</v>
      </c>
      <c r="GW39" s="7" t="s">
        <v>63</v>
      </c>
      <c r="GX39" s="7" t="s">
        <v>63</v>
      </c>
      <c r="GY39" s="7" t="s">
        <v>63</v>
      </c>
      <c r="GZ39" s="7" t="s">
        <v>63</v>
      </c>
      <c r="HA39" s="7" t="s">
        <v>63</v>
      </c>
      <c r="HB39" s="7" t="s">
        <v>63</v>
      </c>
      <c r="HC39" s="7" t="s">
        <v>63</v>
      </c>
      <c r="HD39" s="7" t="s">
        <v>63</v>
      </c>
      <c r="HE39" s="7" t="s">
        <v>63</v>
      </c>
      <c r="HF39" s="7" t="s">
        <v>63</v>
      </c>
      <c r="HG39" s="7" t="s">
        <v>63</v>
      </c>
      <c r="HH39" s="7" t="s">
        <v>63</v>
      </c>
      <c r="HI39" s="7" t="s">
        <v>63</v>
      </c>
      <c r="HJ39" s="7" t="s">
        <v>63</v>
      </c>
      <c r="HK39" s="7" t="s">
        <v>63</v>
      </c>
      <c r="HL39" s="7" t="s">
        <v>63</v>
      </c>
      <c r="HM39" s="7" t="s">
        <v>63</v>
      </c>
    </row>
    <row r="40" spans="1:221" ht="16.5" thickTop="1" thickBot="1" x14ac:dyDescent="0.3">
      <c r="A40" s="4" t="s">
        <v>38</v>
      </c>
      <c r="B40" s="77">
        <v>1999</v>
      </c>
      <c r="C40" s="4" t="s">
        <v>455</v>
      </c>
      <c r="D40" s="7" t="s">
        <v>63</v>
      </c>
      <c r="E40" s="7" t="s">
        <v>63</v>
      </c>
      <c r="F40" s="7" t="s">
        <v>63</v>
      </c>
      <c r="G40" s="7" t="s">
        <v>63</v>
      </c>
      <c r="H40" s="7" t="s">
        <v>63</v>
      </c>
      <c r="I40" s="7" t="s">
        <v>63</v>
      </c>
      <c r="J40" s="7" t="s">
        <v>63</v>
      </c>
      <c r="K40" s="7" t="s">
        <v>63</v>
      </c>
      <c r="L40" s="7" t="s">
        <v>63</v>
      </c>
      <c r="M40" s="7" t="s">
        <v>63</v>
      </c>
      <c r="N40" s="7" t="s">
        <v>63</v>
      </c>
      <c r="O40" s="7" t="s">
        <v>63</v>
      </c>
      <c r="P40" s="7" t="s">
        <v>63</v>
      </c>
      <c r="Q40" s="7" t="s">
        <v>63</v>
      </c>
      <c r="R40" s="7" t="s">
        <v>63</v>
      </c>
      <c r="S40" s="7" t="s">
        <v>63</v>
      </c>
      <c r="T40" s="7" t="s">
        <v>63</v>
      </c>
      <c r="U40" s="7" t="s">
        <v>63</v>
      </c>
      <c r="V40" s="7" t="s">
        <v>63</v>
      </c>
      <c r="W40" s="7" t="s">
        <v>63</v>
      </c>
      <c r="X40" s="7" t="s">
        <v>63</v>
      </c>
      <c r="Y40" s="7" t="s">
        <v>63</v>
      </c>
      <c r="Z40" s="7" t="s">
        <v>63</v>
      </c>
      <c r="AA40" s="7" t="s">
        <v>63</v>
      </c>
      <c r="AB40" s="7" t="s">
        <v>63</v>
      </c>
      <c r="AC40" s="7" t="s">
        <v>63</v>
      </c>
      <c r="AD40" s="7" t="s">
        <v>63</v>
      </c>
      <c r="AE40" s="7" t="s">
        <v>63</v>
      </c>
      <c r="AF40" s="7" t="s">
        <v>63</v>
      </c>
      <c r="AG40" s="7" t="s">
        <v>63</v>
      </c>
      <c r="AH40" s="7" t="s">
        <v>63</v>
      </c>
      <c r="AI40" s="7" t="s">
        <v>63</v>
      </c>
      <c r="AJ40" s="7" t="s">
        <v>63</v>
      </c>
      <c r="AK40" s="7" t="s">
        <v>63</v>
      </c>
      <c r="AL40" s="7" t="s">
        <v>63</v>
      </c>
      <c r="AM40" s="7" t="s">
        <v>63</v>
      </c>
      <c r="AN40" s="7" t="s">
        <v>63</v>
      </c>
      <c r="AO40" s="7" t="s">
        <v>63</v>
      </c>
      <c r="AP40" s="7" t="s">
        <v>63</v>
      </c>
      <c r="AQ40" s="7" t="s">
        <v>63</v>
      </c>
      <c r="AR40" s="7" t="s">
        <v>63</v>
      </c>
      <c r="AS40" s="7" t="s">
        <v>63</v>
      </c>
      <c r="AT40" s="7" t="s">
        <v>63</v>
      </c>
      <c r="AU40" s="7" t="s">
        <v>63</v>
      </c>
      <c r="AV40" s="7" t="s">
        <v>63</v>
      </c>
      <c r="AW40" s="7" t="s">
        <v>63</v>
      </c>
      <c r="AX40" s="7" t="s">
        <v>63</v>
      </c>
      <c r="AY40" s="7" t="s">
        <v>63</v>
      </c>
      <c r="AZ40" s="7" t="s">
        <v>63</v>
      </c>
      <c r="BA40" s="7" t="s">
        <v>63</v>
      </c>
      <c r="BB40" s="7" t="s">
        <v>63</v>
      </c>
      <c r="BC40" s="7" t="s">
        <v>63</v>
      </c>
      <c r="BD40" s="7" t="s">
        <v>63</v>
      </c>
      <c r="BE40" s="7" t="s">
        <v>63</v>
      </c>
      <c r="BF40" s="7" t="s">
        <v>63</v>
      </c>
      <c r="BG40" s="7" t="s">
        <v>63</v>
      </c>
      <c r="BH40" s="7" t="s">
        <v>63</v>
      </c>
      <c r="BI40" s="7" t="s">
        <v>63</v>
      </c>
      <c r="BJ40" s="7" t="s">
        <v>63</v>
      </c>
      <c r="BK40" s="7" t="s">
        <v>63</v>
      </c>
      <c r="BL40" s="7" t="s">
        <v>63</v>
      </c>
      <c r="BM40" s="7" t="s">
        <v>63</v>
      </c>
      <c r="BN40" s="7" t="s">
        <v>63</v>
      </c>
      <c r="BO40" s="7" t="s">
        <v>63</v>
      </c>
      <c r="BP40" s="2">
        <v>348</v>
      </c>
      <c r="BQ40" s="7" t="s">
        <v>63</v>
      </c>
      <c r="BR40" s="7" t="s">
        <v>63</v>
      </c>
      <c r="BS40" s="7" t="s">
        <v>63</v>
      </c>
      <c r="BT40" s="7" t="s">
        <v>63</v>
      </c>
      <c r="BU40" s="7" t="s">
        <v>63</v>
      </c>
      <c r="BV40" s="7" t="s">
        <v>63</v>
      </c>
      <c r="BW40" s="7" t="s">
        <v>63</v>
      </c>
      <c r="BX40" s="7" t="s">
        <v>63</v>
      </c>
      <c r="BY40" s="7" t="s">
        <v>63</v>
      </c>
      <c r="BZ40" s="7" t="s">
        <v>63</v>
      </c>
      <c r="CA40" s="7" t="s">
        <v>63</v>
      </c>
      <c r="CB40" s="7" t="s">
        <v>63</v>
      </c>
      <c r="CC40" s="7" t="s">
        <v>63</v>
      </c>
      <c r="CD40" s="7" t="s">
        <v>63</v>
      </c>
      <c r="CE40" s="7" t="s">
        <v>63</v>
      </c>
      <c r="CF40" s="7" t="s">
        <v>63</v>
      </c>
      <c r="CG40" s="7" t="s">
        <v>63</v>
      </c>
      <c r="CH40" s="7" t="s">
        <v>63</v>
      </c>
      <c r="CI40" s="7" t="s">
        <v>63</v>
      </c>
      <c r="CJ40" s="7" t="s">
        <v>63</v>
      </c>
      <c r="CK40" s="7" t="s">
        <v>63</v>
      </c>
      <c r="CL40" s="7" t="s">
        <v>63</v>
      </c>
      <c r="CM40" s="7" t="s">
        <v>63</v>
      </c>
      <c r="CN40" s="7" t="s">
        <v>63</v>
      </c>
      <c r="CO40" s="7" t="s">
        <v>63</v>
      </c>
      <c r="CP40" s="7" t="s">
        <v>63</v>
      </c>
      <c r="CQ40" s="7" t="s">
        <v>63</v>
      </c>
      <c r="CR40" s="7" t="s">
        <v>63</v>
      </c>
      <c r="CS40" s="7" t="s">
        <v>63</v>
      </c>
      <c r="CT40" s="7" t="s">
        <v>63</v>
      </c>
      <c r="CU40" s="7" t="s">
        <v>63</v>
      </c>
      <c r="CV40" s="7" t="s">
        <v>63</v>
      </c>
      <c r="CW40" s="7" t="s">
        <v>63</v>
      </c>
      <c r="CX40" s="7" t="s">
        <v>63</v>
      </c>
      <c r="CY40" s="7" t="s">
        <v>63</v>
      </c>
      <c r="CZ40" s="7" t="s">
        <v>63</v>
      </c>
      <c r="DA40" s="7" t="s">
        <v>63</v>
      </c>
      <c r="DB40" s="7" t="s">
        <v>63</v>
      </c>
      <c r="DC40" s="7" t="s">
        <v>63</v>
      </c>
      <c r="DD40" s="7" t="s">
        <v>63</v>
      </c>
      <c r="DE40" s="7" t="s">
        <v>63</v>
      </c>
      <c r="DF40" s="7" t="s">
        <v>63</v>
      </c>
      <c r="DG40" s="7" t="s">
        <v>63</v>
      </c>
      <c r="DH40" s="7" t="s">
        <v>63</v>
      </c>
      <c r="DI40" s="7" t="s">
        <v>63</v>
      </c>
      <c r="DJ40" s="7" t="s">
        <v>63</v>
      </c>
      <c r="DK40" s="7" t="s">
        <v>63</v>
      </c>
      <c r="DL40" s="7" t="s">
        <v>63</v>
      </c>
      <c r="DM40" s="7" t="s">
        <v>63</v>
      </c>
      <c r="DN40" s="7" t="s">
        <v>63</v>
      </c>
      <c r="DO40" s="7" t="s">
        <v>63</v>
      </c>
      <c r="DP40" s="7" t="s">
        <v>63</v>
      </c>
      <c r="DQ40" s="7" t="s">
        <v>63</v>
      </c>
      <c r="DR40" s="7" t="s">
        <v>63</v>
      </c>
      <c r="DS40" s="7" t="s">
        <v>63</v>
      </c>
      <c r="DT40" s="7" t="s">
        <v>63</v>
      </c>
      <c r="DU40" s="7" t="s">
        <v>63</v>
      </c>
      <c r="DV40" s="7" t="s">
        <v>63</v>
      </c>
      <c r="DW40" s="7" t="s">
        <v>63</v>
      </c>
      <c r="DX40" s="7" t="s">
        <v>63</v>
      </c>
      <c r="DY40" s="7" t="s">
        <v>63</v>
      </c>
      <c r="DZ40" s="7" t="s">
        <v>63</v>
      </c>
      <c r="EA40" s="7" t="s">
        <v>63</v>
      </c>
      <c r="EB40" s="7" t="s">
        <v>63</v>
      </c>
      <c r="EC40" s="7" t="s">
        <v>63</v>
      </c>
      <c r="ED40" s="7" t="s">
        <v>63</v>
      </c>
      <c r="EE40" s="7" t="s">
        <v>63</v>
      </c>
      <c r="EF40" s="7" t="s">
        <v>63</v>
      </c>
      <c r="EG40" s="7" t="s">
        <v>63</v>
      </c>
      <c r="EH40" s="7" t="s">
        <v>63</v>
      </c>
      <c r="EI40" s="7" t="s">
        <v>63</v>
      </c>
      <c r="EJ40" s="7" t="s">
        <v>63</v>
      </c>
      <c r="EK40" s="7" t="s">
        <v>63</v>
      </c>
      <c r="EL40" s="7" t="s">
        <v>63</v>
      </c>
      <c r="EM40" s="7" t="s">
        <v>63</v>
      </c>
      <c r="EN40" s="7" t="s">
        <v>63</v>
      </c>
      <c r="EO40" s="7" t="s">
        <v>63</v>
      </c>
      <c r="EP40" s="7" t="s">
        <v>63</v>
      </c>
      <c r="EQ40" s="7" t="s">
        <v>63</v>
      </c>
      <c r="ER40" s="7" t="s">
        <v>63</v>
      </c>
      <c r="ES40" s="7" t="s">
        <v>63</v>
      </c>
      <c r="ET40" s="7" t="s">
        <v>63</v>
      </c>
      <c r="EU40" s="7" t="s">
        <v>63</v>
      </c>
      <c r="EV40" s="7" t="s">
        <v>63</v>
      </c>
      <c r="EW40" s="7" t="s">
        <v>63</v>
      </c>
      <c r="EX40" s="2">
        <v>266</v>
      </c>
      <c r="EY40" s="7" t="s">
        <v>63</v>
      </c>
      <c r="EZ40" s="7" t="s">
        <v>63</v>
      </c>
      <c r="FA40" s="7" t="s">
        <v>63</v>
      </c>
      <c r="FB40" s="7" t="s">
        <v>63</v>
      </c>
      <c r="FC40" s="7" t="s">
        <v>63</v>
      </c>
      <c r="FD40" s="7" t="s">
        <v>63</v>
      </c>
      <c r="FE40" s="7" t="s">
        <v>63</v>
      </c>
      <c r="FF40" s="7" t="s">
        <v>63</v>
      </c>
      <c r="FG40" s="7" t="s">
        <v>63</v>
      </c>
      <c r="FH40" s="7" t="s">
        <v>63</v>
      </c>
      <c r="FI40" s="7" t="s">
        <v>63</v>
      </c>
      <c r="FJ40" s="7" t="s">
        <v>63</v>
      </c>
      <c r="FK40" s="7" t="s">
        <v>63</v>
      </c>
      <c r="FL40" s="7" t="s">
        <v>63</v>
      </c>
      <c r="FM40" s="7" t="s">
        <v>63</v>
      </c>
      <c r="FN40" s="7" t="s">
        <v>63</v>
      </c>
      <c r="FO40" s="7" t="s">
        <v>63</v>
      </c>
      <c r="FP40" s="7" t="s">
        <v>63</v>
      </c>
      <c r="FQ40" s="7" t="s">
        <v>63</v>
      </c>
      <c r="FR40" s="7" t="s">
        <v>63</v>
      </c>
      <c r="FS40" s="7" t="s">
        <v>63</v>
      </c>
      <c r="FT40" s="7" t="s">
        <v>63</v>
      </c>
      <c r="FU40" s="7" t="s">
        <v>63</v>
      </c>
      <c r="FV40" s="7" t="s">
        <v>63</v>
      </c>
      <c r="FW40" s="7" t="s">
        <v>63</v>
      </c>
      <c r="FX40" s="7" t="s">
        <v>63</v>
      </c>
      <c r="FY40" s="7" t="s">
        <v>63</v>
      </c>
      <c r="FZ40" s="7" t="s">
        <v>63</v>
      </c>
      <c r="GA40" s="7" t="s">
        <v>63</v>
      </c>
      <c r="GB40" s="7" t="s">
        <v>63</v>
      </c>
      <c r="GC40" s="7" t="s">
        <v>63</v>
      </c>
      <c r="GD40" s="7" t="s">
        <v>63</v>
      </c>
      <c r="GE40" s="7" t="s">
        <v>63</v>
      </c>
      <c r="GF40" s="7" t="s">
        <v>63</v>
      </c>
      <c r="GG40" s="7" t="s">
        <v>63</v>
      </c>
      <c r="GH40" s="7" t="s">
        <v>63</v>
      </c>
      <c r="GI40" s="7" t="s">
        <v>63</v>
      </c>
      <c r="GJ40" s="7" t="s">
        <v>63</v>
      </c>
      <c r="GK40" s="7" t="s">
        <v>63</v>
      </c>
      <c r="GL40" s="7" t="s">
        <v>63</v>
      </c>
      <c r="GM40" s="7" t="s">
        <v>63</v>
      </c>
      <c r="GN40" s="7" t="s">
        <v>63</v>
      </c>
      <c r="GO40" s="7" t="s">
        <v>63</v>
      </c>
      <c r="GP40" s="2">
        <v>236</v>
      </c>
      <c r="GQ40" s="7" t="s">
        <v>63</v>
      </c>
      <c r="GR40" s="7" t="s">
        <v>63</v>
      </c>
      <c r="GS40" s="7" t="s">
        <v>63</v>
      </c>
      <c r="GT40" s="7" t="s">
        <v>63</v>
      </c>
      <c r="GU40" s="7" t="s">
        <v>63</v>
      </c>
      <c r="GV40" s="7" t="s">
        <v>63</v>
      </c>
      <c r="GW40" s="7" t="s">
        <v>63</v>
      </c>
      <c r="GX40" s="7" t="s">
        <v>63</v>
      </c>
      <c r="GY40" s="7" t="s">
        <v>63</v>
      </c>
      <c r="GZ40" s="7" t="s">
        <v>63</v>
      </c>
      <c r="HA40" s="7" t="s">
        <v>63</v>
      </c>
      <c r="HB40" s="7" t="s">
        <v>63</v>
      </c>
      <c r="HC40" s="7" t="s">
        <v>63</v>
      </c>
      <c r="HD40" s="7" t="s">
        <v>63</v>
      </c>
      <c r="HE40" s="7" t="s">
        <v>63</v>
      </c>
      <c r="HF40" s="7" t="s">
        <v>63</v>
      </c>
      <c r="HG40" s="7" t="s">
        <v>63</v>
      </c>
      <c r="HH40" s="7" t="s">
        <v>63</v>
      </c>
      <c r="HI40" s="7" t="s">
        <v>63</v>
      </c>
      <c r="HJ40" s="7" t="s">
        <v>63</v>
      </c>
      <c r="HK40" s="7" t="s">
        <v>63</v>
      </c>
      <c r="HL40" s="7" t="s">
        <v>63</v>
      </c>
      <c r="HM40" s="7" t="s">
        <v>63</v>
      </c>
    </row>
    <row r="41" spans="1:221" ht="16.5" thickTop="1" thickBot="1" x14ac:dyDescent="0.3">
      <c r="A41" s="4" t="s">
        <v>39</v>
      </c>
      <c r="B41" s="78">
        <v>1999</v>
      </c>
      <c r="C41" s="4" t="s">
        <v>456</v>
      </c>
      <c r="D41" s="7" t="s">
        <v>63</v>
      </c>
      <c r="E41" s="7" t="s">
        <v>63</v>
      </c>
      <c r="F41" s="7" t="s">
        <v>63</v>
      </c>
      <c r="G41" s="7" t="s">
        <v>63</v>
      </c>
      <c r="H41" s="7" t="s">
        <v>63</v>
      </c>
      <c r="I41" s="7" t="s">
        <v>63</v>
      </c>
      <c r="J41" s="7" t="s">
        <v>63</v>
      </c>
      <c r="K41" s="7" t="s">
        <v>63</v>
      </c>
      <c r="L41" s="7" t="s">
        <v>63</v>
      </c>
      <c r="M41" s="7" t="s">
        <v>63</v>
      </c>
      <c r="N41" s="7" t="s">
        <v>63</v>
      </c>
      <c r="O41" s="7" t="s">
        <v>63</v>
      </c>
      <c r="P41" s="7" t="s">
        <v>63</v>
      </c>
      <c r="Q41" s="7" t="s">
        <v>63</v>
      </c>
      <c r="R41" s="7" t="s">
        <v>63</v>
      </c>
      <c r="S41" s="7" t="s">
        <v>63</v>
      </c>
      <c r="T41" s="7" t="s">
        <v>63</v>
      </c>
      <c r="U41" s="7" t="s">
        <v>63</v>
      </c>
      <c r="V41" s="7" t="s">
        <v>63</v>
      </c>
      <c r="W41" s="7" t="s">
        <v>63</v>
      </c>
      <c r="X41" s="7" t="s">
        <v>63</v>
      </c>
      <c r="Y41" s="7" t="s">
        <v>63</v>
      </c>
      <c r="Z41" s="7" t="s">
        <v>63</v>
      </c>
      <c r="AA41" s="7" t="s">
        <v>63</v>
      </c>
      <c r="AB41" s="7" t="s">
        <v>63</v>
      </c>
      <c r="AC41" s="7" t="s">
        <v>63</v>
      </c>
      <c r="AD41" s="7" t="s">
        <v>63</v>
      </c>
      <c r="AE41" s="7" t="s">
        <v>63</v>
      </c>
      <c r="AF41" s="7" t="s">
        <v>63</v>
      </c>
      <c r="AG41" s="7" t="s">
        <v>63</v>
      </c>
      <c r="AH41" s="7" t="s">
        <v>63</v>
      </c>
      <c r="AI41" s="7" t="s">
        <v>63</v>
      </c>
      <c r="AJ41" s="7" t="s">
        <v>63</v>
      </c>
      <c r="AK41" s="7" t="s">
        <v>63</v>
      </c>
      <c r="AL41" s="7" t="s">
        <v>63</v>
      </c>
      <c r="AM41" s="7" t="s">
        <v>63</v>
      </c>
      <c r="AN41" s="7" t="s">
        <v>63</v>
      </c>
      <c r="AO41" s="7" t="s">
        <v>63</v>
      </c>
      <c r="AP41" s="7" t="s">
        <v>63</v>
      </c>
      <c r="AQ41" s="7" t="s">
        <v>63</v>
      </c>
      <c r="AR41" s="7" t="s">
        <v>63</v>
      </c>
      <c r="AS41" s="7" t="s">
        <v>63</v>
      </c>
      <c r="AT41" s="7" t="s">
        <v>63</v>
      </c>
      <c r="AU41" s="7" t="s">
        <v>63</v>
      </c>
      <c r="AV41" s="7" t="s">
        <v>63</v>
      </c>
      <c r="AW41" s="7" t="s">
        <v>63</v>
      </c>
      <c r="AX41" s="7" t="s">
        <v>63</v>
      </c>
      <c r="AY41" s="7" t="s">
        <v>63</v>
      </c>
      <c r="AZ41" s="7" t="s">
        <v>63</v>
      </c>
      <c r="BA41" s="7" t="s">
        <v>63</v>
      </c>
      <c r="BB41" s="7" t="s">
        <v>63</v>
      </c>
      <c r="BC41" s="7" t="s">
        <v>63</v>
      </c>
      <c r="BD41" s="7" t="s">
        <v>63</v>
      </c>
      <c r="BE41" s="2">
        <v>464</v>
      </c>
      <c r="BF41" s="7" t="s">
        <v>63</v>
      </c>
      <c r="BG41" s="7" t="s">
        <v>63</v>
      </c>
      <c r="BH41" s="7" t="s">
        <v>63</v>
      </c>
      <c r="BI41" s="7" t="s">
        <v>63</v>
      </c>
      <c r="BJ41" s="7" t="s">
        <v>63</v>
      </c>
      <c r="BK41" s="7" t="s">
        <v>63</v>
      </c>
      <c r="BL41" s="7" t="s">
        <v>63</v>
      </c>
      <c r="BM41" s="7" t="s">
        <v>63</v>
      </c>
      <c r="BN41" s="2">
        <v>285</v>
      </c>
      <c r="BO41" s="7" t="s">
        <v>63</v>
      </c>
      <c r="BP41" s="7" t="s">
        <v>63</v>
      </c>
      <c r="BQ41" s="7" t="s">
        <v>63</v>
      </c>
      <c r="BR41" s="7" t="s">
        <v>63</v>
      </c>
      <c r="BS41" s="7" t="s">
        <v>63</v>
      </c>
      <c r="BT41" s="7" t="s">
        <v>63</v>
      </c>
      <c r="BU41" s="7" t="s">
        <v>63</v>
      </c>
      <c r="BV41" s="7" t="s">
        <v>63</v>
      </c>
      <c r="BW41" s="7" t="s">
        <v>63</v>
      </c>
      <c r="BX41" s="7" t="s">
        <v>63</v>
      </c>
      <c r="BY41" s="7" t="s">
        <v>63</v>
      </c>
      <c r="BZ41" s="7" t="s">
        <v>63</v>
      </c>
      <c r="CA41" s="7" t="s">
        <v>63</v>
      </c>
      <c r="CB41" s="7" t="s">
        <v>63</v>
      </c>
      <c r="CC41" s="7" t="s">
        <v>63</v>
      </c>
      <c r="CD41" s="7" t="s">
        <v>63</v>
      </c>
      <c r="CE41" s="7" t="s">
        <v>63</v>
      </c>
      <c r="CF41" s="7" t="s">
        <v>63</v>
      </c>
      <c r="CG41" s="7" t="s">
        <v>63</v>
      </c>
      <c r="CH41" s="7" t="s">
        <v>63</v>
      </c>
      <c r="CI41" s="7" t="s">
        <v>63</v>
      </c>
      <c r="CJ41" s="7" t="s">
        <v>63</v>
      </c>
      <c r="CK41" s="7" t="s">
        <v>63</v>
      </c>
      <c r="CL41" s="7" t="s">
        <v>63</v>
      </c>
      <c r="CM41" s="7" t="s">
        <v>63</v>
      </c>
      <c r="CN41" s="7" t="s">
        <v>63</v>
      </c>
      <c r="CO41" s="7" t="s">
        <v>63</v>
      </c>
      <c r="CP41" s="7" t="s">
        <v>63</v>
      </c>
      <c r="CQ41" s="7" t="s">
        <v>63</v>
      </c>
      <c r="CR41" s="7" t="s">
        <v>63</v>
      </c>
      <c r="CS41" s="7" t="s">
        <v>63</v>
      </c>
      <c r="CT41" s="7" t="s">
        <v>63</v>
      </c>
      <c r="CU41" s="7" t="s">
        <v>63</v>
      </c>
      <c r="CV41" s="7" t="s">
        <v>63</v>
      </c>
      <c r="CW41" s="7" t="s">
        <v>63</v>
      </c>
      <c r="CX41" s="7" t="s">
        <v>63</v>
      </c>
      <c r="CY41" s="7" t="s">
        <v>63</v>
      </c>
      <c r="CZ41" s="7" t="s">
        <v>63</v>
      </c>
      <c r="DA41" s="7" t="s">
        <v>63</v>
      </c>
      <c r="DB41" s="7" t="s">
        <v>63</v>
      </c>
      <c r="DC41" s="7" t="s">
        <v>63</v>
      </c>
      <c r="DD41" s="7" t="s">
        <v>63</v>
      </c>
      <c r="DE41" s="7" t="s">
        <v>63</v>
      </c>
      <c r="DF41" s="7" t="s">
        <v>63</v>
      </c>
      <c r="DG41" s="7" t="s">
        <v>63</v>
      </c>
      <c r="DH41" s="7" t="s">
        <v>63</v>
      </c>
      <c r="DI41" s="7" t="s">
        <v>63</v>
      </c>
      <c r="DJ41" s="7" t="s">
        <v>63</v>
      </c>
      <c r="DK41" s="7" t="s">
        <v>63</v>
      </c>
      <c r="DL41" s="7" t="s">
        <v>63</v>
      </c>
      <c r="DM41" s="7" t="s">
        <v>63</v>
      </c>
      <c r="DN41" s="7" t="s">
        <v>63</v>
      </c>
      <c r="DO41" s="7" t="s">
        <v>63</v>
      </c>
      <c r="DP41" s="7" t="s">
        <v>63</v>
      </c>
      <c r="DQ41" s="7" t="s">
        <v>63</v>
      </c>
      <c r="DR41" s="7" t="s">
        <v>63</v>
      </c>
      <c r="DS41" s="7" t="s">
        <v>63</v>
      </c>
      <c r="DT41" s="7" t="s">
        <v>63</v>
      </c>
      <c r="DU41" s="7" t="s">
        <v>63</v>
      </c>
      <c r="DV41" s="7" t="s">
        <v>63</v>
      </c>
      <c r="DW41" s="7" t="s">
        <v>63</v>
      </c>
      <c r="DX41" s="7" t="s">
        <v>63</v>
      </c>
      <c r="DY41" s="7" t="s">
        <v>63</v>
      </c>
      <c r="DZ41" s="7" t="s">
        <v>63</v>
      </c>
      <c r="EA41" s="7" t="s">
        <v>63</v>
      </c>
      <c r="EB41" s="7" t="s">
        <v>63</v>
      </c>
      <c r="EC41" s="7" t="s">
        <v>63</v>
      </c>
      <c r="ED41" s="7" t="s">
        <v>63</v>
      </c>
      <c r="EE41" s="7" t="s">
        <v>63</v>
      </c>
      <c r="EF41" s="7" t="s">
        <v>63</v>
      </c>
      <c r="EG41" s="7" t="s">
        <v>63</v>
      </c>
      <c r="EH41" s="7" t="s">
        <v>63</v>
      </c>
      <c r="EI41" s="7" t="s">
        <v>63</v>
      </c>
      <c r="EJ41" s="7" t="s">
        <v>63</v>
      </c>
      <c r="EK41" s="7" t="s">
        <v>63</v>
      </c>
      <c r="EL41" s="7" t="s">
        <v>63</v>
      </c>
      <c r="EM41" s="7" t="s">
        <v>63</v>
      </c>
      <c r="EN41" s="7" t="s">
        <v>63</v>
      </c>
      <c r="EO41" s="7" t="s">
        <v>63</v>
      </c>
      <c r="EP41" s="7" t="s">
        <v>63</v>
      </c>
      <c r="EQ41" s="7" t="s">
        <v>63</v>
      </c>
      <c r="ER41" s="7" t="s">
        <v>63</v>
      </c>
      <c r="ES41" s="7" t="s">
        <v>63</v>
      </c>
      <c r="ET41" s="7" t="s">
        <v>63</v>
      </c>
      <c r="EU41" s="7" t="s">
        <v>63</v>
      </c>
      <c r="EV41" s="7" t="s">
        <v>63</v>
      </c>
      <c r="EW41" s="7" t="s">
        <v>63</v>
      </c>
      <c r="EX41" s="2">
        <v>181</v>
      </c>
      <c r="EY41" s="7" t="s">
        <v>63</v>
      </c>
      <c r="EZ41" s="7" t="s">
        <v>63</v>
      </c>
      <c r="FA41" s="7" t="s">
        <v>63</v>
      </c>
      <c r="FB41" s="7" t="s">
        <v>63</v>
      </c>
      <c r="FC41" s="7" t="s">
        <v>63</v>
      </c>
      <c r="FD41" s="7" t="s">
        <v>63</v>
      </c>
      <c r="FE41" s="7" t="s">
        <v>63</v>
      </c>
      <c r="FF41" s="7" t="s">
        <v>63</v>
      </c>
      <c r="FG41" s="7" t="s">
        <v>63</v>
      </c>
      <c r="FH41" s="7" t="s">
        <v>63</v>
      </c>
      <c r="FI41" s="7" t="s">
        <v>63</v>
      </c>
      <c r="FJ41" s="7" t="s">
        <v>63</v>
      </c>
      <c r="FK41" s="7" t="s">
        <v>63</v>
      </c>
      <c r="FL41" s="7" t="s">
        <v>63</v>
      </c>
      <c r="FM41" s="7" t="s">
        <v>63</v>
      </c>
      <c r="FN41" s="7" t="s">
        <v>63</v>
      </c>
      <c r="FO41" s="7" t="s">
        <v>63</v>
      </c>
      <c r="FP41" s="7" t="s">
        <v>63</v>
      </c>
      <c r="FQ41" s="7" t="s">
        <v>63</v>
      </c>
      <c r="FR41" s="7" t="s">
        <v>63</v>
      </c>
      <c r="FS41" s="7" t="s">
        <v>63</v>
      </c>
      <c r="FT41" s="7" t="s">
        <v>63</v>
      </c>
      <c r="FU41" s="7" t="s">
        <v>63</v>
      </c>
      <c r="FV41" s="7" t="s">
        <v>63</v>
      </c>
      <c r="FW41" s="7" t="s">
        <v>63</v>
      </c>
      <c r="FX41" s="7" t="s">
        <v>63</v>
      </c>
      <c r="FY41" s="7" t="s">
        <v>63</v>
      </c>
      <c r="FZ41" s="2">
        <v>41</v>
      </c>
      <c r="GA41" s="7" t="s">
        <v>63</v>
      </c>
      <c r="GB41" s="7" t="s">
        <v>63</v>
      </c>
      <c r="GC41" s="7" t="s">
        <v>63</v>
      </c>
      <c r="GD41" s="7" t="s">
        <v>63</v>
      </c>
      <c r="GE41" s="7" t="s">
        <v>63</v>
      </c>
      <c r="GF41" s="7" t="s">
        <v>63</v>
      </c>
      <c r="GG41" s="7" t="s">
        <v>63</v>
      </c>
      <c r="GH41" s="7" t="s">
        <v>63</v>
      </c>
      <c r="GI41" s="7" t="s">
        <v>63</v>
      </c>
      <c r="GJ41" s="2">
        <v>181</v>
      </c>
      <c r="GK41" s="7" t="s">
        <v>63</v>
      </c>
      <c r="GL41" s="7" t="s">
        <v>63</v>
      </c>
      <c r="GM41" s="7" t="s">
        <v>63</v>
      </c>
      <c r="GN41" s="7" t="s">
        <v>63</v>
      </c>
      <c r="GO41" s="7" t="s">
        <v>63</v>
      </c>
      <c r="GP41" s="7" t="s">
        <v>63</v>
      </c>
      <c r="GQ41" s="7" t="s">
        <v>63</v>
      </c>
      <c r="GR41" s="7" t="s">
        <v>63</v>
      </c>
      <c r="GS41" s="7" t="s">
        <v>63</v>
      </c>
      <c r="GT41" s="2">
        <v>186</v>
      </c>
      <c r="GU41" s="7" t="s">
        <v>63</v>
      </c>
      <c r="GV41" s="7" t="s">
        <v>63</v>
      </c>
      <c r="GW41" s="7" t="s">
        <v>63</v>
      </c>
      <c r="GX41" s="7" t="s">
        <v>63</v>
      </c>
      <c r="GY41" s="7" t="s">
        <v>63</v>
      </c>
      <c r="GZ41" s="7" t="s">
        <v>63</v>
      </c>
      <c r="HA41" s="7" t="s">
        <v>63</v>
      </c>
      <c r="HB41" s="7" t="s">
        <v>63</v>
      </c>
      <c r="HC41" s="7" t="s">
        <v>63</v>
      </c>
      <c r="HD41" s="7" t="s">
        <v>63</v>
      </c>
      <c r="HE41" s="7" t="s">
        <v>63</v>
      </c>
      <c r="HF41" s="7" t="s">
        <v>63</v>
      </c>
      <c r="HG41" s="7" t="s">
        <v>63</v>
      </c>
      <c r="HH41" s="7" t="s">
        <v>63</v>
      </c>
      <c r="HI41" s="7" t="s">
        <v>63</v>
      </c>
      <c r="HJ41" s="7" t="s">
        <v>63</v>
      </c>
      <c r="HK41" s="7" t="s">
        <v>63</v>
      </c>
      <c r="HL41" s="7" t="s">
        <v>63</v>
      </c>
      <c r="HM41" s="7" t="s">
        <v>63</v>
      </c>
    </row>
    <row r="42" spans="1:221" ht="16.5" thickTop="1" thickBot="1" x14ac:dyDescent="0.3">
      <c r="A42" s="4" t="s">
        <v>40</v>
      </c>
      <c r="B42" s="77">
        <v>2000</v>
      </c>
      <c r="C42" s="4" t="s">
        <v>457</v>
      </c>
      <c r="D42" s="7" t="s">
        <v>63</v>
      </c>
      <c r="E42" s="7" t="s">
        <v>63</v>
      </c>
      <c r="F42" s="7" t="s">
        <v>63</v>
      </c>
      <c r="G42" s="7" t="s">
        <v>63</v>
      </c>
      <c r="H42" s="7" t="s">
        <v>63</v>
      </c>
      <c r="I42" s="7" t="s">
        <v>63</v>
      </c>
      <c r="J42" s="7" t="s">
        <v>63</v>
      </c>
      <c r="K42" s="7" t="s">
        <v>63</v>
      </c>
      <c r="L42" s="7" t="s">
        <v>63</v>
      </c>
      <c r="M42" s="7" t="s">
        <v>63</v>
      </c>
      <c r="N42" s="7" t="s">
        <v>63</v>
      </c>
      <c r="O42" s="7" t="s">
        <v>63</v>
      </c>
      <c r="P42" s="7" t="s">
        <v>63</v>
      </c>
      <c r="Q42" s="7" t="s">
        <v>63</v>
      </c>
      <c r="R42" s="7" t="s">
        <v>63</v>
      </c>
      <c r="S42" s="7" t="s">
        <v>63</v>
      </c>
      <c r="T42" s="7" t="s">
        <v>63</v>
      </c>
      <c r="U42" s="7" t="s">
        <v>63</v>
      </c>
      <c r="V42" s="7" t="s">
        <v>63</v>
      </c>
      <c r="W42" s="7" t="s">
        <v>63</v>
      </c>
      <c r="X42" s="7" t="s">
        <v>63</v>
      </c>
      <c r="Y42" s="7" t="s">
        <v>63</v>
      </c>
      <c r="Z42" s="7" t="s">
        <v>63</v>
      </c>
      <c r="AA42" s="7" t="s">
        <v>63</v>
      </c>
      <c r="AB42" s="7" t="s">
        <v>63</v>
      </c>
      <c r="AC42" s="7" t="s">
        <v>63</v>
      </c>
      <c r="AD42" s="7" t="s">
        <v>63</v>
      </c>
      <c r="AE42" s="7" t="s">
        <v>63</v>
      </c>
      <c r="AF42" s="7" t="s">
        <v>63</v>
      </c>
      <c r="AG42" s="7" t="s">
        <v>63</v>
      </c>
      <c r="AH42" s="7" t="s">
        <v>63</v>
      </c>
      <c r="AI42" s="7" t="s">
        <v>63</v>
      </c>
      <c r="AJ42" s="7" t="s">
        <v>63</v>
      </c>
      <c r="AK42" s="7" t="s">
        <v>63</v>
      </c>
      <c r="AL42" s="7" t="s">
        <v>63</v>
      </c>
      <c r="AM42" s="7" t="s">
        <v>63</v>
      </c>
      <c r="AN42" s="7" t="s">
        <v>63</v>
      </c>
      <c r="AO42" s="7" t="s">
        <v>63</v>
      </c>
      <c r="AP42" s="7" t="s">
        <v>63</v>
      </c>
      <c r="AQ42" s="7" t="s">
        <v>63</v>
      </c>
      <c r="AR42" s="7" t="s">
        <v>63</v>
      </c>
      <c r="AS42" s="7" t="s">
        <v>63</v>
      </c>
      <c r="AT42" s="7" t="s">
        <v>63</v>
      </c>
      <c r="AU42" s="7" t="s">
        <v>63</v>
      </c>
      <c r="AV42" s="7" t="s">
        <v>63</v>
      </c>
      <c r="AW42" s="7" t="s">
        <v>63</v>
      </c>
      <c r="AX42" s="7" t="s">
        <v>63</v>
      </c>
      <c r="AY42" s="7" t="s">
        <v>63</v>
      </c>
      <c r="AZ42" s="7" t="s">
        <v>63</v>
      </c>
      <c r="BA42" s="7" t="s">
        <v>63</v>
      </c>
      <c r="BB42" s="7" t="s">
        <v>63</v>
      </c>
      <c r="BC42" s="7" t="s">
        <v>63</v>
      </c>
      <c r="BD42" s="7" t="s">
        <v>63</v>
      </c>
      <c r="BE42" s="7" t="s">
        <v>63</v>
      </c>
      <c r="BF42" s="7" t="s">
        <v>63</v>
      </c>
      <c r="BG42" s="7" t="s">
        <v>63</v>
      </c>
      <c r="BH42" s="7" t="s">
        <v>63</v>
      </c>
      <c r="BI42" s="7" t="s">
        <v>63</v>
      </c>
      <c r="BJ42" s="7" t="s">
        <v>63</v>
      </c>
      <c r="BK42" s="7" t="s">
        <v>63</v>
      </c>
      <c r="BL42" s="7" t="s">
        <v>63</v>
      </c>
      <c r="BM42" s="7" t="s">
        <v>63</v>
      </c>
      <c r="BN42" s="7" t="s">
        <v>63</v>
      </c>
      <c r="BO42" s="7" t="s">
        <v>63</v>
      </c>
      <c r="BP42" s="7" t="s">
        <v>63</v>
      </c>
      <c r="BQ42" s="7" t="s">
        <v>63</v>
      </c>
      <c r="BR42" s="7" t="s">
        <v>63</v>
      </c>
      <c r="BS42" s="7" t="s">
        <v>63</v>
      </c>
      <c r="BT42" s="7" t="s">
        <v>63</v>
      </c>
      <c r="BU42" s="7" t="s">
        <v>63</v>
      </c>
      <c r="BV42" s="7" t="s">
        <v>63</v>
      </c>
      <c r="BW42" s="7" t="s">
        <v>63</v>
      </c>
      <c r="BX42" s="7" t="s">
        <v>63</v>
      </c>
      <c r="BY42" s="7" t="s">
        <v>63</v>
      </c>
      <c r="BZ42" s="7" t="s">
        <v>63</v>
      </c>
      <c r="CA42" s="7" t="s">
        <v>63</v>
      </c>
      <c r="CB42" s="7" t="s">
        <v>63</v>
      </c>
      <c r="CC42" s="7" t="s">
        <v>63</v>
      </c>
      <c r="CD42" s="7" t="s">
        <v>63</v>
      </c>
      <c r="CE42" s="7" t="s">
        <v>63</v>
      </c>
      <c r="CF42" s="7" t="s">
        <v>63</v>
      </c>
      <c r="CG42" s="7" t="s">
        <v>63</v>
      </c>
      <c r="CH42" s="7" t="s">
        <v>63</v>
      </c>
      <c r="CI42" s="7" t="s">
        <v>63</v>
      </c>
      <c r="CJ42" s="7" t="s">
        <v>63</v>
      </c>
      <c r="CK42" s="7" t="s">
        <v>63</v>
      </c>
      <c r="CL42" s="7" t="s">
        <v>63</v>
      </c>
      <c r="CM42" s="7" t="s">
        <v>63</v>
      </c>
      <c r="CN42" s="7" t="s">
        <v>63</v>
      </c>
      <c r="CO42" s="7" t="s">
        <v>63</v>
      </c>
      <c r="CP42" s="7" t="s">
        <v>63</v>
      </c>
      <c r="CQ42" s="7" t="s">
        <v>63</v>
      </c>
      <c r="CR42" s="7" t="s">
        <v>63</v>
      </c>
      <c r="CS42" s="7" t="s">
        <v>63</v>
      </c>
      <c r="CT42" s="7" t="s">
        <v>63</v>
      </c>
      <c r="CU42" s="7" t="s">
        <v>63</v>
      </c>
      <c r="CV42" s="7" t="s">
        <v>63</v>
      </c>
      <c r="CW42" s="7" t="s">
        <v>63</v>
      </c>
      <c r="CX42" s="7" t="s">
        <v>63</v>
      </c>
      <c r="CY42" s="7" t="s">
        <v>63</v>
      </c>
      <c r="CZ42" s="7" t="s">
        <v>63</v>
      </c>
      <c r="DA42" s="7" t="s">
        <v>63</v>
      </c>
      <c r="DB42" s="7" t="s">
        <v>63</v>
      </c>
      <c r="DC42" s="7" t="s">
        <v>63</v>
      </c>
      <c r="DD42" s="7" t="s">
        <v>63</v>
      </c>
      <c r="DE42" s="7" t="s">
        <v>63</v>
      </c>
      <c r="DF42" s="7" t="s">
        <v>63</v>
      </c>
      <c r="DG42" s="7" t="s">
        <v>63</v>
      </c>
      <c r="DH42" s="7" t="s">
        <v>63</v>
      </c>
      <c r="DI42" s="7" t="s">
        <v>63</v>
      </c>
      <c r="DJ42" s="7" t="s">
        <v>63</v>
      </c>
      <c r="DK42" s="7" t="s">
        <v>63</v>
      </c>
      <c r="DL42" s="7" t="s">
        <v>63</v>
      </c>
      <c r="DM42" s="7" t="s">
        <v>63</v>
      </c>
      <c r="DN42" s="7" t="s">
        <v>63</v>
      </c>
      <c r="DO42" s="7" t="s">
        <v>63</v>
      </c>
      <c r="DP42" s="7" t="s">
        <v>63</v>
      </c>
      <c r="DQ42" s="7" t="s">
        <v>63</v>
      </c>
      <c r="DR42" s="7" t="s">
        <v>63</v>
      </c>
      <c r="DS42" s="7" t="s">
        <v>63</v>
      </c>
      <c r="DT42" s="2">
        <v>161</v>
      </c>
      <c r="DU42" s="7" t="s">
        <v>63</v>
      </c>
      <c r="DV42" s="7" t="s">
        <v>63</v>
      </c>
      <c r="DW42" s="7" t="s">
        <v>63</v>
      </c>
      <c r="DX42" s="7" t="s">
        <v>63</v>
      </c>
      <c r="DY42" s="7" t="s">
        <v>63</v>
      </c>
      <c r="DZ42" s="7" t="s">
        <v>63</v>
      </c>
      <c r="EA42" s="7" t="s">
        <v>63</v>
      </c>
      <c r="EB42" s="7" t="s">
        <v>63</v>
      </c>
      <c r="EC42" s="7" t="s">
        <v>63</v>
      </c>
      <c r="ED42" s="7" t="s">
        <v>63</v>
      </c>
      <c r="EE42" s="7" t="s">
        <v>63</v>
      </c>
      <c r="EF42" s="7" t="s">
        <v>63</v>
      </c>
      <c r="EG42" s="7" t="s">
        <v>63</v>
      </c>
      <c r="EH42" s="7" t="s">
        <v>63</v>
      </c>
      <c r="EI42" s="7" t="s">
        <v>63</v>
      </c>
      <c r="EJ42" s="7" t="s">
        <v>63</v>
      </c>
      <c r="EK42" s="7" t="s">
        <v>63</v>
      </c>
      <c r="EL42" s="7" t="s">
        <v>63</v>
      </c>
      <c r="EM42" s="7" t="s">
        <v>63</v>
      </c>
      <c r="EN42" s="7" t="s">
        <v>63</v>
      </c>
      <c r="EO42" s="7" t="s">
        <v>63</v>
      </c>
      <c r="EP42" s="7" t="s">
        <v>63</v>
      </c>
      <c r="EQ42" s="7" t="s">
        <v>63</v>
      </c>
      <c r="ER42" s="7" t="s">
        <v>63</v>
      </c>
      <c r="ES42" s="7" t="s">
        <v>63</v>
      </c>
      <c r="ET42" s="7" t="s">
        <v>63</v>
      </c>
      <c r="EU42" s="7" t="s">
        <v>63</v>
      </c>
      <c r="EV42" s="7" t="s">
        <v>63</v>
      </c>
      <c r="EW42" s="7" t="s">
        <v>63</v>
      </c>
      <c r="EX42" s="7" t="s">
        <v>63</v>
      </c>
      <c r="EY42" s="2">
        <v>66</v>
      </c>
      <c r="EZ42" s="2">
        <v>167</v>
      </c>
      <c r="FA42" s="7" t="s">
        <v>63</v>
      </c>
      <c r="FB42" s="7" t="s">
        <v>63</v>
      </c>
      <c r="FC42" s="7" t="s">
        <v>63</v>
      </c>
      <c r="FD42" s="7" t="s">
        <v>63</v>
      </c>
      <c r="FE42" s="7" t="s">
        <v>63</v>
      </c>
      <c r="FF42" s="7" t="s">
        <v>63</v>
      </c>
      <c r="FG42" s="7" t="s">
        <v>63</v>
      </c>
      <c r="FH42" s="7" t="s">
        <v>63</v>
      </c>
      <c r="FI42" s="7" t="s">
        <v>63</v>
      </c>
      <c r="FJ42" s="7" t="s">
        <v>63</v>
      </c>
      <c r="FK42" s="7" t="s">
        <v>63</v>
      </c>
      <c r="FL42" s="2">
        <v>176</v>
      </c>
      <c r="FM42" s="7" t="s">
        <v>63</v>
      </c>
      <c r="FN42" s="7" t="s">
        <v>63</v>
      </c>
      <c r="FO42" s="7" t="s">
        <v>63</v>
      </c>
      <c r="FP42" s="7" t="s">
        <v>63</v>
      </c>
      <c r="FQ42" s="7" t="s">
        <v>63</v>
      </c>
      <c r="FR42" s="7" t="s">
        <v>63</v>
      </c>
      <c r="FS42" s="2">
        <v>205</v>
      </c>
      <c r="FT42" s="7" t="s">
        <v>63</v>
      </c>
      <c r="FU42" s="7" t="s">
        <v>63</v>
      </c>
      <c r="FV42" s="7" t="s">
        <v>63</v>
      </c>
      <c r="FW42" s="7" t="s">
        <v>63</v>
      </c>
      <c r="FX42" s="7" t="s">
        <v>63</v>
      </c>
      <c r="FY42" s="7" t="s">
        <v>63</v>
      </c>
      <c r="FZ42" s="7" t="s">
        <v>63</v>
      </c>
      <c r="GA42" s="7" t="s">
        <v>63</v>
      </c>
      <c r="GB42" s="7" t="s">
        <v>63</v>
      </c>
      <c r="GC42" s="7" t="s">
        <v>63</v>
      </c>
      <c r="GD42" s="2">
        <v>19</v>
      </c>
      <c r="GE42" s="2">
        <v>41</v>
      </c>
      <c r="GF42" s="7" t="s">
        <v>63</v>
      </c>
      <c r="GG42" s="7" t="s">
        <v>63</v>
      </c>
      <c r="GH42" s="7" t="s">
        <v>63</v>
      </c>
      <c r="GI42" s="7" t="s">
        <v>63</v>
      </c>
      <c r="GJ42" s="7" t="s">
        <v>63</v>
      </c>
      <c r="GK42" s="7" t="s">
        <v>63</v>
      </c>
      <c r="GL42" s="7" t="s">
        <v>63</v>
      </c>
      <c r="GM42" s="7" t="s">
        <v>63</v>
      </c>
      <c r="GN42" s="7" t="s">
        <v>63</v>
      </c>
      <c r="GO42" s="7" t="s">
        <v>63</v>
      </c>
      <c r="GP42" s="7" t="s">
        <v>63</v>
      </c>
      <c r="GQ42" s="7" t="s">
        <v>63</v>
      </c>
      <c r="GR42" s="7" t="s">
        <v>63</v>
      </c>
      <c r="GS42" s="7" t="s">
        <v>63</v>
      </c>
      <c r="GT42" s="7" t="s">
        <v>63</v>
      </c>
      <c r="GU42" s="7" t="s">
        <v>63</v>
      </c>
      <c r="GV42" s="7" t="s">
        <v>63</v>
      </c>
      <c r="GW42" s="7" t="s">
        <v>63</v>
      </c>
      <c r="GX42" s="7" t="s">
        <v>63</v>
      </c>
      <c r="GY42" s="7" t="s">
        <v>63</v>
      </c>
      <c r="GZ42" s="7" t="s">
        <v>63</v>
      </c>
      <c r="HA42" s="7" t="s">
        <v>63</v>
      </c>
      <c r="HB42" s="7" t="s">
        <v>63</v>
      </c>
      <c r="HC42" s="7" t="s">
        <v>63</v>
      </c>
      <c r="HD42" s="7" t="s">
        <v>63</v>
      </c>
      <c r="HE42" s="7" t="s">
        <v>63</v>
      </c>
      <c r="HF42" s="7" t="s">
        <v>63</v>
      </c>
      <c r="HG42" s="7" t="s">
        <v>63</v>
      </c>
      <c r="HH42" s="7" t="s">
        <v>63</v>
      </c>
      <c r="HI42" s="7" t="s">
        <v>63</v>
      </c>
      <c r="HJ42" s="7" t="s">
        <v>63</v>
      </c>
      <c r="HK42" s="7" t="s">
        <v>63</v>
      </c>
      <c r="HL42" s="7" t="s">
        <v>63</v>
      </c>
      <c r="HM42" s="7" t="s">
        <v>63</v>
      </c>
    </row>
    <row r="43" spans="1:221" ht="16.5" thickTop="1" thickBot="1" x14ac:dyDescent="0.3">
      <c r="A43" s="4" t="s">
        <v>41</v>
      </c>
      <c r="B43" s="78">
        <v>2000</v>
      </c>
      <c r="C43" s="4" t="s">
        <v>458</v>
      </c>
      <c r="D43" s="7" t="s">
        <v>63</v>
      </c>
      <c r="E43" s="7" t="s">
        <v>63</v>
      </c>
      <c r="F43" s="7" t="s">
        <v>63</v>
      </c>
      <c r="G43" s="7" t="s">
        <v>63</v>
      </c>
      <c r="H43" s="7" t="s">
        <v>63</v>
      </c>
      <c r="I43" s="7" t="s">
        <v>63</v>
      </c>
      <c r="J43" s="7" t="s">
        <v>63</v>
      </c>
      <c r="K43" s="7" t="s">
        <v>63</v>
      </c>
      <c r="L43" s="7" t="s">
        <v>63</v>
      </c>
      <c r="M43" s="7" t="s">
        <v>63</v>
      </c>
      <c r="N43" s="7" t="s">
        <v>63</v>
      </c>
      <c r="O43" s="7" t="s">
        <v>63</v>
      </c>
      <c r="P43" s="7" t="s">
        <v>63</v>
      </c>
      <c r="Q43" s="7" t="s">
        <v>63</v>
      </c>
      <c r="R43" s="7" t="s">
        <v>63</v>
      </c>
      <c r="S43" s="7" t="s">
        <v>63</v>
      </c>
      <c r="T43" s="7" t="s">
        <v>63</v>
      </c>
      <c r="U43" s="7" t="s">
        <v>63</v>
      </c>
      <c r="V43" s="7" t="s">
        <v>63</v>
      </c>
      <c r="W43" s="7" t="s">
        <v>63</v>
      </c>
      <c r="X43" s="7" t="s">
        <v>63</v>
      </c>
      <c r="Y43" s="7" t="s">
        <v>63</v>
      </c>
      <c r="Z43" s="7" t="s">
        <v>63</v>
      </c>
      <c r="AA43" s="7" t="s">
        <v>63</v>
      </c>
      <c r="AB43" s="7" t="s">
        <v>63</v>
      </c>
      <c r="AC43" s="7" t="s">
        <v>63</v>
      </c>
      <c r="AD43" s="7" t="s">
        <v>63</v>
      </c>
      <c r="AE43" s="7" t="s">
        <v>63</v>
      </c>
      <c r="AF43" s="7" t="s">
        <v>63</v>
      </c>
      <c r="AG43" s="7" t="s">
        <v>63</v>
      </c>
      <c r="AH43" s="7" t="s">
        <v>63</v>
      </c>
      <c r="AI43" s="7" t="s">
        <v>63</v>
      </c>
      <c r="AJ43" s="7" t="s">
        <v>63</v>
      </c>
      <c r="AK43" s="7" t="s">
        <v>63</v>
      </c>
      <c r="AL43" s="7" t="s">
        <v>63</v>
      </c>
      <c r="AM43" s="7" t="s">
        <v>63</v>
      </c>
      <c r="AN43" s="7" t="s">
        <v>63</v>
      </c>
      <c r="AO43" s="7" t="s">
        <v>63</v>
      </c>
      <c r="AP43" s="7" t="s">
        <v>63</v>
      </c>
      <c r="AQ43" s="7" t="s">
        <v>63</v>
      </c>
      <c r="AR43" s="7" t="s">
        <v>63</v>
      </c>
      <c r="AS43" s="7" t="s">
        <v>63</v>
      </c>
      <c r="AT43" s="7" t="s">
        <v>63</v>
      </c>
      <c r="AU43" s="7" t="s">
        <v>63</v>
      </c>
      <c r="AV43" s="7" t="s">
        <v>63</v>
      </c>
      <c r="AW43" s="7" t="s">
        <v>63</v>
      </c>
      <c r="AX43" s="7" t="s">
        <v>63</v>
      </c>
      <c r="AY43" s="7" t="s">
        <v>63</v>
      </c>
      <c r="AZ43" s="7" t="s">
        <v>63</v>
      </c>
      <c r="BA43" s="7" t="s">
        <v>63</v>
      </c>
      <c r="BB43" s="7" t="s">
        <v>63</v>
      </c>
      <c r="BC43" s="7" t="s">
        <v>63</v>
      </c>
      <c r="BD43" s="7" t="s">
        <v>63</v>
      </c>
      <c r="BE43" s="7" t="s">
        <v>63</v>
      </c>
      <c r="BF43" s="7" t="s">
        <v>63</v>
      </c>
      <c r="BG43" s="7" t="s">
        <v>63</v>
      </c>
      <c r="BH43" s="7" t="s">
        <v>63</v>
      </c>
      <c r="BI43" s="7" t="s">
        <v>63</v>
      </c>
      <c r="BJ43" s="7" t="s">
        <v>63</v>
      </c>
      <c r="BK43" s="7" t="s">
        <v>63</v>
      </c>
      <c r="BL43" s="7" t="s">
        <v>63</v>
      </c>
      <c r="BM43" s="7" t="s">
        <v>63</v>
      </c>
      <c r="BN43" s="7" t="s">
        <v>63</v>
      </c>
      <c r="BO43" s="7" t="s">
        <v>63</v>
      </c>
      <c r="BP43" s="2">
        <v>390</v>
      </c>
      <c r="BQ43" s="7" t="s">
        <v>63</v>
      </c>
      <c r="BR43" s="7" t="s">
        <v>63</v>
      </c>
      <c r="BS43" s="7" t="s">
        <v>63</v>
      </c>
      <c r="BT43" s="7" t="s">
        <v>63</v>
      </c>
      <c r="BU43" s="7" t="s">
        <v>63</v>
      </c>
      <c r="BV43" s="7" t="s">
        <v>63</v>
      </c>
      <c r="BW43" s="7" t="s">
        <v>63</v>
      </c>
      <c r="BX43" s="7" t="s">
        <v>63</v>
      </c>
      <c r="BY43" s="7" t="s">
        <v>63</v>
      </c>
      <c r="BZ43" s="7" t="s">
        <v>63</v>
      </c>
      <c r="CA43" s="7" t="s">
        <v>63</v>
      </c>
      <c r="CB43" s="7" t="s">
        <v>63</v>
      </c>
      <c r="CC43" s="7" t="s">
        <v>63</v>
      </c>
      <c r="CD43" s="7" t="s">
        <v>63</v>
      </c>
      <c r="CE43" s="7" t="s">
        <v>63</v>
      </c>
      <c r="CF43" s="7" t="s">
        <v>63</v>
      </c>
      <c r="CG43" s="7" t="s">
        <v>63</v>
      </c>
      <c r="CH43" s="7" t="s">
        <v>63</v>
      </c>
      <c r="CI43" s="7" t="s">
        <v>63</v>
      </c>
      <c r="CJ43" s="7" t="s">
        <v>63</v>
      </c>
      <c r="CK43" s="7" t="s">
        <v>63</v>
      </c>
      <c r="CL43" s="7" t="s">
        <v>63</v>
      </c>
      <c r="CM43" s="7" t="s">
        <v>63</v>
      </c>
      <c r="CN43" s="7" t="s">
        <v>63</v>
      </c>
      <c r="CO43" s="7" t="s">
        <v>63</v>
      </c>
      <c r="CP43" s="7" t="s">
        <v>63</v>
      </c>
      <c r="CQ43" s="7" t="s">
        <v>63</v>
      </c>
      <c r="CR43" s="7" t="s">
        <v>63</v>
      </c>
      <c r="CS43" s="7" t="s">
        <v>63</v>
      </c>
      <c r="CT43" s="7" t="s">
        <v>63</v>
      </c>
      <c r="CU43" s="7" t="s">
        <v>63</v>
      </c>
      <c r="CV43" s="7" t="s">
        <v>63</v>
      </c>
      <c r="CW43" s="7" t="s">
        <v>63</v>
      </c>
      <c r="CX43" s="7" t="s">
        <v>63</v>
      </c>
      <c r="CY43" s="7" t="s">
        <v>63</v>
      </c>
      <c r="CZ43" s="7" t="s">
        <v>63</v>
      </c>
      <c r="DA43" s="7" t="s">
        <v>63</v>
      </c>
      <c r="DB43" s="7" t="s">
        <v>63</v>
      </c>
      <c r="DC43" s="7" t="s">
        <v>63</v>
      </c>
      <c r="DD43" s="7" t="s">
        <v>63</v>
      </c>
      <c r="DE43" s="7" t="s">
        <v>63</v>
      </c>
      <c r="DF43" s="7" t="s">
        <v>63</v>
      </c>
      <c r="DG43" s="7" t="s">
        <v>63</v>
      </c>
      <c r="DH43" s="7" t="s">
        <v>63</v>
      </c>
      <c r="DI43" s="7" t="s">
        <v>63</v>
      </c>
      <c r="DJ43" s="7" t="s">
        <v>63</v>
      </c>
      <c r="DK43" s="7" t="s">
        <v>63</v>
      </c>
      <c r="DL43" s="7" t="s">
        <v>63</v>
      </c>
      <c r="DM43" s="7" t="s">
        <v>63</v>
      </c>
      <c r="DN43" s="7" t="s">
        <v>63</v>
      </c>
      <c r="DO43" s="7" t="s">
        <v>63</v>
      </c>
      <c r="DP43" s="7" t="s">
        <v>63</v>
      </c>
      <c r="DQ43" s="7" t="s">
        <v>63</v>
      </c>
      <c r="DR43" s="7" t="s">
        <v>63</v>
      </c>
      <c r="DS43" s="7" t="s">
        <v>63</v>
      </c>
      <c r="DT43" s="7" t="s">
        <v>63</v>
      </c>
      <c r="DU43" s="7" t="s">
        <v>63</v>
      </c>
      <c r="DV43" s="7" t="s">
        <v>63</v>
      </c>
      <c r="DW43" s="7" t="s">
        <v>63</v>
      </c>
      <c r="DX43" s="7" t="s">
        <v>63</v>
      </c>
      <c r="DY43" s="7" t="s">
        <v>63</v>
      </c>
      <c r="DZ43" s="7" t="s">
        <v>63</v>
      </c>
      <c r="EA43" s="7" t="s">
        <v>63</v>
      </c>
      <c r="EB43" s="2">
        <v>238</v>
      </c>
      <c r="EC43" s="7" t="s">
        <v>63</v>
      </c>
      <c r="ED43" s="7" t="s">
        <v>63</v>
      </c>
      <c r="EE43" s="2">
        <v>151</v>
      </c>
      <c r="EF43" s="7" t="s">
        <v>63</v>
      </c>
      <c r="EG43" s="7" t="s">
        <v>63</v>
      </c>
      <c r="EH43" s="7" t="s">
        <v>63</v>
      </c>
      <c r="EI43" s="7" t="s">
        <v>63</v>
      </c>
      <c r="EJ43" s="7" t="s">
        <v>63</v>
      </c>
      <c r="EK43" s="7" t="s">
        <v>63</v>
      </c>
      <c r="EL43" s="7" t="s">
        <v>63</v>
      </c>
      <c r="EM43" s="7" t="s">
        <v>63</v>
      </c>
      <c r="EN43" s="7" t="s">
        <v>63</v>
      </c>
      <c r="EO43" s="7" t="s">
        <v>63</v>
      </c>
      <c r="EP43" s="7" t="s">
        <v>63</v>
      </c>
      <c r="EQ43" s="7" t="s">
        <v>63</v>
      </c>
      <c r="ER43" s="7" t="s">
        <v>63</v>
      </c>
      <c r="ES43" s="7" t="s">
        <v>63</v>
      </c>
      <c r="ET43" s="7" t="s">
        <v>63</v>
      </c>
      <c r="EU43" s="7" t="s">
        <v>63</v>
      </c>
      <c r="EV43" s="7" t="s">
        <v>63</v>
      </c>
      <c r="EW43" s="7" t="s">
        <v>63</v>
      </c>
      <c r="EX43" s="7" t="s">
        <v>63</v>
      </c>
      <c r="EY43" s="7" t="s">
        <v>63</v>
      </c>
      <c r="EZ43" s="7" t="s">
        <v>63</v>
      </c>
      <c r="FA43" s="7" t="s">
        <v>63</v>
      </c>
      <c r="FB43" s="7" t="s">
        <v>63</v>
      </c>
      <c r="FC43" s="7" t="s">
        <v>63</v>
      </c>
      <c r="FD43" s="7" t="s">
        <v>63</v>
      </c>
      <c r="FE43" s="7" t="s">
        <v>63</v>
      </c>
      <c r="FF43" s="7" t="s">
        <v>63</v>
      </c>
      <c r="FG43" s="7" t="s">
        <v>63</v>
      </c>
      <c r="FH43" s="7" t="s">
        <v>63</v>
      </c>
      <c r="FI43" s="7" t="s">
        <v>63</v>
      </c>
      <c r="FJ43" s="7" t="s">
        <v>63</v>
      </c>
      <c r="FK43" s="7" t="s">
        <v>63</v>
      </c>
      <c r="FL43" s="7" t="s">
        <v>63</v>
      </c>
      <c r="FM43" s="7" t="s">
        <v>63</v>
      </c>
      <c r="FN43" s="7" t="s">
        <v>63</v>
      </c>
      <c r="FO43" s="7" t="s">
        <v>63</v>
      </c>
      <c r="FP43" s="7" t="s">
        <v>63</v>
      </c>
      <c r="FQ43" s="7" t="s">
        <v>63</v>
      </c>
      <c r="FR43" s="7" t="s">
        <v>63</v>
      </c>
      <c r="FS43" s="7" t="s">
        <v>63</v>
      </c>
      <c r="FT43" s="7" t="s">
        <v>63</v>
      </c>
      <c r="FU43" s="7" t="s">
        <v>63</v>
      </c>
      <c r="FV43" s="7" t="s">
        <v>63</v>
      </c>
      <c r="FW43" s="7" t="s">
        <v>63</v>
      </c>
      <c r="FX43" s="7" t="s">
        <v>63</v>
      </c>
      <c r="FY43" s="7" t="s">
        <v>63</v>
      </c>
      <c r="FZ43" s="7" t="s">
        <v>63</v>
      </c>
      <c r="GA43" s="7" t="s">
        <v>63</v>
      </c>
      <c r="GB43" s="7" t="s">
        <v>63</v>
      </c>
      <c r="GC43" s="7" t="s">
        <v>63</v>
      </c>
      <c r="GD43" s="7" t="s">
        <v>63</v>
      </c>
      <c r="GE43" s="7" t="s">
        <v>63</v>
      </c>
      <c r="GF43" s="7" t="s">
        <v>63</v>
      </c>
      <c r="GG43" s="7" t="s">
        <v>63</v>
      </c>
      <c r="GH43" s="7" t="s">
        <v>63</v>
      </c>
      <c r="GI43" s="7" t="s">
        <v>63</v>
      </c>
      <c r="GJ43" s="7" t="s">
        <v>63</v>
      </c>
      <c r="GK43" s="7" t="s">
        <v>63</v>
      </c>
      <c r="GL43" s="7" t="s">
        <v>63</v>
      </c>
      <c r="GM43" s="7" t="s">
        <v>63</v>
      </c>
      <c r="GN43" s="7" t="s">
        <v>63</v>
      </c>
      <c r="GO43" s="7" t="s">
        <v>63</v>
      </c>
      <c r="GP43" s="7" t="s">
        <v>63</v>
      </c>
      <c r="GQ43" s="7" t="s">
        <v>63</v>
      </c>
      <c r="GR43" s="7" t="s">
        <v>63</v>
      </c>
      <c r="GS43" s="7" t="s">
        <v>63</v>
      </c>
      <c r="GT43" s="7" t="s">
        <v>63</v>
      </c>
      <c r="GU43" s="7" t="s">
        <v>63</v>
      </c>
      <c r="GV43" s="7" t="s">
        <v>63</v>
      </c>
      <c r="GW43" s="7" t="s">
        <v>63</v>
      </c>
      <c r="GX43" s="7" t="s">
        <v>63</v>
      </c>
      <c r="GY43" s="7" t="s">
        <v>63</v>
      </c>
      <c r="GZ43" s="7" t="s">
        <v>63</v>
      </c>
      <c r="HA43" s="7" t="s">
        <v>63</v>
      </c>
      <c r="HB43" s="7" t="s">
        <v>63</v>
      </c>
      <c r="HC43" s="7" t="s">
        <v>63</v>
      </c>
      <c r="HD43" s="7" t="s">
        <v>63</v>
      </c>
      <c r="HE43" s="7" t="s">
        <v>63</v>
      </c>
      <c r="HF43" s="7" t="s">
        <v>63</v>
      </c>
      <c r="HG43" s="7" t="s">
        <v>63</v>
      </c>
      <c r="HH43" s="7" t="s">
        <v>63</v>
      </c>
      <c r="HI43" s="7" t="s">
        <v>63</v>
      </c>
      <c r="HJ43" s="7" t="s">
        <v>63</v>
      </c>
      <c r="HK43" s="7" t="s">
        <v>63</v>
      </c>
      <c r="HL43" s="7" t="s">
        <v>63</v>
      </c>
      <c r="HM43" s="7" t="s">
        <v>63</v>
      </c>
    </row>
    <row r="44" spans="1:221" ht="16.5" thickTop="1" thickBot="1" x14ac:dyDescent="0.3">
      <c r="A44" s="4" t="s">
        <v>42</v>
      </c>
      <c r="B44" s="77">
        <v>2000</v>
      </c>
      <c r="C44" s="4" t="s">
        <v>459</v>
      </c>
      <c r="D44" s="7" t="s">
        <v>63</v>
      </c>
      <c r="E44" s="7" t="s">
        <v>63</v>
      </c>
      <c r="F44" s="7" t="s">
        <v>63</v>
      </c>
      <c r="G44" s="7" t="s">
        <v>63</v>
      </c>
      <c r="H44" s="7" t="s">
        <v>63</v>
      </c>
      <c r="I44" s="7" t="s">
        <v>63</v>
      </c>
      <c r="J44" s="7" t="s">
        <v>63</v>
      </c>
      <c r="K44" s="7" t="s">
        <v>63</v>
      </c>
      <c r="L44" s="7" t="s">
        <v>63</v>
      </c>
      <c r="M44" s="7" t="s">
        <v>63</v>
      </c>
      <c r="N44" s="7" t="s">
        <v>63</v>
      </c>
      <c r="O44" s="7" t="s">
        <v>63</v>
      </c>
      <c r="P44" s="7" t="s">
        <v>63</v>
      </c>
      <c r="Q44" s="7" t="s">
        <v>63</v>
      </c>
      <c r="R44" s="7" t="s">
        <v>63</v>
      </c>
      <c r="S44" s="7" t="s">
        <v>63</v>
      </c>
      <c r="T44" s="7" t="s">
        <v>63</v>
      </c>
      <c r="U44" s="7" t="s">
        <v>63</v>
      </c>
      <c r="V44" s="7" t="s">
        <v>63</v>
      </c>
      <c r="W44" s="7" t="s">
        <v>63</v>
      </c>
      <c r="X44" s="7" t="s">
        <v>63</v>
      </c>
      <c r="Y44" s="7" t="s">
        <v>63</v>
      </c>
      <c r="Z44" s="7" t="s">
        <v>63</v>
      </c>
      <c r="AA44" s="7" t="s">
        <v>63</v>
      </c>
      <c r="AB44" s="7" t="s">
        <v>63</v>
      </c>
      <c r="AC44" s="7" t="s">
        <v>63</v>
      </c>
      <c r="AD44" s="7" t="s">
        <v>63</v>
      </c>
      <c r="AE44" s="7" t="s">
        <v>63</v>
      </c>
      <c r="AF44" s="7" t="s">
        <v>63</v>
      </c>
      <c r="AG44" s="7" t="s">
        <v>63</v>
      </c>
      <c r="AH44" s="7" t="s">
        <v>63</v>
      </c>
      <c r="AI44" s="7" t="s">
        <v>63</v>
      </c>
      <c r="AJ44" s="7" t="s">
        <v>63</v>
      </c>
      <c r="AK44" s="7" t="s">
        <v>63</v>
      </c>
      <c r="AL44" s="7" t="s">
        <v>63</v>
      </c>
      <c r="AM44" s="7" t="s">
        <v>63</v>
      </c>
      <c r="AN44" s="7" t="s">
        <v>63</v>
      </c>
      <c r="AO44" s="7" t="s">
        <v>63</v>
      </c>
      <c r="AP44" s="7" t="s">
        <v>63</v>
      </c>
      <c r="AQ44" s="7" t="s">
        <v>63</v>
      </c>
      <c r="AR44" s="7" t="s">
        <v>63</v>
      </c>
      <c r="AS44" s="7" t="s">
        <v>63</v>
      </c>
      <c r="AT44" s="7" t="s">
        <v>63</v>
      </c>
      <c r="AU44" s="7" t="s">
        <v>63</v>
      </c>
      <c r="AV44" s="7" t="s">
        <v>63</v>
      </c>
      <c r="AW44" s="7" t="s">
        <v>63</v>
      </c>
      <c r="AX44" s="7" t="s">
        <v>63</v>
      </c>
      <c r="AY44" s="7" t="s">
        <v>63</v>
      </c>
      <c r="AZ44" s="7" t="s">
        <v>63</v>
      </c>
      <c r="BA44" s="7" t="s">
        <v>63</v>
      </c>
      <c r="BB44" s="7" t="s">
        <v>63</v>
      </c>
      <c r="BC44" s="7" t="s">
        <v>63</v>
      </c>
      <c r="BD44" s="7" t="s">
        <v>63</v>
      </c>
      <c r="BE44" s="7" t="s">
        <v>63</v>
      </c>
      <c r="BF44" s="7" t="s">
        <v>63</v>
      </c>
      <c r="BG44" s="7" t="s">
        <v>63</v>
      </c>
      <c r="BH44" s="7" t="s">
        <v>63</v>
      </c>
      <c r="BI44" s="7" t="s">
        <v>63</v>
      </c>
      <c r="BJ44" s="7" t="s">
        <v>63</v>
      </c>
      <c r="BK44" s="7" t="s">
        <v>63</v>
      </c>
      <c r="BL44" s="7" t="s">
        <v>63</v>
      </c>
      <c r="BM44" s="7" t="s">
        <v>63</v>
      </c>
      <c r="BN44" s="7" t="s">
        <v>63</v>
      </c>
      <c r="BO44" s="7" t="s">
        <v>63</v>
      </c>
      <c r="BP44" s="7" t="s">
        <v>63</v>
      </c>
      <c r="BQ44" s="7" t="s">
        <v>63</v>
      </c>
      <c r="BR44" s="7" t="s">
        <v>63</v>
      </c>
      <c r="BS44" s="7" t="s">
        <v>63</v>
      </c>
      <c r="BT44" s="7" t="s">
        <v>63</v>
      </c>
      <c r="BU44" s="7" t="s">
        <v>63</v>
      </c>
      <c r="BV44" s="7" t="s">
        <v>63</v>
      </c>
      <c r="BW44" s="7" t="s">
        <v>63</v>
      </c>
      <c r="BX44" s="7" t="s">
        <v>63</v>
      </c>
      <c r="BY44" s="7" t="s">
        <v>63</v>
      </c>
      <c r="BZ44" s="7" t="s">
        <v>63</v>
      </c>
      <c r="CA44" s="7" t="s">
        <v>63</v>
      </c>
      <c r="CB44" s="7" t="s">
        <v>63</v>
      </c>
      <c r="CC44" s="7" t="s">
        <v>63</v>
      </c>
      <c r="CD44" s="7" t="s">
        <v>63</v>
      </c>
      <c r="CE44" s="7" t="s">
        <v>63</v>
      </c>
      <c r="CF44" s="7" t="s">
        <v>63</v>
      </c>
      <c r="CG44" s="7" t="s">
        <v>63</v>
      </c>
      <c r="CH44" s="7" t="s">
        <v>63</v>
      </c>
      <c r="CI44" s="7" t="s">
        <v>63</v>
      </c>
      <c r="CJ44" s="7" t="s">
        <v>63</v>
      </c>
      <c r="CK44" s="7" t="s">
        <v>63</v>
      </c>
      <c r="CL44" s="7" t="s">
        <v>63</v>
      </c>
      <c r="CM44" s="7" t="s">
        <v>63</v>
      </c>
      <c r="CN44" s="7" t="s">
        <v>63</v>
      </c>
      <c r="CO44" s="7" t="s">
        <v>63</v>
      </c>
      <c r="CP44" s="7" t="s">
        <v>63</v>
      </c>
      <c r="CQ44" s="7" t="s">
        <v>63</v>
      </c>
      <c r="CR44" s="7" t="s">
        <v>63</v>
      </c>
      <c r="CS44" s="7" t="s">
        <v>63</v>
      </c>
      <c r="CT44" s="7" t="s">
        <v>63</v>
      </c>
      <c r="CU44" s="7" t="s">
        <v>63</v>
      </c>
      <c r="CV44" s="7" t="s">
        <v>63</v>
      </c>
      <c r="CW44" s="7" t="s">
        <v>63</v>
      </c>
      <c r="CX44" s="7" t="s">
        <v>63</v>
      </c>
      <c r="CY44" s="7" t="s">
        <v>63</v>
      </c>
      <c r="CZ44" s="7" t="s">
        <v>63</v>
      </c>
      <c r="DA44" s="7" t="s">
        <v>63</v>
      </c>
      <c r="DB44" s="7" t="s">
        <v>63</v>
      </c>
      <c r="DC44" s="7" t="s">
        <v>63</v>
      </c>
      <c r="DD44" s="7" t="s">
        <v>63</v>
      </c>
      <c r="DE44" s="7" t="s">
        <v>63</v>
      </c>
      <c r="DF44" s="7" t="s">
        <v>63</v>
      </c>
      <c r="DG44" s="7" t="s">
        <v>63</v>
      </c>
      <c r="DH44" s="7" t="s">
        <v>63</v>
      </c>
      <c r="DI44" s="7" t="s">
        <v>63</v>
      </c>
      <c r="DJ44" s="7" t="s">
        <v>63</v>
      </c>
      <c r="DK44" s="7" t="s">
        <v>63</v>
      </c>
      <c r="DL44" s="7" t="s">
        <v>63</v>
      </c>
      <c r="DM44" s="7" t="s">
        <v>63</v>
      </c>
      <c r="DN44" s="7" t="s">
        <v>63</v>
      </c>
      <c r="DO44" s="7" t="s">
        <v>63</v>
      </c>
      <c r="DP44" s="7" t="s">
        <v>63</v>
      </c>
      <c r="DQ44" s="7" t="s">
        <v>63</v>
      </c>
      <c r="DR44" s="7" t="s">
        <v>63</v>
      </c>
      <c r="DS44" s="7" t="s">
        <v>63</v>
      </c>
      <c r="DT44" s="7" t="s">
        <v>63</v>
      </c>
      <c r="DU44" s="7" t="s">
        <v>63</v>
      </c>
      <c r="DV44" s="7" t="s">
        <v>63</v>
      </c>
      <c r="DW44" s="7" t="s">
        <v>63</v>
      </c>
      <c r="DX44" s="7" t="s">
        <v>63</v>
      </c>
      <c r="DY44" s="2">
        <v>241</v>
      </c>
      <c r="DZ44" s="7" t="s">
        <v>63</v>
      </c>
      <c r="EA44" s="7" t="s">
        <v>63</v>
      </c>
      <c r="EB44" s="7" t="s">
        <v>63</v>
      </c>
      <c r="EC44" s="7" t="s">
        <v>63</v>
      </c>
      <c r="ED44" s="7" t="s">
        <v>63</v>
      </c>
      <c r="EE44" s="7" t="s">
        <v>63</v>
      </c>
      <c r="EF44" s="7" t="s">
        <v>63</v>
      </c>
      <c r="EG44" s="7" t="s">
        <v>63</v>
      </c>
      <c r="EH44" s="7" t="s">
        <v>63</v>
      </c>
      <c r="EI44" s="7" t="s">
        <v>63</v>
      </c>
      <c r="EJ44" s="7" t="s">
        <v>63</v>
      </c>
      <c r="EK44" s="7" t="s">
        <v>63</v>
      </c>
      <c r="EL44" s="7" t="s">
        <v>63</v>
      </c>
      <c r="EM44" s="7" t="s">
        <v>63</v>
      </c>
      <c r="EN44" s="7" t="s">
        <v>63</v>
      </c>
      <c r="EO44" s="7" t="s">
        <v>63</v>
      </c>
      <c r="EP44" s="7" t="s">
        <v>63</v>
      </c>
      <c r="EQ44" s="7" t="s">
        <v>63</v>
      </c>
      <c r="ER44" s="7" t="s">
        <v>63</v>
      </c>
      <c r="ES44" s="7" t="s">
        <v>63</v>
      </c>
      <c r="ET44" s="7" t="s">
        <v>63</v>
      </c>
      <c r="EU44" s="7" t="s">
        <v>63</v>
      </c>
      <c r="EV44" s="7" t="s">
        <v>63</v>
      </c>
      <c r="EW44" s="7" t="s">
        <v>63</v>
      </c>
      <c r="EX44" s="7" t="s">
        <v>63</v>
      </c>
      <c r="EY44" s="7" t="s">
        <v>63</v>
      </c>
      <c r="EZ44" s="7" t="s">
        <v>63</v>
      </c>
      <c r="FA44" s="7" t="s">
        <v>63</v>
      </c>
      <c r="FB44" s="7" t="s">
        <v>63</v>
      </c>
      <c r="FC44" s="7" t="s">
        <v>63</v>
      </c>
      <c r="FD44" s="7" t="s">
        <v>63</v>
      </c>
      <c r="FE44" s="7" t="s">
        <v>63</v>
      </c>
      <c r="FF44" s="7" t="s">
        <v>63</v>
      </c>
      <c r="FG44" s="7" t="s">
        <v>63</v>
      </c>
      <c r="FH44" s="7" t="s">
        <v>63</v>
      </c>
      <c r="FI44" s="2">
        <v>129</v>
      </c>
      <c r="FJ44" s="7" t="s">
        <v>63</v>
      </c>
      <c r="FK44" s="7" t="s">
        <v>63</v>
      </c>
      <c r="FL44" s="7" t="s">
        <v>63</v>
      </c>
      <c r="FM44" s="7" t="s">
        <v>63</v>
      </c>
      <c r="FN44" s="7" t="s">
        <v>63</v>
      </c>
      <c r="FO44" s="7" t="s">
        <v>63</v>
      </c>
      <c r="FP44" s="7" t="s">
        <v>63</v>
      </c>
      <c r="FQ44" s="7" t="s">
        <v>63</v>
      </c>
      <c r="FR44" s="7" t="s">
        <v>63</v>
      </c>
      <c r="FS44" s="7" t="s">
        <v>63</v>
      </c>
      <c r="FT44" s="7" t="s">
        <v>63</v>
      </c>
      <c r="FU44" s="7" t="s">
        <v>63</v>
      </c>
      <c r="FV44" s="7" t="s">
        <v>63</v>
      </c>
      <c r="FW44" s="7" t="s">
        <v>63</v>
      </c>
      <c r="FX44" s="7" t="s">
        <v>63</v>
      </c>
      <c r="FY44" s="7" t="s">
        <v>63</v>
      </c>
      <c r="FZ44" s="7" t="s">
        <v>63</v>
      </c>
      <c r="GA44" s="7" t="s">
        <v>63</v>
      </c>
      <c r="GB44" s="7" t="s">
        <v>63</v>
      </c>
      <c r="GC44" s="7" t="s">
        <v>63</v>
      </c>
      <c r="GD44" s="7" t="s">
        <v>63</v>
      </c>
      <c r="GE44" s="7" t="s">
        <v>63</v>
      </c>
      <c r="GF44" s="2">
        <v>93</v>
      </c>
      <c r="GG44" s="7" t="s">
        <v>63</v>
      </c>
      <c r="GH44" s="7" t="s">
        <v>63</v>
      </c>
      <c r="GI44" s="7" t="s">
        <v>63</v>
      </c>
      <c r="GJ44" s="7" t="s">
        <v>63</v>
      </c>
      <c r="GK44" s="7" t="s">
        <v>63</v>
      </c>
      <c r="GL44" s="7" t="s">
        <v>63</v>
      </c>
      <c r="GM44" s="7" t="s">
        <v>63</v>
      </c>
      <c r="GN44" s="7" t="s">
        <v>63</v>
      </c>
      <c r="GO44" s="7" t="s">
        <v>63</v>
      </c>
      <c r="GP44" s="7" t="s">
        <v>63</v>
      </c>
      <c r="GQ44" s="7" t="s">
        <v>63</v>
      </c>
      <c r="GR44" s="7" t="s">
        <v>63</v>
      </c>
      <c r="GS44" s="7" t="s">
        <v>63</v>
      </c>
      <c r="GT44" s="7" t="s">
        <v>63</v>
      </c>
      <c r="GU44" s="7" t="s">
        <v>63</v>
      </c>
      <c r="GV44" s="7" t="s">
        <v>63</v>
      </c>
      <c r="GW44" s="7" t="s">
        <v>63</v>
      </c>
      <c r="GX44" s="7" t="s">
        <v>63</v>
      </c>
      <c r="GY44" s="7" t="s">
        <v>63</v>
      </c>
      <c r="GZ44" s="7" t="s">
        <v>63</v>
      </c>
      <c r="HA44" s="7" t="s">
        <v>63</v>
      </c>
      <c r="HB44" s="7" t="s">
        <v>63</v>
      </c>
      <c r="HC44" s="7" t="s">
        <v>63</v>
      </c>
      <c r="HD44" s="7" t="s">
        <v>63</v>
      </c>
      <c r="HE44" s="7" t="s">
        <v>63</v>
      </c>
      <c r="HF44" s="7" t="s">
        <v>63</v>
      </c>
      <c r="HG44" s="7" t="s">
        <v>63</v>
      </c>
      <c r="HH44" s="7" t="s">
        <v>63</v>
      </c>
      <c r="HI44" s="7" t="s">
        <v>63</v>
      </c>
      <c r="HJ44" s="7" t="s">
        <v>63</v>
      </c>
      <c r="HK44" s="7" t="s">
        <v>63</v>
      </c>
      <c r="HL44" s="7" t="s">
        <v>63</v>
      </c>
      <c r="HM44" s="7" t="s">
        <v>63</v>
      </c>
    </row>
    <row r="45" spans="1:221" ht="16.5" thickTop="1" thickBot="1" x14ac:dyDescent="0.3">
      <c r="A45" s="4" t="s">
        <v>43</v>
      </c>
      <c r="B45" s="78">
        <v>2000</v>
      </c>
      <c r="C45" s="4" t="s">
        <v>460</v>
      </c>
      <c r="D45" s="7" t="s">
        <v>63</v>
      </c>
      <c r="E45" s="7" t="s">
        <v>63</v>
      </c>
      <c r="F45" s="7" t="s">
        <v>63</v>
      </c>
      <c r="G45" s="7" t="s">
        <v>63</v>
      </c>
      <c r="H45" s="7" t="s">
        <v>63</v>
      </c>
      <c r="I45" s="7" t="s">
        <v>63</v>
      </c>
      <c r="J45" s="7" t="s">
        <v>63</v>
      </c>
      <c r="K45" s="7" t="s">
        <v>63</v>
      </c>
      <c r="L45" s="7" t="s">
        <v>63</v>
      </c>
      <c r="M45" s="7" t="s">
        <v>63</v>
      </c>
      <c r="N45" s="7" t="s">
        <v>63</v>
      </c>
      <c r="O45" s="7" t="s">
        <v>63</v>
      </c>
      <c r="P45" s="7" t="s">
        <v>63</v>
      </c>
      <c r="Q45" s="7" t="s">
        <v>63</v>
      </c>
      <c r="R45" s="7" t="s">
        <v>63</v>
      </c>
      <c r="S45" s="7" t="s">
        <v>63</v>
      </c>
      <c r="T45" s="7" t="s">
        <v>63</v>
      </c>
      <c r="U45" s="7" t="s">
        <v>63</v>
      </c>
      <c r="V45" s="7" t="s">
        <v>63</v>
      </c>
      <c r="W45" s="7" t="s">
        <v>63</v>
      </c>
      <c r="X45" s="7" t="s">
        <v>63</v>
      </c>
      <c r="Y45" s="7" t="s">
        <v>63</v>
      </c>
      <c r="Z45" s="7" t="s">
        <v>63</v>
      </c>
      <c r="AA45" s="7" t="s">
        <v>63</v>
      </c>
      <c r="AB45" s="7" t="s">
        <v>63</v>
      </c>
      <c r="AC45" s="7" t="s">
        <v>63</v>
      </c>
      <c r="AD45" s="7" t="s">
        <v>63</v>
      </c>
      <c r="AE45" s="7" t="s">
        <v>63</v>
      </c>
      <c r="AF45" s="7" t="s">
        <v>63</v>
      </c>
      <c r="AG45" s="7" t="s">
        <v>63</v>
      </c>
      <c r="AH45" s="7" t="s">
        <v>63</v>
      </c>
      <c r="AI45" s="7" t="s">
        <v>63</v>
      </c>
      <c r="AJ45" s="7" t="s">
        <v>63</v>
      </c>
      <c r="AK45" s="7" t="s">
        <v>63</v>
      </c>
      <c r="AL45" s="7" t="s">
        <v>63</v>
      </c>
      <c r="AM45" s="7" t="s">
        <v>63</v>
      </c>
      <c r="AN45" s="7" t="s">
        <v>63</v>
      </c>
      <c r="AO45" s="7" t="s">
        <v>63</v>
      </c>
      <c r="AP45" s="7" t="s">
        <v>63</v>
      </c>
      <c r="AQ45" s="7" t="s">
        <v>63</v>
      </c>
      <c r="AR45" s="7" t="s">
        <v>63</v>
      </c>
      <c r="AS45" s="7" t="s">
        <v>63</v>
      </c>
      <c r="AT45" s="7" t="s">
        <v>63</v>
      </c>
      <c r="AU45" s="7" t="s">
        <v>63</v>
      </c>
      <c r="AV45" s="7" t="s">
        <v>63</v>
      </c>
      <c r="AW45" s="7" t="s">
        <v>63</v>
      </c>
      <c r="AX45" s="7" t="s">
        <v>63</v>
      </c>
      <c r="AY45" s="7" t="s">
        <v>63</v>
      </c>
      <c r="AZ45" s="7" t="s">
        <v>63</v>
      </c>
      <c r="BA45" s="7" t="s">
        <v>63</v>
      </c>
      <c r="BB45" s="7" t="s">
        <v>63</v>
      </c>
      <c r="BC45" s="7" t="s">
        <v>63</v>
      </c>
      <c r="BD45" s="7" t="s">
        <v>63</v>
      </c>
      <c r="BE45" s="7" t="s">
        <v>63</v>
      </c>
      <c r="BF45" s="7" t="s">
        <v>63</v>
      </c>
      <c r="BG45" s="7" t="s">
        <v>63</v>
      </c>
      <c r="BH45" s="7" t="s">
        <v>63</v>
      </c>
      <c r="BI45" s="7" t="s">
        <v>63</v>
      </c>
      <c r="BJ45" s="7" t="s">
        <v>63</v>
      </c>
      <c r="BK45" s="7" t="s">
        <v>63</v>
      </c>
      <c r="BL45" s="7" t="s">
        <v>63</v>
      </c>
      <c r="BM45" s="7" t="s">
        <v>63</v>
      </c>
      <c r="BN45" s="7" t="s">
        <v>63</v>
      </c>
      <c r="BO45" s="7" t="s">
        <v>63</v>
      </c>
      <c r="BP45" s="2">
        <v>191</v>
      </c>
      <c r="BQ45" s="7" t="s">
        <v>63</v>
      </c>
      <c r="BR45" s="7" t="s">
        <v>63</v>
      </c>
      <c r="BS45" s="7" t="s">
        <v>63</v>
      </c>
      <c r="BT45" s="7" t="s">
        <v>63</v>
      </c>
      <c r="BU45" s="7" t="s">
        <v>63</v>
      </c>
      <c r="BV45" s="7" t="s">
        <v>63</v>
      </c>
      <c r="BW45" s="7" t="s">
        <v>63</v>
      </c>
      <c r="BX45" s="7" t="s">
        <v>63</v>
      </c>
      <c r="BY45" s="7" t="s">
        <v>63</v>
      </c>
      <c r="BZ45" s="7" t="s">
        <v>63</v>
      </c>
      <c r="CA45" s="7" t="s">
        <v>63</v>
      </c>
      <c r="CB45" s="7" t="s">
        <v>63</v>
      </c>
      <c r="CC45" s="7" t="s">
        <v>63</v>
      </c>
      <c r="CD45" s="7" t="s">
        <v>63</v>
      </c>
      <c r="CE45" s="7" t="s">
        <v>63</v>
      </c>
      <c r="CF45" s="7" t="s">
        <v>63</v>
      </c>
      <c r="CG45" s="7" t="s">
        <v>63</v>
      </c>
      <c r="CH45" s="7" t="s">
        <v>63</v>
      </c>
      <c r="CI45" s="7" t="s">
        <v>63</v>
      </c>
      <c r="CJ45" s="7" t="s">
        <v>63</v>
      </c>
      <c r="CK45" s="7" t="s">
        <v>63</v>
      </c>
      <c r="CL45" s="7" t="s">
        <v>63</v>
      </c>
      <c r="CM45" s="7" t="s">
        <v>63</v>
      </c>
      <c r="CN45" s="7" t="s">
        <v>63</v>
      </c>
      <c r="CO45" s="7" t="s">
        <v>63</v>
      </c>
      <c r="CP45" s="7" t="s">
        <v>63</v>
      </c>
      <c r="CQ45" s="7" t="s">
        <v>63</v>
      </c>
      <c r="CR45" s="7" t="s">
        <v>63</v>
      </c>
      <c r="CS45" s="7" t="s">
        <v>63</v>
      </c>
      <c r="CT45" s="7" t="s">
        <v>63</v>
      </c>
      <c r="CU45" s="7" t="s">
        <v>63</v>
      </c>
      <c r="CV45" s="7" t="s">
        <v>63</v>
      </c>
      <c r="CW45" s="7" t="s">
        <v>63</v>
      </c>
      <c r="CX45" s="7" t="s">
        <v>63</v>
      </c>
      <c r="CY45" s="7" t="s">
        <v>63</v>
      </c>
      <c r="CZ45" s="7" t="s">
        <v>63</v>
      </c>
      <c r="DA45" s="7" t="s">
        <v>63</v>
      </c>
      <c r="DB45" s="7" t="s">
        <v>63</v>
      </c>
      <c r="DC45" s="7" t="s">
        <v>63</v>
      </c>
      <c r="DD45" s="7" t="s">
        <v>63</v>
      </c>
      <c r="DE45" s="7" t="s">
        <v>63</v>
      </c>
      <c r="DF45" s="7" t="s">
        <v>63</v>
      </c>
      <c r="DG45" s="7" t="s">
        <v>63</v>
      </c>
      <c r="DH45" s="7" t="s">
        <v>63</v>
      </c>
      <c r="DI45" s="7" t="s">
        <v>63</v>
      </c>
      <c r="DJ45" s="7" t="s">
        <v>63</v>
      </c>
      <c r="DK45" s="7" t="s">
        <v>63</v>
      </c>
      <c r="DL45" s="7" t="s">
        <v>63</v>
      </c>
      <c r="DM45" s="7" t="s">
        <v>63</v>
      </c>
      <c r="DN45" s="7" t="s">
        <v>63</v>
      </c>
      <c r="DO45" s="7" t="s">
        <v>63</v>
      </c>
      <c r="DP45" s="7" t="s">
        <v>63</v>
      </c>
      <c r="DQ45" s="7" t="s">
        <v>63</v>
      </c>
      <c r="DR45" s="7" t="s">
        <v>63</v>
      </c>
      <c r="DS45" s="7" t="s">
        <v>63</v>
      </c>
      <c r="DT45" s="7" t="s">
        <v>63</v>
      </c>
      <c r="DU45" s="7" t="s">
        <v>63</v>
      </c>
      <c r="DV45" s="7" t="s">
        <v>63</v>
      </c>
      <c r="DW45" s="7" t="s">
        <v>63</v>
      </c>
      <c r="DX45" s="7" t="s">
        <v>63</v>
      </c>
      <c r="DY45" s="7" t="s">
        <v>63</v>
      </c>
      <c r="DZ45" s="7" t="s">
        <v>63</v>
      </c>
      <c r="EA45" s="7" t="s">
        <v>63</v>
      </c>
      <c r="EB45" s="7" t="s">
        <v>63</v>
      </c>
      <c r="EC45" s="7" t="s">
        <v>63</v>
      </c>
      <c r="ED45" s="7" t="s">
        <v>63</v>
      </c>
      <c r="EE45" s="7" t="s">
        <v>63</v>
      </c>
      <c r="EF45" s="7" t="s">
        <v>63</v>
      </c>
      <c r="EG45" s="7" t="s">
        <v>63</v>
      </c>
      <c r="EH45" s="7" t="s">
        <v>63</v>
      </c>
      <c r="EI45" s="7" t="s">
        <v>63</v>
      </c>
      <c r="EJ45" s="7" t="s">
        <v>63</v>
      </c>
      <c r="EK45" s="7" t="s">
        <v>63</v>
      </c>
      <c r="EL45" s="7" t="s">
        <v>63</v>
      </c>
      <c r="EM45" s="7" t="s">
        <v>63</v>
      </c>
      <c r="EN45" s="7" t="s">
        <v>63</v>
      </c>
      <c r="EO45" s="7" t="s">
        <v>63</v>
      </c>
      <c r="EP45" s="7" t="s">
        <v>63</v>
      </c>
      <c r="EQ45" s="7" t="s">
        <v>63</v>
      </c>
      <c r="ER45" s="7" t="s">
        <v>63</v>
      </c>
      <c r="ES45" s="7" t="s">
        <v>63</v>
      </c>
      <c r="ET45" s="7" t="s">
        <v>63</v>
      </c>
      <c r="EU45" s="7" t="s">
        <v>63</v>
      </c>
      <c r="EV45" s="7" t="s">
        <v>63</v>
      </c>
      <c r="EW45" s="7" t="s">
        <v>63</v>
      </c>
      <c r="EX45" s="7" t="s">
        <v>63</v>
      </c>
      <c r="EY45" s="7" t="s">
        <v>63</v>
      </c>
      <c r="EZ45" s="7" t="s">
        <v>63</v>
      </c>
      <c r="FA45" s="7" t="s">
        <v>63</v>
      </c>
      <c r="FB45" s="7" t="s">
        <v>63</v>
      </c>
      <c r="FC45" s="7" t="s">
        <v>63</v>
      </c>
      <c r="FD45" s="7" t="s">
        <v>63</v>
      </c>
      <c r="FE45" s="7" t="s">
        <v>63</v>
      </c>
      <c r="FF45" s="7" t="s">
        <v>63</v>
      </c>
      <c r="FG45" s="7" t="s">
        <v>63</v>
      </c>
      <c r="FH45" s="7" t="s">
        <v>63</v>
      </c>
      <c r="FI45" s="2">
        <v>122</v>
      </c>
      <c r="FJ45" s="7" t="s">
        <v>63</v>
      </c>
      <c r="FK45" s="7" t="s">
        <v>63</v>
      </c>
      <c r="FL45" s="7" t="s">
        <v>63</v>
      </c>
      <c r="FM45" s="7" t="s">
        <v>63</v>
      </c>
      <c r="FN45" s="7" t="s">
        <v>63</v>
      </c>
      <c r="FO45" s="7" t="s">
        <v>63</v>
      </c>
      <c r="FP45" s="7" t="s">
        <v>63</v>
      </c>
      <c r="FQ45" s="7" t="s">
        <v>63</v>
      </c>
      <c r="FR45" s="7" t="s">
        <v>63</v>
      </c>
      <c r="FS45" s="7" t="s">
        <v>63</v>
      </c>
      <c r="FT45" s="7" t="s">
        <v>63</v>
      </c>
      <c r="FU45" s="7" t="s">
        <v>63</v>
      </c>
      <c r="FV45" s="7" t="s">
        <v>63</v>
      </c>
      <c r="FW45" s="7" t="s">
        <v>63</v>
      </c>
      <c r="FX45" s="7" t="s">
        <v>63</v>
      </c>
      <c r="FY45" s="7" t="s">
        <v>63</v>
      </c>
      <c r="FZ45" s="7" t="s">
        <v>63</v>
      </c>
      <c r="GA45" s="7" t="s">
        <v>63</v>
      </c>
      <c r="GB45" s="7" t="s">
        <v>63</v>
      </c>
      <c r="GC45" s="7" t="s">
        <v>63</v>
      </c>
      <c r="GD45" s="7" t="s">
        <v>63</v>
      </c>
      <c r="GE45" s="7" t="s">
        <v>63</v>
      </c>
      <c r="GF45" s="7" t="s">
        <v>63</v>
      </c>
      <c r="GG45" s="7" t="s">
        <v>63</v>
      </c>
      <c r="GH45" s="7" t="s">
        <v>63</v>
      </c>
      <c r="GI45" s="7" t="s">
        <v>63</v>
      </c>
      <c r="GJ45" s="7" t="s">
        <v>63</v>
      </c>
      <c r="GK45" s="7" t="s">
        <v>63</v>
      </c>
      <c r="GL45" s="7" t="s">
        <v>63</v>
      </c>
      <c r="GM45" s="7" t="s">
        <v>63</v>
      </c>
      <c r="GN45" s="7" t="s">
        <v>63</v>
      </c>
      <c r="GO45" s="7" t="s">
        <v>63</v>
      </c>
      <c r="GP45" s="2">
        <v>93</v>
      </c>
      <c r="GQ45" s="7" t="s">
        <v>63</v>
      </c>
      <c r="GR45" s="7" t="s">
        <v>63</v>
      </c>
      <c r="GS45" s="7" t="s">
        <v>63</v>
      </c>
      <c r="GT45" s="7" t="s">
        <v>63</v>
      </c>
      <c r="GU45" s="7" t="s">
        <v>63</v>
      </c>
      <c r="GV45" s="7" t="s">
        <v>63</v>
      </c>
      <c r="GW45" s="7" t="s">
        <v>63</v>
      </c>
      <c r="GX45" s="7" t="s">
        <v>63</v>
      </c>
      <c r="GY45" s="7" t="s">
        <v>63</v>
      </c>
      <c r="GZ45" s="7" t="s">
        <v>63</v>
      </c>
      <c r="HA45" s="7" t="s">
        <v>63</v>
      </c>
      <c r="HB45" s="7" t="s">
        <v>63</v>
      </c>
      <c r="HC45" s="7" t="s">
        <v>63</v>
      </c>
      <c r="HD45" s="7" t="s">
        <v>63</v>
      </c>
      <c r="HE45" s="7" t="s">
        <v>63</v>
      </c>
      <c r="HF45" s="7" t="s">
        <v>63</v>
      </c>
      <c r="HG45" s="7" t="s">
        <v>63</v>
      </c>
      <c r="HH45" s="7" t="s">
        <v>63</v>
      </c>
      <c r="HI45" s="7" t="s">
        <v>63</v>
      </c>
      <c r="HJ45" s="7" t="s">
        <v>63</v>
      </c>
      <c r="HK45" s="7" t="s">
        <v>63</v>
      </c>
      <c r="HL45" s="7" t="s">
        <v>63</v>
      </c>
      <c r="HM45" s="7" t="s">
        <v>63</v>
      </c>
    </row>
    <row r="46" spans="1:221" ht="16.5" thickTop="1" thickBot="1" x14ac:dyDescent="0.3">
      <c r="A46" s="4" t="s">
        <v>44</v>
      </c>
      <c r="B46" s="77">
        <v>2000</v>
      </c>
      <c r="C46" s="4" t="s">
        <v>461</v>
      </c>
      <c r="D46" s="7" t="s">
        <v>63</v>
      </c>
      <c r="E46" s="7" t="s">
        <v>63</v>
      </c>
      <c r="F46" s="7" t="s">
        <v>63</v>
      </c>
      <c r="G46" s="7" t="s">
        <v>63</v>
      </c>
      <c r="H46" s="7" t="s">
        <v>63</v>
      </c>
      <c r="I46" s="7" t="s">
        <v>63</v>
      </c>
      <c r="J46" s="7" t="s">
        <v>63</v>
      </c>
      <c r="K46" s="7" t="s">
        <v>63</v>
      </c>
      <c r="L46" s="7" t="s">
        <v>63</v>
      </c>
      <c r="M46" s="7" t="s">
        <v>63</v>
      </c>
      <c r="N46" s="7" t="s">
        <v>63</v>
      </c>
      <c r="O46" s="7" t="s">
        <v>63</v>
      </c>
      <c r="P46" s="7" t="s">
        <v>63</v>
      </c>
      <c r="Q46" s="7" t="s">
        <v>63</v>
      </c>
      <c r="R46" s="7" t="s">
        <v>63</v>
      </c>
      <c r="S46" s="7" t="s">
        <v>63</v>
      </c>
      <c r="T46" s="7" t="s">
        <v>63</v>
      </c>
      <c r="U46" s="7" t="s">
        <v>63</v>
      </c>
      <c r="V46" s="7" t="s">
        <v>63</v>
      </c>
      <c r="W46" s="7" t="s">
        <v>63</v>
      </c>
      <c r="X46" s="7" t="s">
        <v>63</v>
      </c>
      <c r="Y46" s="7" t="s">
        <v>63</v>
      </c>
      <c r="Z46" s="7" t="s">
        <v>63</v>
      </c>
      <c r="AA46" s="7" t="s">
        <v>63</v>
      </c>
      <c r="AB46" s="7" t="s">
        <v>63</v>
      </c>
      <c r="AC46" s="7" t="s">
        <v>63</v>
      </c>
      <c r="AD46" s="7" t="s">
        <v>63</v>
      </c>
      <c r="AE46" s="7" t="s">
        <v>63</v>
      </c>
      <c r="AF46" s="7" t="s">
        <v>63</v>
      </c>
      <c r="AG46" s="7" t="s">
        <v>63</v>
      </c>
      <c r="AH46" s="7" t="s">
        <v>63</v>
      </c>
      <c r="AI46" s="7" t="s">
        <v>63</v>
      </c>
      <c r="AJ46" s="7" t="s">
        <v>63</v>
      </c>
      <c r="AK46" s="7" t="s">
        <v>63</v>
      </c>
      <c r="AL46" s="7" t="s">
        <v>63</v>
      </c>
      <c r="AM46" s="7" t="s">
        <v>63</v>
      </c>
      <c r="AN46" s="7" t="s">
        <v>63</v>
      </c>
      <c r="AO46" s="7" t="s">
        <v>63</v>
      </c>
      <c r="AP46" s="7" t="s">
        <v>63</v>
      </c>
      <c r="AQ46" s="7" t="s">
        <v>63</v>
      </c>
      <c r="AR46" s="7" t="s">
        <v>63</v>
      </c>
      <c r="AS46" s="7" t="s">
        <v>63</v>
      </c>
      <c r="AT46" s="7" t="s">
        <v>63</v>
      </c>
      <c r="AU46" s="7" t="s">
        <v>63</v>
      </c>
      <c r="AV46" s="7" t="s">
        <v>63</v>
      </c>
      <c r="AW46" s="7" t="s">
        <v>63</v>
      </c>
      <c r="AX46" s="7" t="s">
        <v>63</v>
      </c>
      <c r="AY46" s="7" t="s">
        <v>63</v>
      </c>
      <c r="AZ46" s="2">
        <v>185</v>
      </c>
      <c r="BA46" s="2">
        <v>254</v>
      </c>
      <c r="BB46" s="7" t="s">
        <v>63</v>
      </c>
      <c r="BC46" s="7" t="s">
        <v>63</v>
      </c>
      <c r="BD46" s="7" t="s">
        <v>63</v>
      </c>
      <c r="BE46" s="7" t="s">
        <v>63</v>
      </c>
      <c r="BF46" s="7" t="s">
        <v>63</v>
      </c>
      <c r="BG46" s="7" t="s">
        <v>63</v>
      </c>
      <c r="BH46" s="7" t="s">
        <v>63</v>
      </c>
      <c r="BI46" s="7" t="s">
        <v>63</v>
      </c>
      <c r="BJ46" s="7" t="s">
        <v>63</v>
      </c>
      <c r="BK46" s="7" t="s">
        <v>63</v>
      </c>
      <c r="BL46" s="7" t="s">
        <v>63</v>
      </c>
      <c r="BM46" s="7" t="s">
        <v>63</v>
      </c>
      <c r="BN46" s="7" t="s">
        <v>63</v>
      </c>
      <c r="BO46" s="7" t="s">
        <v>63</v>
      </c>
      <c r="BP46" s="2">
        <v>44</v>
      </c>
      <c r="BQ46" s="2">
        <v>112</v>
      </c>
      <c r="BR46" s="7" t="s">
        <v>63</v>
      </c>
      <c r="BS46" s="7" t="s">
        <v>63</v>
      </c>
      <c r="BT46" s="7" t="s">
        <v>63</v>
      </c>
      <c r="BU46" s="7" t="s">
        <v>63</v>
      </c>
      <c r="BV46" s="7" t="s">
        <v>63</v>
      </c>
      <c r="BW46" s="7" t="s">
        <v>63</v>
      </c>
      <c r="BX46" s="7" t="s">
        <v>63</v>
      </c>
      <c r="BY46" s="7" t="s">
        <v>63</v>
      </c>
      <c r="BZ46" s="7" t="s">
        <v>63</v>
      </c>
      <c r="CA46" s="7" t="s">
        <v>63</v>
      </c>
      <c r="CB46" s="7" t="s">
        <v>63</v>
      </c>
      <c r="CC46" s="7" t="s">
        <v>63</v>
      </c>
      <c r="CD46" s="7" t="s">
        <v>63</v>
      </c>
      <c r="CE46" s="7" t="s">
        <v>63</v>
      </c>
      <c r="CF46" s="7" t="s">
        <v>63</v>
      </c>
      <c r="CG46" s="7" t="s">
        <v>63</v>
      </c>
      <c r="CH46" s="7" t="s">
        <v>63</v>
      </c>
      <c r="CI46" s="7" t="s">
        <v>63</v>
      </c>
      <c r="CJ46" s="7" t="s">
        <v>63</v>
      </c>
      <c r="CK46" s="7" t="s">
        <v>63</v>
      </c>
      <c r="CL46" s="7" t="s">
        <v>63</v>
      </c>
      <c r="CM46" s="7" t="s">
        <v>63</v>
      </c>
      <c r="CN46" s="7" t="s">
        <v>63</v>
      </c>
      <c r="CO46" s="7" t="s">
        <v>63</v>
      </c>
      <c r="CP46" s="7" t="s">
        <v>63</v>
      </c>
      <c r="CQ46" s="7" t="s">
        <v>63</v>
      </c>
      <c r="CR46" s="7" t="s">
        <v>63</v>
      </c>
      <c r="CS46" s="7" t="s">
        <v>63</v>
      </c>
      <c r="CT46" s="7" t="s">
        <v>63</v>
      </c>
      <c r="CU46" s="7" t="s">
        <v>63</v>
      </c>
      <c r="CV46" s="7" t="s">
        <v>63</v>
      </c>
      <c r="CW46" s="7" t="s">
        <v>63</v>
      </c>
      <c r="CX46" s="7" t="s">
        <v>63</v>
      </c>
      <c r="CY46" s="7" t="s">
        <v>63</v>
      </c>
      <c r="CZ46" s="7" t="s">
        <v>63</v>
      </c>
      <c r="DA46" s="7" t="s">
        <v>63</v>
      </c>
      <c r="DB46" s="7" t="s">
        <v>63</v>
      </c>
      <c r="DC46" s="7" t="s">
        <v>63</v>
      </c>
      <c r="DD46" s="7" t="s">
        <v>63</v>
      </c>
      <c r="DE46" s="7" t="s">
        <v>63</v>
      </c>
      <c r="DF46" s="7" t="s">
        <v>63</v>
      </c>
      <c r="DG46" s="7" t="s">
        <v>63</v>
      </c>
      <c r="DH46" s="7" t="s">
        <v>63</v>
      </c>
      <c r="DI46" s="7" t="s">
        <v>63</v>
      </c>
      <c r="DJ46" s="7" t="s">
        <v>63</v>
      </c>
      <c r="DK46" s="7" t="s">
        <v>63</v>
      </c>
      <c r="DL46" s="7" t="s">
        <v>63</v>
      </c>
      <c r="DM46" s="7" t="s">
        <v>63</v>
      </c>
      <c r="DN46" s="7" t="s">
        <v>63</v>
      </c>
      <c r="DO46" s="7" t="s">
        <v>63</v>
      </c>
      <c r="DP46" s="7" t="s">
        <v>63</v>
      </c>
      <c r="DQ46" s="7" t="s">
        <v>63</v>
      </c>
      <c r="DR46" s="7" t="s">
        <v>63</v>
      </c>
      <c r="DS46" s="7" t="s">
        <v>63</v>
      </c>
      <c r="DT46" s="7" t="s">
        <v>63</v>
      </c>
      <c r="DU46" s="7" t="s">
        <v>63</v>
      </c>
      <c r="DV46" s="7" t="s">
        <v>63</v>
      </c>
      <c r="DW46" s="7" t="s">
        <v>63</v>
      </c>
      <c r="DX46" s="7" t="s">
        <v>63</v>
      </c>
      <c r="DY46" s="7" t="s">
        <v>63</v>
      </c>
      <c r="DZ46" s="7" t="s">
        <v>63</v>
      </c>
      <c r="EA46" s="7" t="s">
        <v>63</v>
      </c>
      <c r="EB46" s="7" t="s">
        <v>63</v>
      </c>
      <c r="EC46" s="7" t="s">
        <v>63</v>
      </c>
      <c r="ED46" s="7" t="s">
        <v>63</v>
      </c>
      <c r="EE46" s="7" t="s">
        <v>63</v>
      </c>
      <c r="EF46" s="7" t="s">
        <v>63</v>
      </c>
      <c r="EG46" s="7" t="s">
        <v>63</v>
      </c>
      <c r="EH46" s="7" t="s">
        <v>63</v>
      </c>
      <c r="EI46" s="7" t="s">
        <v>63</v>
      </c>
      <c r="EJ46" s="7" t="s">
        <v>63</v>
      </c>
      <c r="EK46" s="7" t="s">
        <v>63</v>
      </c>
      <c r="EL46" s="7" t="s">
        <v>63</v>
      </c>
      <c r="EM46" s="7" t="s">
        <v>63</v>
      </c>
      <c r="EN46" s="7" t="s">
        <v>63</v>
      </c>
      <c r="EO46" s="7" t="s">
        <v>63</v>
      </c>
      <c r="EP46" s="7" t="s">
        <v>63</v>
      </c>
      <c r="EQ46" s="7" t="s">
        <v>63</v>
      </c>
      <c r="ER46" s="7" t="s">
        <v>63</v>
      </c>
      <c r="ES46" s="7" t="s">
        <v>63</v>
      </c>
      <c r="ET46" s="7" t="s">
        <v>63</v>
      </c>
      <c r="EU46" s="7" t="s">
        <v>63</v>
      </c>
      <c r="EV46" s="7" t="s">
        <v>63</v>
      </c>
      <c r="EW46" s="7" t="s">
        <v>63</v>
      </c>
      <c r="EX46" s="7" t="s">
        <v>63</v>
      </c>
      <c r="EY46" s="2">
        <v>23</v>
      </c>
      <c r="EZ46" s="7" t="s">
        <v>63</v>
      </c>
      <c r="FA46" s="7" t="s">
        <v>63</v>
      </c>
      <c r="FB46" s="7" t="s">
        <v>63</v>
      </c>
      <c r="FC46" s="7" t="s">
        <v>63</v>
      </c>
      <c r="FD46" s="7" t="s">
        <v>63</v>
      </c>
      <c r="FE46" s="7" t="s">
        <v>63</v>
      </c>
      <c r="FF46" s="7" t="s">
        <v>63</v>
      </c>
      <c r="FG46" s="7" t="s">
        <v>63</v>
      </c>
      <c r="FH46" s="7" t="s">
        <v>63</v>
      </c>
      <c r="FI46" s="7" t="s">
        <v>63</v>
      </c>
      <c r="FJ46" s="7" t="s">
        <v>63</v>
      </c>
      <c r="FK46" s="7" t="s">
        <v>63</v>
      </c>
      <c r="FL46" s="2">
        <v>57</v>
      </c>
      <c r="FM46" s="7" t="s">
        <v>63</v>
      </c>
      <c r="FN46" s="7" t="s">
        <v>63</v>
      </c>
      <c r="FO46" s="7" t="s">
        <v>63</v>
      </c>
      <c r="FP46" s="7" t="s">
        <v>63</v>
      </c>
      <c r="FQ46" s="7" t="s">
        <v>63</v>
      </c>
      <c r="FR46" s="7" t="s">
        <v>63</v>
      </c>
      <c r="FS46" s="7" t="s">
        <v>63</v>
      </c>
      <c r="FT46" s="7" t="s">
        <v>63</v>
      </c>
      <c r="FU46" s="7" t="s">
        <v>63</v>
      </c>
      <c r="FV46" s="7" t="s">
        <v>63</v>
      </c>
      <c r="FW46" s="7" t="s">
        <v>63</v>
      </c>
      <c r="FX46" s="7" t="s">
        <v>63</v>
      </c>
      <c r="FY46" s="7" t="s">
        <v>63</v>
      </c>
      <c r="FZ46" s="7" t="s">
        <v>63</v>
      </c>
      <c r="GA46" s="7" t="s">
        <v>63</v>
      </c>
      <c r="GB46" s="7" t="s">
        <v>63</v>
      </c>
      <c r="GC46" s="7" t="s">
        <v>63</v>
      </c>
      <c r="GD46" s="7" t="s">
        <v>63</v>
      </c>
      <c r="GE46" s="7" t="s">
        <v>63</v>
      </c>
      <c r="GF46" s="7" t="s">
        <v>63</v>
      </c>
      <c r="GG46" s="7" t="s">
        <v>63</v>
      </c>
      <c r="GH46" s="7" t="s">
        <v>63</v>
      </c>
      <c r="GI46" s="7" t="s">
        <v>63</v>
      </c>
      <c r="GJ46" s="7" t="s">
        <v>63</v>
      </c>
      <c r="GK46" s="7" t="s">
        <v>63</v>
      </c>
      <c r="GL46" s="7" t="s">
        <v>63</v>
      </c>
      <c r="GM46" s="7" t="s">
        <v>63</v>
      </c>
      <c r="GN46" s="7" t="s">
        <v>63</v>
      </c>
      <c r="GO46" s="7" t="s">
        <v>63</v>
      </c>
      <c r="GP46" s="7" t="s">
        <v>63</v>
      </c>
      <c r="GQ46" s="7" t="s">
        <v>63</v>
      </c>
      <c r="GR46" s="7" t="s">
        <v>63</v>
      </c>
      <c r="GS46" s="7" t="s">
        <v>63</v>
      </c>
      <c r="GT46" s="7" t="s">
        <v>63</v>
      </c>
      <c r="GU46" s="7" t="s">
        <v>63</v>
      </c>
      <c r="GV46" s="7" t="s">
        <v>63</v>
      </c>
      <c r="GW46" s="7" t="s">
        <v>63</v>
      </c>
      <c r="GX46" s="7" t="s">
        <v>63</v>
      </c>
      <c r="GY46" s="7" t="s">
        <v>63</v>
      </c>
      <c r="GZ46" s="7" t="s">
        <v>63</v>
      </c>
      <c r="HA46" s="7" t="s">
        <v>63</v>
      </c>
      <c r="HB46" s="7" t="s">
        <v>63</v>
      </c>
      <c r="HC46" s="7" t="s">
        <v>63</v>
      </c>
      <c r="HD46" s="7" t="s">
        <v>63</v>
      </c>
      <c r="HE46" s="7" t="s">
        <v>63</v>
      </c>
      <c r="HF46" s="7" t="s">
        <v>63</v>
      </c>
      <c r="HG46" s="7" t="s">
        <v>63</v>
      </c>
      <c r="HH46" s="7" t="s">
        <v>63</v>
      </c>
      <c r="HI46" s="7" t="s">
        <v>63</v>
      </c>
      <c r="HJ46" s="7" t="s">
        <v>63</v>
      </c>
      <c r="HK46" s="7" t="s">
        <v>63</v>
      </c>
      <c r="HL46" s="7" t="s">
        <v>63</v>
      </c>
      <c r="HM46" s="7" t="s">
        <v>63</v>
      </c>
    </row>
    <row r="47" spans="1:221" ht="16.5" thickTop="1" thickBot="1" x14ac:dyDescent="0.3">
      <c r="A47" s="4" t="s">
        <v>45</v>
      </c>
      <c r="B47" s="78">
        <v>2000</v>
      </c>
      <c r="C47" s="4" t="s">
        <v>462</v>
      </c>
      <c r="D47" s="7" t="s">
        <v>63</v>
      </c>
      <c r="E47" s="7" t="s">
        <v>63</v>
      </c>
      <c r="F47" s="7" t="s">
        <v>63</v>
      </c>
      <c r="G47" s="7" t="s">
        <v>63</v>
      </c>
      <c r="H47" s="7" t="s">
        <v>63</v>
      </c>
      <c r="I47" s="7" t="s">
        <v>63</v>
      </c>
      <c r="J47" s="7" t="s">
        <v>63</v>
      </c>
      <c r="K47" s="7" t="s">
        <v>63</v>
      </c>
      <c r="L47" s="7" t="s">
        <v>63</v>
      </c>
      <c r="M47" s="7" t="s">
        <v>63</v>
      </c>
      <c r="N47" s="7" t="s">
        <v>63</v>
      </c>
      <c r="O47" s="7" t="s">
        <v>63</v>
      </c>
      <c r="P47" s="7" t="s">
        <v>63</v>
      </c>
      <c r="Q47" s="7" t="s">
        <v>63</v>
      </c>
      <c r="R47" s="7" t="s">
        <v>63</v>
      </c>
      <c r="S47" s="7" t="s">
        <v>63</v>
      </c>
      <c r="T47" s="7" t="s">
        <v>63</v>
      </c>
      <c r="U47" s="7" t="s">
        <v>63</v>
      </c>
      <c r="V47" s="7" t="s">
        <v>63</v>
      </c>
      <c r="W47" s="7" t="s">
        <v>63</v>
      </c>
      <c r="X47" s="7" t="s">
        <v>63</v>
      </c>
      <c r="Y47" s="7" t="s">
        <v>63</v>
      </c>
      <c r="Z47" s="7" t="s">
        <v>63</v>
      </c>
      <c r="AA47" s="7" t="s">
        <v>63</v>
      </c>
      <c r="AB47" s="7" t="s">
        <v>63</v>
      </c>
      <c r="AC47" s="7" t="s">
        <v>63</v>
      </c>
      <c r="AD47" s="7" t="s">
        <v>63</v>
      </c>
      <c r="AE47" s="7" t="s">
        <v>63</v>
      </c>
      <c r="AF47" s="7" t="s">
        <v>63</v>
      </c>
      <c r="AG47" s="7" t="s">
        <v>63</v>
      </c>
      <c r="AH47" s="7" t="s">
        <v>63</v>
      </c>
      <c r="AI47" s="7" t="s">
        <v>63</v>
      </c>
      <c r="AJ47" s="7" t="s">
        <v>63</v>
      </c>
      <c r="AK47" s="7" t="s">
        <v>63</v>
      </c>
      <c r="AL47" s="7" t="s">
        <v>63</v>
      </c>
      <c r="AM47" s="7" t="s">
        <v>63</v>
      </c>
      <c r="AN47" s="7" t="s">
        <v>63</v>
      </c>
      <c r="AO47" s="7" t="s">
        <v>63</v>
      </c>
      <c r="AP47" s="7" t="s">
        <v>63</v>
      </c>
      <c r="AQ47" s="7" t="s">
        <v>63</v>
      </c>
      <c r="AR47" s="7" t="s">
        <v>63</v>
      </c>
      <c r="AS47" s="7" t="s">
        <v>63</v>
      </c>
      <c r="AT47" s="7" t="s">
        <v>63</v>
      </c>
      <c r="AU47" s="7" t="s">
        <v>63</v>
      </c>
      <c r="AV47" s="7" t="s">
        <v>63</v>
      </c>
      <c r="AW47" s="7" t="s">
        <v>63</v>
      </c>
      <c r="AX47" s="7" t="s">
        <v>63</v>
      </c>
      <c r="AY47" s="7" t="s">
        <v>63</v>
      </c>
      <c r="AZ47" s="7" t="s">
        <v>63</v>
      </c>
      <c r="BA47" s="7" t="s">
        <v>63</v>
      </c>
      <c r="BB47" s="7" t="s">
        <v>63</v>
      </c>
      <c r="BC47" s="7" t="s">
        <v>63</v>
      </c>
      <c r="BD47" s="7" t="s">
        <v>63</v>
      </c>
      <c r="BE47" s="7" t="s">
        <v>63</v>
      </c>
      <c r="BF47" s="7" t="s">
        <v>63</v>
      </c>
      <c r="BG47" s="7" t="s">
        <v>63</v>
      </c>
      <c r="BH47" s="7" t="s">
        <v>63</v>
      </c>
      <c r="BI47" s="7" t="s">
        <v>63</v>
      </c>
      <c r="BJ47" s="7" t="s">
        <v>63</v>
      </c>
      <c r="BK47" s="7" t="s">
        <v>63</v>
      </c>
      <c r="BL47" s="7" t="s">
        <v>63</v>
      </c>
      <c r="BM47" s="7" t="s">
        <v>63</v>
      </c>
      <c r="BN47" s="7" t="s">
        <v>63</v>
      </c>
      <c r="BO47" s="7" t="s">
        <v>63</v>
      </c>
      <c r="BP47" s="2">
        <v>155</v>
      </c>
      <c r="BQ47" s="7" t="s">
        <v>63</v>
      </c>
      <c r="BR47" s="7" t="s">
        <v>63</v>
      </c>
      <c r="BS47" s="7" t="s">
        <v>63</v>
      </c>
      <c r="BT47" s="7" t="s">
        <v>63</v>
      </c>
      <c r="BU47" s="7" t="s">
        <v>63</v>
      </c>
      <c r="BV47" s="7" t="s">
        <v>63</v>
      </c>
      <c r="BW47" s="7" t="s">
        <v>63</v>
      </c>
      <c r="BX47" s="7" t="s">
        <v>63</v>
      </c>
      <c r="BY47" s="7" t="s">
        <v>63</v>
      </c>
      <c r="BZ47" s="7" t="s">
        <v>63</v>
      </c>
      <c r="CA47" s="7" t="s">
        <v>63</v>
      </c>
      <c r="CB47" s="7" t="s">
        <v>63</v>
      </c>
      <c r="CC47" s="7" t="s">
        <v>63</v>
      </c>
      <c r="CD47" s="7" t="s">
        <v>63</v>
      </c>
      <c r="CE47" s="7" t="s">
        <v>63</v>
      </c>
      <c r="CF47" s="7" t="s">
        <v>63</v>
      </c>
      <c r="CG47" s="7" t="s">
        <v>63</v>
      </c>
      <c r="CH47" s="7" t="s">
        <v>63</v>
      </c>
      <c r="CI47" s="7" t="s">
        <v>63</v>
      </c>
      <c r="CJ47" s="7" t="s">
        <v>63</v>
      </c>
      <c r="CK47" s="7" t="s">
        <v>63</v>
      </c>
      <c r="CL47" s="7" t="s">
        <v>63</v>
      </c>
      <c r="CM47" s="7" t="s">
        <v>63</v>
      </c>
      <c r="CN47" s="7" t="s">
        <v>63</v>
      </c>
      <c r="CO47" s="7" t="s">
        <v>63</v>
      </c>
      <c r="CP47" s="7" t="s">
        <v>63</v>
      </c>
      <c r="CQ47" s="7" t="s">
        <v>63</v>
      </c>
      <c r="CR47" s="7" t="s">
        <v>63</v>
      </c>
      <c r="CS47" s="7" t="s">
        <v>63</v>
      </c>
      <c r="CT47" s="7" t="s">
        <v>63</v>
      </c>
      <c r="CU47" s="7" t="s">
        <v>63</v>
      </c>
      <c r="CV47" s="7" t="s">
        <v>63</v>
      </c>
      <c r="CW47" s="7" t="s">
        <v>63</v>
      </c>
      <c r="CX47" s="7" t="s">
        <v>63</v>
      </c>
      <c r="CY47" s="7" t="s">
        <v>63</v>
      </c>
      <c r="CZ47" s="7" t="s">
        <v>63</v>
      </c>
      <c r="DA47" s="7" t="s">
        <v>63</v>
      </c>
      <c r="DB47" s="7" t="s">
        <v>63</v>
      </c>
      <c r="DC47" s="7" t="s">
        <v>63</v>
      </c>
      <c r="DD47" s="7" t="s">
        <v>63</v>
      </c>
      <c r="DE47" s="7" t="s">
        <v>63</v>
      </c>
      <c r="DF47" s="7" t="s">
        <v>63</v>
      </c>
      <c r="DG47" s="7" t="s">
        <v>63</v>
      </c>
      <c r="DH47" s="7" t="s">
        <v>63</v>
      </c>
      <c r="DI47" s="7" t="s">
        <v>63</v>
      </c>
      <c r="DJ47" s="7" t="s">
        <v>63</v>
      </c>
      <c r="DK47" s="7" t="s">
        <v>63</v>
      </c>
      <c r="DL47" s="7" t="s">
        <v>63</v>
      </c>
      <c r="DM47" s="7" t="s">
        <v>63</v>
      </c>
      <c r="DN47" s="7" t="s">
        <v>63</v>
      </c>
      <c r="DO47" s="7" t="s">
        <v>63</v>
      </c>
      <c r="DP47" s="7" t="s">
        <v>63</v>
      </c>
      <c r="DQ47" s="7" t="s">
        <v>63</v>
      </c>
      <c r="DR47" s="7" t="s">
        <v>63</v>
      </c>
      <c r="DS47" s="2">
        <v>276</v>
      </c>
      <c r="DT47" s="7" t="s">
        <v>63</v>
      </c>
      <c r="DU47" s="2">
        <v>102</v>
      </c>
      <c r="DV47" s="7" t="s">
        <v>63</v>
      </c>
      <c r="DW47" s="7" t="s">
        <v>63</v>
      </c>
      <c r="DX47" s="7" t="s">
        <v>63</v>
      </c>
      <c r="DY47" s="7" t="s">
        <v>63</v>
      </c>
      <c r="DZ47" s="7" t="s">
        <v>63</v>
      </c>
      <c r="EA47" s="7" t="s">
        <v>63</v>
      </c>
      <c r="EB47" s="7" t="s">
        <v>63</v>
      </c>
      <c r="EC47" s="7" t="s">
        <v>63</v>
      </c>
      <c r="ED47" s="7" t="s">
        <v>63</v>
      </c>
      <c r="EE47" s="7" t="s">
        <v>63</v>
      </c>
      <c r="EF47" s="7" t="s">
        <v>63</v>
      </c>
      <c r="EG47" s="7" t="s">
        <v>63</v>
      </c>
      <c r="EH47" s="7" t="s">
        <v>63</v>
      </c>
      <c r="EI47" s="7" t="s">
        <v>63</v>
      </c>
      <c r="EJ47" s="7" t="s">
        <v>63</v>
      </c>
      <c r="EK47" s="7" t="s">
        <v>63</v>
      </c>
      <c r="EL47" s="7" t="s">
        <v>63</v>
      </c>
      <c r="EM47" s="7" t="s">
        <v>63</v>
      </c>
      <c r="EN47" s="7" t="s">
        <v>63</v>
      </c>
      <c r="EO47" s="7" t="s">
        <v>63</v>
      </c>
      <c r="EP47" s="7" t="s">
        <v>63</v>
      </c>
      <c r="EQ47" s="7" t="s">
        <v>63</v>
      </c>
      <c r="ER47" s="7" t="s">
        <v>63</v>
      </c>
      <c r="ES47" s="7" t="s">
        <v>63</v>
      </c>
      <c r="ET47" s="7" t="s">
        <v>63</v>
      </c>
      <c r="EU47" s="7" t="s">
        <v>63</v>
      </c>
      <c r="EV47" s="7" t="s">
        <v>63</v>
      </c>
      <c r="EW47" s="7" t="s">
        <v>63</v>
      </c>
      <c r="EX47" s="7" t="s">
        <v>63</v>
      </c>
      <c r="EY47" s="7" t="s">
        <v>63</v>
      </c>
      <c r="EZ47" s="7" t="s">
        <v>63</v>
      </c>
      <c r="FA47" s="7" t="s">
        <v>63</v>
      </c>
      <c r="FB47" s="7" t="s">
        <v>63</v>
      </c>
      <c r="FC47" s="7" t="s">
        <v>63</v>
      </c>
      <c r="FD47" s="7" t="s">
        <v>63</v>
      </c>
      <c r="FE47" s="7" t="s">
        <v>63</v>
      </c>
      <c r="FF47" s="7" t="s">
        <v>63</v>
      </c>
      <c r="FG47" s="7" t="s">
        <v>63</v>
      </c>
      <c r="FH47" s="7" t="s">
        <v>63</v>
      </c>
      <c r="FI47" s="7" t="s">
        <v>63</v>
      </c>
      <c r="FJ47" s="7" t="s">
        <v>63</v>
      </c>
      <c r="FK47" s="7" t="s">
        <v>63</v>
      </c>
      <c r="FL47" s="7" t="s">
        <v>63</v>
      </c>
      <c r="FM47" s="7" t="s">
        <v>63</v>
      </c>
      <c r="FN47" s="7" t="s">
        <v>63</v>
      </c>
      <c r="FO47" s="7" t="s">
        <v>63</v>
      </c>
      <c r="FP47" s="7" t="s">
        <v>63</v>
      </c>
      <c r="FQ47" s="7" t="s">
        <v>63</v>
      </c>
      <c r="FR47" s="7" t="s">
        <v>63</v>
      </c>
      <c r="FS47" s="7" t="s">
        <v>63</v>
      </c>
      <c r="FT47" s="7" t="s">
        <v>63</v>
      </c>
      <c r="FU47" s="7" t="s">
        <v>63</v>
      </c>
      <c r="FV47" s="7" t="s">
        <v>63</v>
      </c>
      <c r="FW47" s="7" t="s">
        <v>63</v>
      </c>
      <c r="FX47" s="7" t="s">
        <v>63</v>
      </c>
      <c r="FY47" s="7" t="s">
        <v>63</v>
      </c>
      <c r="FZ47" s="7" t="s">
        <v>63</v>
      </c>
      <c r="GA47" s="7" t="s">
        <v>63</v>
      </c>
      <c r="GB47" s="7" t="s">
        <v>63</v>
      </c>
      <c r="GC47" s="7" t="s">
        <v>63</v>
      </c>
      <c r="GD47" s="7" t="s">
        <v>63</v>
      </c>
      <c r="GE47" s="7" t="s">
        <v>63</v>
      </c>
      <c r="GF47" s="7" t="s">
        <v>63</v>
      </c>
      <c r="GG47" s="7" t="s">
        <v>63</v>
      </c>
      <c r="GH47" s="7" t="s">
        <v>63</v>
      </c>
      <c r="GI47" s="7" t="s">
        <v>63</v>
      </c>
      <c r="GJ47" s="7" t="s">
        <v>63</v>
      </c>
      <c r="GK47" s="7" t="s">
        <v>63</v>
      </c>
      <c r="GL47" s="7" t="s">
        <v>63</v>
      </c>
      <c r="GM47" s="7" t="s">
        <v>63</v>
      </c>
      <c r="GN47" s="7" t="s">
        <v>63</v>
      </c>
      <c r="GO47" s="7" t="s">
        <v>63</v>
      </c>
      <c r="GP47" s="7" t="s">
        <v>63</v>
      </c>
      <c r="GQ47" s="7" t="s">
        <v>63</v>
      </c>
      <c r="GR47" s="7" t="s">
        <v>63</v>
      </c>
      <c r="GS47" s="7" t="s">
        <v>63</v>
      </c>
      <c r="GT47" s="7" t="s">
        <v>63</v>
      </c>
      <c r="GU47" s="7" t="s">
        <v>63</v>
      </c>
      <c r="GV47" s="7" t="s">
        <v>63</v>
      </c>
      <c r="GW47" s="7" t="s">
        <v>63</v>
      </c>
      <c r="GX47" s="7" t="s">
        <v>63</v>
      </c>
      <c r="GY47" s="7" t="s">
        <v>63</v>
      </c>
      <c r="GZ47" s="7" t="s">
        <v>63</v>
      </c>
      <c r="HA47" s="7" t="s">
        <v>63</v>
      </c>
      <c r="HB47" s="7" t="s">
        <v>63</v>
      </c>
      <c r="HC47" s="7" t="s">
        <v>63</v>
      </c>
      <c r="HD47" s="7" t="s">
        <v>63</v>
      </c>
      <c r="HE47" s="7" t="s">
        <v>63</v>
      </c>
      <c r="HF47" s="7" t="s">
        <v>63</v>
      </c>
      <c r="HG47" s="7" t="s">
        <v>63</v>
      </c>
      <c r="HH47" s="7" t="s">
        <v>63</v>
      </c>
      <c r="HI47" s="7" t="s">
        <v>63</v>
      </c>
      <c r="HJ47" s="7" t="s">
        <v>63</v>
      </c>
      <c r="HK47" s="7" t="s">
        <v>63</v>
      </c>
      <c r="HL47" s="7" t="s">
        <v>63</v>
      </c>
      <c r="HM47" s="7" t="s">
        <v>63</v>
      </c>
    </row>
    <row r="48" spans="1:221" ht="16.5" thickTop="1" thickBot="1" x14ac:dyDescent="0.3">
      <c r="A48" s="4" t="s">
        <v>46</v>
      </c>
      <c r="B48" s="77">
        <v>2001</v>
      </c>
      <c r="C48" s="4" t="s">
        <v>463</v>
      </c>
      <c r="D48" s="7" t="s">
        <v>63</v>
      </c>
      <c r="E48" s="7" t="s">
        <v>63</v>
      </c>
      <c r="F48" s="7" t="s">
        <v>63</v>
      </c>
      <c r="G48" s="7" t="s">
        <v>63</v>
      </c>
      <c r="H48" s="7" t="s">
        <v>63</v>
      </c>
      <c r="I48" s="7" t="s">
        <v>63</v>
      </c>
      <c r="J48" s="7" t="s">
        <v>63</v>
      </c>
      <c r="K48" s="7" t="s">
        <v>63</v>
      </c>
      <c r="L48" s="7" t="s">
        <v>63</v>
      </c>
      <c r="M48" s="7" t="s">
        <v>63</v>
      </c>
      <c r="N48" s="7" t="s">
        <v>63</v>
      </c>
      <c r="O48" s="7" t="s">
        <v>63</v>
      </c>
      <c r="P48" s="7" t="s">
        <v>63</v>
      </c>
      <c r="Q48" s="7" t="s">
        <v>63</v>
      </c>
      <c r="R48" s="7" t="s">
        <v>63</v>
      </c>
      <c r="S48" s="7" t="s">
        <v>63</v>
      </c>
      <c r="T48" s="7" t="s">
        <v>63</v>
      </c>
      <c r="U48" s="7" t="s">
        <v>63</v>
      </c>
      <c r="V48" s="7" t="s">
        <v>63</v>
      </c>
      <c r="W48" s="7" t="s">
        <v>63</v>
      </c>
      <c r="X48" s="7" t="s">
        <v>63</v>
      </c>
      <c r="Y48" s="7" t="s">
        <v>63</v>
      </c>
      <c r="Z48" s="7" t="s">
        <v>63</v>
      </c>
      <c r="AA48" s="7" t="s">
        <v>63</v>
      </c>
      <c r="AB48" s="7" t="s">
        <v>63</v>
      </c>
      <c r="AC48" s="7" t="s">
        <v>63</v>
      </c>
      <c r="AD48" s="7" t="s">
        <v>63</v>
      </c>
      <c r="AE48" s="7" t="s">
        <v>63</v>
      </c>
      <c r="AF48" s="7" t="s">
        <v>63</v>
      </c>
      <c r="AG48" s="7" t="s">
        <v>63</v>
      </c>
      <c r="AH48" s="7" t="s">
        <v>63</v>
      </c>
      <c r="AI48" s="7" t="s">
        <v>63</v>
      </c>
      <c r="AJ48" s="7" t="s">
        <v>63</v>
      </c>
      <c r="AK48" s="7" t="s">
        <v>63</v>
      </c>
      <c r="AL48" s="7" t="s">
        <v>63</v>
      </c>
      <c r="AM48" s="7" t="s">
        <v>63</v>
      </c>
      <c r="AN48" s="7" t="s">
        <v>63</v>
      </c>
      <c r="AO48" s="7" t="s">
        <v>63</v>
      </c>
      <c r="AP48" s="7" t="s">
        <v>63</v>
      </c>
      <c r="AQ48" s="7" t="s">
        <v>63</v>
      </c>
      <c r="AR48" s="7" t="s">
        <v>63</v>
      </c>
      <c r="AS48" s="7" t="s">
        <v>63</v>
      </c>
      <c r="AT48" s="7" t="s">
        <v>63</v>
      </c>
      <c r="AU48" s="7" t="s">
        <v>63</v>
      </c>
      <c r="AV48" s="7" t="s">
        <v>63</v>
      </c>
      <c r="AW48" s="7" t="s">
        <v>63</v>
      </c>
      <c r="AX48" s="7" t="s">
        <v>63</v>
      </c>
      <c r="AY48" s="7" t="s">
        <v>63</v>
      </c>
      <c r="AZ48" s="2">
        <v>148</v>
      </c>
      <c r="BA48" s="7" t="s">
        <v>63</v>
      </c>
      <c r="BB48" s="7" t="s">
        <v>63</v>
      </c>
      <c r="BC48" s="7" t="s">
        <v>63</v>
      </c>
      <c r="BD48" s="7" t="s">
        <v>63</v>
      </c>
      <c r="BE48" s="7" t="s">
        <v>63</v>
      </c>
      <c r="BF48" s="7" t="s">
        <v>63</v>
      </c>
      <c r="BG48" s="7" t="s">
        <v>63</v>
      </c>
      <c r="BH48" s="7" t="s">
        <v>63</v>
      </c>
      <c r="BI48" s="7" t="s">
        <v>63</v>
      </c>
      <c r="BJ48" s="7" t="s">
        <v>63</v>
      </c>
      <c r="BK48" s="7" t="s">
        <v>63</v>
      </c>
      <c r="BL48" s="7" t="s">
        <v>63</v>
      </c>
      <c r="BM48" s="7" t="s">
        <v>63</v>
      </c>
      <c r="BN48" s="7" t="s">
        <v>63</v>
      </c>
      <c r="BO48" s="7" t="s">
        <v>63</v>
      </c>
      <c r="BP48" s="7" t="s">
        <v>63</v>
      </c>
      <c r="BQ48" s="7" t="s">
        <v>63</v>
      </c>
      <c r="BR48" s="7" t="s">
        <v>63</v>
      </c>
      <c r="BS48" s="7" t="s">
        <v>63</v>
      </c>
      <c r="BT48" s="7" t="s">
        <v>63</v>
      </c>
      <c r="BU48" s="7" t="s">
        <v>63</v>
      </c>
      <c r="BV48" s="7" t="s">
        <v>63</v>
      </c>
      <c r="BW48" s="7" t="s">
        <v>63</v>
      </c>
      <c r="BX48" s="7" t="s">
        <v>63</v>
      </c>
      <c r="BY48" s="7" t="s">
        <v>63</v>
      </c>
      <c r="BZ48" s="7" t="s">
        <v>63</v>
      </c>
      <c r="CA48" s="7" t="s">
        <v>63</v>
      </c>
      <c r="CB48" s="7" t="s">
        <v>63</v>
      </c>
      <c r="CC48" s="7" t="s">
        <v>63</v>
      </c>
      <c r="CD48" s="7" t="s">
        <v>63</v>
      </c>
      <c r="CE48" s="7" t="s">
        <v>63</v>
      </c>
      <c r="CF48" s="7" t="s">
        <v>63</v>
      </c>
      <c r="CG48" s="7" t="s">
        <v>63</v>
      </c>
      <c r="CH48" s="7" t="s">
        <v>63</v>
      </c>
      <c r="CI48" s="7" t="s">
        <v>63</v>
      </c>
      <c r="CJ48" s="7" t="s">
        <v>63</v>
      </c>
      <c r="CK48" s="7" t="s">
        <v>63</v>
      </c>
      <c r="CL48" s="7" t="s">
        <v>63</v>
      </c>
      <c r="CM48" s="7" t="s">
        <v>63</v>
      </c>
      <c r="CN48" s="7" t="s">
        <v>63</v>
      </c>
      <c r="CO48" s="7" t="s">
        <v>63</v>
      </c>
      <c r="CP48" s="7" t="s">
        <v>63</v>
      </c>
      <c r="CQ48" s="7" t="s">
        <v>63</v>
      </c>
      <c r="CR48" s="7" t="s">
        <v>63</v>
      </c>
      <c r="CS48" s="7" t="s">
        <v>63</v>
      </c>
      <c r="CT48" s="7" t="s">
        <v>63</v>
      </c>
      <c r="CU48" s="7" t="s">
        <v>63</v>
      </c>
      <c r="CV48" s="7" t="s">
        <v>63</v>
      </c>
      <c r="CW48" s="7" t="s">
        <v>63</v>
      </c>
      <c r="CX48" s="7" t="s">
        <v>63</v>
      </c>
      <c r="CY48" s="7" t="s">
        <v>63</v>
      </c>
      <c r="CZ48" s="7" t="s">
        <v>63</v>
      </c>
      <c r="DA48" s="7" t="s">
        <v>63</v>
      </c>
      <c r="DB48" s="7" t="s">
        <v>63</v>
      </c>
      <c r="DC48" s="7" t="s">
        <v>63</v>
      </c>
      <c r="DD48" s="7" t="s">
        <v>63</v>
      </c>
      <c r="DE48" s="7" t="s">
        <v>63</v>
      </c>
      <c r="DF48" s="7" t="s">
        <v>63</v>
      </c>
      <c r="DG48" s="7" t="s">
        <v>63</v>
      </c>
      <c r="DH48" s="7" t="s">
        <v>63</v>
      </c>
      <c r="DI48" s="7" t="s">
        <v>63</v>
      </c>
      <c r="DJ48" s="7" t="s">
        <v>63</v>
      </c>
      <c r="DK48" s="7" t="s">
        <v>63</v>
      </c>
      <c r="DL48" s="7" t="s">
        <v>63</v>
      </c>
      <c r="DM48" s="7" t="s">
        <v>63</v>
      </c>
      <c r="DN48" s="7" t="s">
        <v>63</v>
      </c>
      <c r="DO48" s="7" t="s">
        <v>63</v>
      </c>
      <c r="DP48" s="7" t="s">
        <v>63</v>
      </c>
      <c r="DQ48" s="2">
        <v>144</v>
      </c>
      <c r="DR48" s="7" t="s">
        <v>63</v>
      </c>
      <c r="DS48" s="7" t="s">
        <v>63</v>
      </c>
      <c r="DT48" s="7" t="s">
        <v>63</v>
      </c>
      <c r="DU48" s="7" t="s">
        <v>63</v>
      </c>
      <c r="DV48" s="7" t="s">
        <v>63</v>
      </c>
      <c r="DW48" s="7" t="s">
        <v>63</v>
      </c>
      <c r="DX48" s="7" t="s">
        <v>63</v>
      </c>
      <c r="DY48" s="7" t="s">
        <v>63</v>
      </c>
      <c r="DZ48" s="7" t="s">
        <v>63</v>
      </c>
      <c r="EA48" s="7" t="s">
        <v>63</v>
      </c>
      <c r="EB48" s="7" t="s">
        <v>63</v>
      </c>
      <c r="EC48" s="7" t="s">
        <v>63</v>
      </c>
      <c r="ED48" s="7" t="s">
        <v>63</v>
      </c>
      <c r="EE48" s="7" t="s">
        <v>63</v>
      </c>
      <c r="EF48" s="7" t="s">
        <v>63</v>
      </c>
      <c r="EG48" s="7" t="s">
        <v>63</v>
      </c>
      <c r="EH48" s="7" t="s">
        <v>63</v>
      </c>
      <c r="EI48" s="7" t="s">
        <v>63</v>
      </c>
      <c r="EJ48" s="7" t="s">
        <v>63</v>
      </c>
      <c r="EK48" s="7" t="s">
        <v>63</v>
      </c>
      <c r="EL48" s="7" t="s">
        <v>63</v>
      </c>
      <c r="EM48" s="7" t="s">
        <v>63</v>
      </c>
      <c r="EN48" s="7" t="s">
        <v>63</v>
      </c>
      <c r="EO48" s="7" t="s">
        <v>63</v>
      </c>
      <c r="EP48" s="7" t="s">
        <v>63</v>
      </c>
      <c r="EQ48" s="7" t="s">
        <v>63</v>
      </c>
      <c r="ER48" s="7" t="s">
        <v>63</v>
      </c>
      <c r="ES48" s="7" t="s">
        <v>63</v>
      </c>
      <c r="ET48" s="7" t="s">
        <v>63</v>
      </c>
      <c r="EU48" s="7" t="s">
        <v>63</v>
      </c>
      <c r="EV48" s="7" t="s">
        <v>63</v>
      </c>
      <c r="EW48" s="7" t="s">
        <v>63</v>
      </c>
      <c r="EX48" s="7" t="s">
        <v>63</v>
      </c>
      <c r="EY48" s="7" t="s">
        <v>63</v>
      </c>
      <c r="EZ48" s="2">
        <v>116</v>
      </c>
      <c r="FA48" s="7" t="s">
        <v>63</v>
      </c>
      <c r="FB48" s="7" t="s">
        <v>63</v>
      </c>
      <c r="FC48" s="7" t="s">
        <v>63</v>
      </c>
      <c r="FD48" s="7" t="s">
        <v>63</v>
      </c>
      <c r="FE48" s="7" t="s">
        <v>63</v>
      </c>
      <c r="FF48" s="7" t="s">
        <v>63</v>
      </c>
      <c r="FG48" s="7" t="s">
        <v>63</v>
      </c>
      <c r="FH48" s="7" t="s">
        <v>63</v>
      </c>
      <c r="FI48" s="7" t="s">
        <v>63</v>
      </c>
      <c r="FJ48" s="7" t="s">
        <v>63</v>
      </c>
      <c r="FK48" s="7" t="s">
        <v>63</v>
      </c>
      <c r="FL48" s="7" t="s">
        <v>63</v>
      </c>
      <c r="FM48" s="7" t="s">
        <v>63</v>
      </c>
      <c r="FN48" s="7" t="s">
        <v>63</v>
      </c>
      <c r="FO48" s="7" t="s">
        <v>63</v>
      </c>
      <c r="FP48" s="7" t="s">
        <v>63</v>
      </c>
      <c r="FQ48" s="7" t="s">
        <v>63</v>
      </c>
      <c r="FR48" s="7" t="s">
        <v>63</v>
      </c>
      <c r="FS48" s="2">
        <v>97</v>
      </c>
      <c r="FT48" s="7" t="s">
        <v>63</v>
      </c>
      <c r="FU48" s="7" t="s">
        <v>63</v>
      </c>
      <c r="FV48" s="7" t="s">
        <v>63</v>
      </c>
      <c r="FW48" s="7" t="s">
        <v>63</v>
      </c>
      <c r="FX48" s="7" t="s">
        <v>63</v>
      </c>
      <c r="FY48" s="7" t="s">
        <v>63</v>
      </c>
      <c r="FZ48" s="7" t="s">
        <v>63</v>
      </c>
      <c r="GA48" s="7" t="s">
        <v>63</v>
      </c>
      <c r="GB48" s="7" t="s">
        <v>63</v>
      </c>
      <c r="GC48" s="7" t="s">
        <v>63</v>
      </c>
      <c r="GD48" s="7" t="s">
        <v>63</v>
      </c>
      <c r="GE48" s="7" t="s">
        <v>63</v>
      </c>
      <c r="GF48" s="7" t="s">
        <v>63</v>
      </c>
      <c r="GG48" s="2">
        <v>20</v>
      </c>
      <c r="GH48" s="7" t="s">
        <v>63</v>
      </c>
      <c r="GI48" s="7" t="s">
        <v>63</v>
      </c>
      <c r="GJ48" s="7" t="s">
        <v>63</v>
      </c>
      <c r="GK48" s="7" t="s">
        <v>63</v>
      </c>
      <c r="GL48" s="7" t="s">
        <v>63</v>
      </c>
      <c r="GM48" s="7" t="s">
        <v>63</v>
      </c>
      <c r="GN48" s="7" t="s">
        <v>63</v>
      </c>
      <c r="GO48" s="7" t="s">
        <v>63</v>
      </c>
      <c r="GP48" s="7" t="s">
        <v>63</v>
      </c>
      <c r="GQ48" s="7" t="s">
        <v>63</v>
      </c>
      <c r="GR48" s="7" t="s">
        <v>63</v>
      </c>
      <c r="GS48" s="7" t="s">
        <v>63</v>
      </c>
      <c r="GT48" s="7" t="s">
        <v>63</v>
      </c>
      <c r="GU48" s="7" t="s">
        <v>63</v>
      </c>
      <c r="GV48" s="7" t="s">
        <v>63</v>
      </c>
      <c r="GW48" s="7" t="s">
        <v>63</v>
      </c>
      <c r="GX48" s="7" t="s">
        <v>63</v>
      </c>
      <c r="GY48" s="7" t="s">
        <v>63</v>
      </c>
      <c r="GZ48" s="7" t="s">
        <v>63</v>
      </c>
      <c r="HA48" s="7" t="s">
        <v>63</v>
      </c>
      <c r="HB48" s="7" t="s">
        <v>63</v>
      </c>
      <c r="HC48" s="7" t="s">
        <v>63</v>
      </c>
      <c r="HD48" s="7" t="s">
        <v>63</v>
      </c>
      <c r="HE48" s="7" t="s">
        <v>63</v>
      </c>
      <c r="HF48" s="7" t="s">
        <v>63</v>
      </c>
      <c r="HG48" s="7" t="s">
        <v>63</v>
      </c>
      <c r="HH48" s="7" t="s">
        <v>63</v>
      </c>
      <c r="HI48" s="7" t="s">
        <v>63</v>
      </c>
      <c r="HJ48" s="7" t="s">
        <v>63</v>
      </c>
      <c r="HK48" s="7" t="s">
        <v>63</v>
      </c>
      <c r="HL48" s="7" t="s">
        <v>63</v>
      </c>
      <c r="HM48" s="7" t="s">
        <v>63</v>
      </c>
    </row>
    <row r="49" spans="1:221" ht="16.5" thickTop="1" thickBot="1" x14ac:dyDescent="0.3">
      <c r="A49" s="4" t="s">
        <v>47</v>
      </c>
      <c r="B49" s="78">
        <v>2001</v>
      </c>
      <c r="C49" s="4" t="s">
        <v>464</v>
      </c>
      <c r="D49" s="7" t="s">
        <v>63</v>
      </c>
      <c r="E49" s="7" t="s">
        <v>63</v>
      </c>
      <c r="F49" s="7" t="s">
        <v>63</v>
      </c>
      <c r="G49" s="7" t="s">
        <v>63</v>
      </c>
      <c r="H49" s="7" t="s">
        <v>63</v>
      </c>
      <c r="I49" s="7" t="s">
        <v>63</v>
      </c>
      <c r="J49" s="7" t="s">
        <v>63</v>
      </c>
      <c r="K49" s="7" t="s">
        <v>63</v>
      </c>
      <c r="L49" s="7" t="s">
        <v>63</v>
      </c>
      <c r="M49" s="7" t="s">
        <v>63</v>
      </c>
      <c r="N49" s="7" t="s">
        <v>63</v>
      </c>
      <c r="O49" s="7" t="s">
        <v>63</v>
      </c>
      <c r="P49" s="7" t="s">
        <v>63</v>
      </c>
      <c r="Q49" s="7" t="s">
        <v>63</v>
      </c>
      <c r="R49" s="7" t="s">
        <v>63</v>
      </c>
      <c r="S49" s="7" t="s">
        <v>63</v>
      </c>
      <c r="T49" s="7" t="s">
        <v>63</v>
      </c>
      <c r="U49" s="7" t="s">
        <v>63</v>
      </c>
      <c r="V49" s="7" t="s">
        <v>63</v>
      </c>
      <c r="W49" s="7" t="s">
        <v>63</v>
      </c>
      <c r="X49" s="7" t="s">
        <v>63</v>
      </c>
      <c r="Y49" s="7" t="s">
        <v>63</v>
      </c>
      <c r="Z49" s="7" t="s">
        <v>63</v>
      </c>
      <c r="AA49" s="7" t="s">
        <v>63</v>
      </c>
      <c r="AB49" s="7" t="s">
        <v>63</v>
      </c>
      <c r="AC49" s="7" t="s">
        <v>63</v>
      </c>
      <c r="AD49" s="7" t="s">
        <v>63</v>
      </c>
      <c r="AE49" s="7" t="s">
        <v>63</v>
      </c>
      <c r="AF49" s="7" t="s">
        <v>63</v>
      </c>
      <c r="AG49" s="7" t="s">
        <v>63</v>
      </c>
      <c r="AH49" s="7" t="s">
        <v>63</v>
      </c>
      <c r="AI49" s="7" t="s">
        <v>63</v>
      </c>
      <c r="AJ49" s="7" t="s">
        <v>63</v>
      </c>
      <c r="AK49" s="7" t="s">
        <v>63</v>
      </c>
      <c r="AL49" s="7" t="s">
        <v>63</v>
      </c>
      <c r="AM49" s="7" t="s">
        <v>63</v>
      </c>
      <c r="AN49" s="7" t="s">
        <v>63</v>
      </c>
      <c r="AO49" s="7" t="s">
        <v>63</v>
      </c>
      <c r="AP49" s="7" t="s">
        <v>63</v>
      </c>
      <c r="AQ49" s="7" t="s">
        <v>63</v>
      </c>
      <c r="AR49" s="7" t="s">
        <v>63</v>
      </c>
      <c r="AS49" s="7" t="s">
        <v>63</v>
      </c>
      <c r="AT49" s="7" t="s">
        <v>63</v>
      </c>
      <c r="AU49" s="7" t="s">
        <v>63</v>
      </c>
      <c r="AV49" s="7" t="s">
        <v>63</v>
      </c>
      <c r="AW49" s="7" t="s">
        <v>63</v>
      </c>
      <c r="AX49" s="7" t="s">
        <v>63</v>
      </c>
      <c r="AY49" s="7" t="s">
        <v>63</v>
      </c>
      <c r="AZ49" s="7" t="s">
        <v>63</v>
      </c>
      <c r="BA49" s="7" t="s">
        <v>63</v>
      </c>
      <c r="BB49" s="7" t="s">
        <v>63</v>
      </c>
      <c r="BC49" s="7" t="s">
        <v>63</v>
      </c>
      <c r="BD49" s="7" t="s">
        <v>63</v>
      </c>
      <c r="BE49" s="7" t="s">
        <v>63</v>
      </c>
      <c r="BF49" s="7" t="s">
        <v>63</v>
      </c>
      <c r="BG49" s="7" t="s">
        <v>63</v>
      </c>
      <c r="BH49" s="7" t="s">
        <v>63</v>
      </c>
      <c r="BI49" s="7" t="s">
        <v>63</v>
      </c>
      <c r="BJ49" s="7" t="s">
        <v>63</v>
      </c>
      <c r="BK49" s="7" t="s">
        <v>63</v>
      </c>
      <c r="BL49" s="2">
        <v>179</v>
      </c>
      <c r="BM49" s="7" t="s">
        <v>63</v>
      </c>
      <c r="BN49" s="7" t="s">
        <v>63</v>
      </c>
      <c r="BO49" s="7" t="s">
        <v>63</v>
      </c>
      <c r="BP49" s="7" t="s">
        <v>63</v>
      </c>
      <c r="BQ49" s="7" t="s">
        <v>63</v>
      </c>
      <c r="BR49" s="7" t="s">
        <v>63</v>
      </c>
      <c r="BS49" s="7" t="s">
        <v>63</v>
      </c>
      <c r="BT49" s="7" t="s">
        <v>63</v>
      </c>
      <c r="BU49" s="7" t="s">
        <v>63</v>
      </c>
      <c r="BV49" s="7" t="s">
        <v>63</v>
      </c>
      <c r="BW49" s="7" t="s">
        <v>63</v>
      </c>
      <c r="BX49" s="7" t="s">
        <v>63</v>
      </c>
      <c r="BY49" s="7" t="s">
        <v>63</v>
      </c>
      <c r="BZ49" s="7" t="s">
        <v>63</v>
      </c>
      <c r="CA49" s="7" t="s">
        <v>63</v>
      </c>
      <c r="CB49" s="7" t="s">
        <v>63</v>
      </c>
      <c r="CC49" s="7" t="s">
        <v>63</v>
      </c>
      <c r="CD49" s="7" t="s">
        <v>63</v>
      </c>
      <c r="CE49" s="7" t="s">
        <v>63</v>
      </c>
      <c r="CF49" s="7" t="s">
        <v>63</v>
      </c>
      <c r="CG49" s="7" t="s">
        <v>63</v>
      </c>
      <c r="CH49" s="7" t="s">
        <v>63</v>
      </c>
      <c r="CI49" s="7" t="s">
        <v>63</v>
      </c>
      <c r="CJ49" s="7" t="s">
        <v>63</v>
      </c>
      <c r="CK49" s="7" t="s">
        <v>63</v>
      </c>
      <c r="CL49" s="7" t="s">
        <v>63</v>
      </c>
      <c r="CM49" s="7" t="s">
        <v>63</v>
      </c>
      <c r="CN49" s="7" t="s">
        <v>63</v>
      </c>
      <c r="CO49" s="7" t="s">
        <v>63</v>
      </c>
      <c r="CP49" s="7" t="s">
        <v>63</v>
      </c>
      <c r="CQ49" s="7" t="s">
        <v>63</v>
      </c>
      <c r="CR49" s="7" t="s">
        <v>63</v>
      </c>
      <c r="CS49" s="7" t="s">
        <v>63</v>
      </c>
      <c r="CT49" s="7" t="s">
        <v>63</v>
      </c>
      <c r="CU49" s="7" t="s">
        <v>63</v>
      </c>
      <c r="CV49" s="7" t="s">
        <v>63</v>
      </c>
      <c r="CW49" s="7" t="s">
        <v>63</v>
      </c>
      <c r="CX49" s="7" t="s">
        <v>63</v>
      </c>
      <c r="CY49" s="7" t="s">
        <v>63</v>
      </c>
      <c r="CZ49" s="7" t="s">
        <v>63</v>
      </c>
      <c r="DA49" s="7" t="s">
        <v>63</v>
      </c>
      <c r="DB49" s="7" t="s">
        <v>63</v>
      </c>
      <c r="DC49" s="7" t="s">
        <v>63</v>
      </c>
      <c r="DD49" s="7" t="s">
        <v>63</v>
      </c>
      <c r="DE49" s="7" t="s">
        <v>63</v>
      </c>
      <c r="DF49" s="7" t="s">
        <v>63</v>
      </c>
      <c r="DG49" s="7" t="s">
        <v>63</v>
      </c>
      <c r="DH49" s="7" t="s">
        <v>63</v>
      </c>
      <c r="DI49" s="7" t="s">
        <v>63</v>
      </c>
      <c r="DJ49" s="7" t="s">
        <v>63</v>
      </c>
      <c r="DK49" s="7" t="s">
        <v>63</v>
      </c>
      <c r="DL49" s="7" t="s">
        <v>63</v>
      </c>
      <c r="DM49" s="7" t="s">
        <v>63</v>
      </c>
      <c r="DN49" s="7" t="s">
        <v>63</v>
      </c>
      <c r="DO49" s="7" t="s">
        <v>63</v>
      </c>
      <c r="DP49" s="7" t="s">
        <v>63</v>
      </c>
      <c r="DQ49" s="7" t="s">
        <v>63</v>
      </c>
      <c r="DR49" s="7" t="s">
        <v>63</v>
      </c>
      <c r="DS49" s="7" t="s">
        <v>63</v>
      </c>
      <c r="DT49" s="7" t="s">
        <v>63</v>
      </c>
      <c r="DU49" s="2">
        <v>90</v>
      </c>
      <c r="DV49" s="7" t="s">
        <v>63</v>
      </c>
      <c r="DW49" s="7" t="s">
        <v>63</v>
      </c>
      <c r="DX49" s="7" t="s">
        <v>63</v>
      </c>
      <c r="DY49" s="7" t="s">
        <v>63</v>
      </c>
      <c r="DZ49" s="7" t="s">
        <v>63</v>
      </c>
      <c r="EA49" s="7" t="s">
        <v>63</v>
      </c>
      <c r="EB49" s="7" t="s">
        <v>63</v>
      </c>
      <c r="EC49" s="7" t="s">
        <v>63</v>
      </c>
      <c r="ED49" s="7" t="s">
        <v>63</v>
      </c>
      <c r="EE49" s="7" t="s">
        <v>63</v>
      </c>
      <c r="EF49" s="7" t="s">
        <v>63</v>
      </c>
      <c r="EG49" s="7" t="s">
        <v>63</v>
      </c>
      <c r="EH49" s="7" t="s">
        <v>63</v>
      </c>
      <c r="EI49" s="7" t="s">
        <v>63</v>
      </c>
      <c r="EJ49" s="7" t="s">
        <v>63</v>
      </c>
      <c r="EK49" s="7" t="s">
        <v>63</v>
      </c>
      <c r="EL49" s="7" t="s">
        <v>63</v>
      </c>
      <c r="EM49" s="7" t="s">
        <v>63</v>
      </c>
      <c r="EN49" s="7" t="s">
        <v>63</v>
      </c>
      <c r="EO49" s="7" t="s">
        <v>63</v>
      </c>
      <c r="EP49" s="7" t="s">
        <v>63</v>
      </c>
      <c r="EQ49" s="7" t="s">
        <v>63</v>
      </c>
      <c r="ER49" s="7" t="s">
        <v>63</v>
      </c>
      <c r="ES49" s="7" t="s">
        <v>63</v>
      </c>
      <c r="ET49" s="7" t="s">
        <v>63</v>
      </c>
      <c r="EU49" s="7" t="s">
        <v>63</v>
      </c>
      <c r="EV49" s="7" t="s">
        <v>63</v>
      </c>
      <c r="EW49" s="7" t="s">
        <v>63</v>
      </c>
      <c r="EX49" s="7" t="s">
        <v>63</v>
      </c>
      <c r="EY49" s="7" t="s">
        <v>63</v>
      </c>
      <c r="EZ49" s="7" t="s">
        <v>63</v>
      </c>
      <c r="FA49" s="7" t="s">
        <v>63</v>
      </c>
      <c r="FB49" s="7" t="s">
        <v>63</v>
      </c>
      <c r="FC49" s="7" t="s">
        <v>63</v>
      </c>
      <c r="FD49" s="7" t="s">
        <v>63</v>
      </c>
      <c r="FE49" s="7" t="s">
        <v>63</v>
      </c>
      <c r="FF49" s="7" t="s">
        <v>63</v>
      </c>
      <c r="FG49" s="7" t="s">
        <v>63</v>
      </c>
      <c r="FH49" s="7" t="s">
        <v>63</v>
      </c>
      <c r="FI49" s="7" t="s">
        <v>63</v>
      </c>
      <c r="FJ49" s="7" t="s">
        <v>63</v>
      </c>
      <c r="FK49" s="7" t="s">
        <v>63</v>
      </c>
      <c r="FL49" s="7" t="s">
        <v>63</v>
      </c>
      <c r="FM49" s="7" t="s">
        <v>63</v>
      </c>
      <c r="FN49" s="7" t="s">
        <v>63</v>
      </c>
      <c r="FO49" s="7" t="s">
        <v>63</v>
      </c>
      <c r="FP49" s="7" t="s">
        <v>63</v>
      </c>
      <c r="FQ49" s="7" t="s">
        <v>63</v>
      </c>
      <c r="FR49" s="7" t="s">
        <v>63</v>
      </c>
      <c r="FS49" s="2">
        <v>190</v>
      </c>
      <c r="FT49" s="7" t="s">
        <v>63</v>
      </c>
      <c r="FU49" s="7" t="s">
        <v>63</v>
      </c>
      <c r="FV49" s="7" t="s">
        <v>63</v>
      </c>
      <c r="FW49" s="7" t="s">
        <v>63</v>
      </c>
      <c r="FX49" s="7" t="s">
        <v>63</v>
      </c>
      <c r="FY49" s="7" t="s">
        <v>63</v>
      </c>
      <c r="FZ49" s="7" t="s">
        <v>63</v>
      </c>
      <c r="GA49" s="7" t="s">
        <v>63</v>
      </c>
      <c r="GB49" s="7" t="s">
        <v>63</v>
      </c>
      <c r="GC49" s="7" t="s">
        <v>63</v>
      </c>
      <c r="GD49" s="7" t="s">
        <v>63</v>
      </c>
      <c r="GE49" s="7" t="s">
        <v>63</v>
      </c>
      <c r="GF49" s="7" t="s">
        <v>63</v>
      </c>
      <c r="GG49" s="7" t="s">
        <v>63</v>
      </c>
      <c r="GH49" s="7" t="s">
        <v>63</v>
      </c>
      <c r="GI49" s="7" t="s">
        <v>63</v>
      </c>
      <c r="GJ49" s="7" t="s">
        <v>63</v>
      </c>
      <c r="GK49" s="7" t="s">
        <v>63</v>
      </c>
      <c r="GL49" s="7" t="s">
        <v>63</v>
      </c>
      <c r="GM49" s="7" t="s">
        <v>63</v>
      </c>
      <c r="GN49" s="7" t="s">
        <v>63</v>
      </c>
      <c r="GO49" s="7" t="s">
        <v>63</v>
      </c>
      <c r="GP49" s="7" t="s">
        <v>63</v>
      </c>
      <c r="GQ49" s="7" t="s">
        <v>63</v>
      </c>
      <c r="GR49" s="7" t="s">
        <v>63</v>
      </c>
      <c r="GS49" s="7" t="s">
        <v>63</v>
      </c>
      <c r="GT49" s="7" t="s">
        <v>63</v>
      </c>
      <c r="GU49" s="7" t="s">
        <v>63</v>
      </c>
      <c r="GV49" s="7" t="s">
        <v>63</v>
      </c>
      <c r="GW49" s="7" t="s">
        <v>63</v>
      </c>
      <c r="GX49" s="7" t="s">
        <v>63</v>
      </c>
      <c r="GY49" s="7" t="s">
        <v>63</v>
      </c>
      <c r="GZ49" s="7" t="s">
        <v>63</v>
      </c>
      <c r="HA49" s="7" t="s">
        <v>63</v>
      </c>
      <c r="HB49" s="7" t="s">
        <v>63</v>
      </c>
      <c r="HC49" s="7" t="s">
        <v>63</v>
      </c>
      <c r="HD49" s="7" t="s">
        <v>63</v>
      </c>
      <c r="HE49" s="7" t="s">
        <v>63</v>
      </c>
      <c r="HF49" s="7" t="s">
        <v>63</v>
      </c>
      <c r="HG49" s="7" t="s">
        <v>63</v>
      </c>
      <c r="HH49" s="7" t="s">
        <v>63</v>
      </c>
      <c r="HI49" s="7" t="s">
        <v>63</v>
      </c>
      <c r="HJ49" s="7" t="s">
        <v>63</v>
      </c>
      <c r="HK49" s="7" t="s">
        <v>63</v>
      </c>
      <c r="HL49" s="7" t="s">
        <v>63</v>
      </c>
      <c r="HM49" s="7" t="s">
        <v>63</v>
      </c>
    </row>
    <row r="50" spans="1:221" ht="16.5" thickTop="1" thickBot="1" x14ac:dyDescent="0.3">
      <c r="A50" s="4" t="s">
        <v>48</v>
      </c>
      <c r="B50" s="77">
        <v>2001</v>
      </c>
      <c r="C50" s="4" t="s">
        <v>465</v>
      </c>
      <c r="D50" s="7" t="s">
        <v>63</v>
      </c>
      <c r="E50" s="7" t="s">
        <v>63</v>
      </c>
      <c r="F50" s="7" t="s">
        <v>63</v>
      </c>
      <c r="G50" s="7" t="s">
        <v>63</v>
      </c>
      <c r="H50" s="7" t="s">
        <v>63</v>
      </c>
      <c r="I50" s="7" t="s">
        <v>63</v>
      </c>
      <c r="J50" s="7" t="s">
        <v>63</v>
      </c>
      <c r="K50" s="7" t="s">
        <v>63</v>
      </c>
      <c r="L50" s="7" t="s">
        <v>63</v>
      </c>
      <c r="M50" s="7" t="s">
        <v>63</v>
      </c>
      <c r="N50" s="7" t="s">
        <v>63</v>
      </c>
      <c r="O50" s="7" t="s">
        <v>63</v>
      </c>
      <c r="P50" s="7" t="s">
        <v>63</v>
      </c>
      <c r="Q50" s="7" t="s">
        <v>63</v>
      </c>
      <c r="R50" s="7" t="s">
        <v>63</v>
      </c>
      <c r="S50" s="7" t="s">
        <v>63</v>
      </c>
      <c r="T50" s="7" t="s">
        <v>63</v>
      </c>
      <c r="U50" s="7" t="s">
        <v>63</v>
      </c>
      <c r="V50" s="7" t="s">
        <v>63</v>
      </c>
      <c r="W50" s="7" t="s">
        <v>63</v>
      </c>
      <c r="X50" s="7" t="s">
        <v>63</v>
      </c>
      <c r="Y50" s="7" t="s">
        <v>63</v>
      </c>
      <c r="Z50" s="7" t="s">
        <v>63</v>
      </c>
      <c r="AA50" s="7" t="s">
        <v>63</v>
      </c>
      <c r="AB50" s="7" t="s">
        <v>63</v>
      </c>
      <c r="AC50" s="7" t="s">
        <v>63</v>
      </c>
      <c r="AD50" s="7" t="s">
        <v>63</v>
      </c>
      <c r="AE50" s="7" t="s">
        <v>63</v>
      </c>
      <c r="AF50" s="7" t="s">
        <v>63</v>
      </c>
      <c r="AG50" s="7" t="s">
        <v>63</v>
      </c>
      <c r="AH50" s="7" t="s">
        <v>63</v>
      </c>
      <c r="AI50" s="7" t="s">
        <v>63</v>
      </c>
      <c r="AJ50" s="7" t="s">
        <v>63</v>
      </c>
      <c r="AK50" s="7" t="s">
        <v>63</v>
      </c>
      <c r="AL50" s="7" t="s">
        <v>63</v>
      </c>
      <c r="AM50" s="7" t="s">
        <v>63</v>
      </c>
      <c r="AN50" s="7" t="s">
        <v>63</v>
      </c>
      <c r="AO50" s="7" t="s">
        <v>63</v>
      </c>
      <c r="AP50" s="7" t="s">
        <v>63</v>
      </c>
      <c r="AQ50" s="7" t="s">
        <v>63</v>
      </c>
      <c r="AR50" s="7" t="s">
        <v>63</v>
      </c>
      <c r="AS50" s="7" t="s">
        <v>63</v>
      </c>
      <c r="AT50" s="7" t="s">
        <v>63</v>
      </c>
      <c r="AU50" s="7" t="s">
        <v>63</v>
      </c>
      <c r="AV50" s="7" t="s">
        <v>63</v>
      </c>
      <c r="AW50" s="7" t="s">
        <v>63</v>
      </c>
      <c r="AX50" s="7" t="s">
        <v>63</v>
      </c>
      <c r="AY50" s="7" t="s">
        <v>63</v>
      </c>
      <c r="AZ50" s="7" t="s">
        <v>63</v>
      </c>
      <c r="BA50" s="7" t="s">
        <v>63</v>
      </c>
      <c r="BB50" s="7" t="s">
        <v>63</v>
      </c>
      <c r="BC50" s="7" t="s">
        <v>63</v>
      </c>
      <c r="BD50" s="7" t="s">
        <v>63</v>
      </c>
      <c r="BE50" s="7" t="s">
        <v>63</v>
      </c>
      <c r="BF50" s="7" t="s">
        <v>63</v>
      </c>
      <c r="BG50" s="7" t="s">
        <v>63</v>
      </c>
      <c r="BH50" s="2">
        <v>493</v>
      </c>
      <c r="BI50" s="7" t="s">
        <v>63</v>
      </c>
      <c r="BJ50" s="7" t="s">
        <v>63</v>
      </c>
      <c r="BK50" s="7" t="s">
        <v>63</v>
      </c>
      <c r="BL50" s="7" t="s">
        <v>63</v>
      </c>
      <c r="BM50" s="7" t="s">
        <v>63</v>
      </c>
      <c r="BN50" s="7" t="s">
        <v>63</v>
      </c>
      <c r="BO50" s="7" t="s">
        <v>63</v>
      </c>
      <c r="BP50" s="7" t="s">
        <v>63</v>
      </c>
      <c r="BQ50" s="7" t="s">
        <v>63</v>
      </c>
      <c r="BR50" s="7" t="s">
        <v>63</v>
      </c>
      <c r="BS50" s="7" t="s">
        <v>63</v>
      </c>
      <c r="BT50" s="7" t="s">
        <v>63</v>
      </c>
      <c r="BU50" s="7" t="s">
        <v>63</v>
      </c>
      <c r="BV50" s="7" t="s">
        <v>63</v>
      </c>
      <c r="BW50" s="7" t="s">
        <v>63</v>
      </c>
      <c r="BX50" s="7" t="s">
        <v>63</v>
      </c>
      <c r="BY50" s="7" t="s">
        <v>63</v>
      </c>
      <c r="BZ50" s="7" t="s">
        <v>63</v>
      </c>
      <c r="CA50" s="7" t="s">
        <v>63</v>
      </c>
      <c r="CB50" s="7" t="s">
        <v>63</v>
      </c>
      <c r="CC50" s="7" t="s">
        <v>63</v>
      </c>
      <c r="CD50" s="7" t="s">
        <v>63</v>
      </c>
      <c r="CE50" s="7" t="s">
        <v>63</v>
      </c>
      <c r="CF50" s="7" t="s">
        <v>63</v>
      </c>
      <c r="CG50" s="7" t="s">
        <v>63</v>
      </c>
      <c r="CH50" s="7" t="s">
        <v>63</v>
      </c>
      <c r="CI50" s="7" t="s">
        <v>63</v>
      </c>
      <c r="CJ50" s="7" t="s">
        <v>63</v>
      </c>
      <c r="CK50" s="7" t="s">
        <v>63</v>
      </c>
      <c r="CL50" s="7" t="s">
        <v>63</v>
      </c>
      <c r="CM50" s="7" t="s">
        <v>63</v>
      </c>
      <c r="CN50" s="7" t="s">
        <v>63</v>
      </c>
      <c r="CO50" s="7" t="s">
        <v>63</v>
      </c>
      <c r="CP50" s="7" t="s">
        <v>63</v>
      </c>
      <c r="CQ50" s="7" t="s">
        <v>63</v>
      </c>
      <c r="CR50" s="7" t="s">
        <v>63</v>
      </c>
      <c r="CS50" s="7" t="s">
        <v>63</v>
      </c>
      <c r="CT50" s="7" t="s">
        <v>63</v>
      </c>
      <c r="CU50" s="7" t="s">
        <v>63</v>
      </c>
      <c r="CV50" s="7" t="s">
        <v>63</v>
      </c>
      <c r="CW50" s="7" t="s">
        <v>63</v>
      </c>
      <c r="CX50" s="7" t="s">
        <v>63</v>
      </c>
      <c r="CY50" s="7" t="s">
        <v>63</v>
      </c>
      <c r="CZ50" s="7" t="s">
        <v>63</v>
      </c>
      <c r="DA50" s="7" t="s">
        <v>63</v>
      </c>
      <c r="DB50" s="7" t="s">
        <v>63</v>
      </c>
      <c r="DC50" s="7" t="s">
        <v>63</v>
      </c>
      <c r="DD50" s="7" t="s">
        <v>63</v>
      </c>
      <c r="DE50" s="7" t="s">
        <v>63</v>
      </c>
      <c r="DF50" s="7" t="s">
        <v>63</v>
      </c>
      <c r="DG50" s="7" t="s">
        <v>63</v>
      </c>
      <c r="DH50" s="7" t="s">
        <v>63</v>
      </c>
      <c r="DI50" s="7" t="s">
        <v>63</v>
      </c>
      <c r="DJ50" s="7" t="s">
        <v>63</v>
      </c>
      <c r="DK50" s="7" t="s">
        <v>63</v>
      </c>
      <c r="DL50" s="7" t="s">
        <v>63</v>
      </c>
      <c r="DM50" s="7" t="s">
        <v>63</v>
      </c>
      <c r="DN50" s="7" t="s">
        <v>63</v>
      </c>
      <c r="DO50" s="7" t="s">
        <v>63</v>
      </c>
      <c r="DP50" s="7" t="s">
        <v>63</v>
      </c>
      <c r="DQ50" s="7" t="s">
        <v>63</v>
      </c>
      <c r="DR50" s="7" t="s">
        <v>63</v>
      </c>
      <c r="DS50" s="7" t="s">
        <v>63</v>
      </c>
      <c r="DT50" s="2">
        <v>277</v>
      </c>
      <c r="DU50" s="7" t="s">
        <v>63</v>
      </c>
      <c r="DV50" s="7" t="s">
        <v>63</v>
      </c>
      <c r="DW50" s="7" t="s">
        <v>63</v>
      </c>
      <c r="DX50" s="7" t="s">
        <v>63</v>
      </c>
      <c r="DY50" s="7" t="s">
        <v>63</v>
      </c>
      <c r="DZ50" s="7" t="s">
        <v>63</v>
      </c>
      <c r="EA50" s="7" t="s">
        <v>63</v>
      </c>
      <c r="EB50" s="7" t="s">
        <v>63</v>
      </c>
      <c r="EC50" s="7" t="s">
        <v>63</v>
      </c>
      <c r="ED50" s="2">
        <v>207</v>
      </c>
      <c r="EE50" s="7" t="s">
        <v>63</v>
      </c>
      <c r="EF50" s="7" t="s">
        <v>63</v>
      </c>
      <c r="EG50" s="7" t="s">
        <v>63</v>
      </c>
      <c r="EH50" s="7" t="s">
        <v>63</v>
      </c>
      <c r="EI50" s="7" t="s">
        <v>63</v>
      </c>
      <c r="EJ50" s="7" t="s">
        <v>63</v>
      </c>
      <c r="EK50" s="7" t="s">
        <v>63</v>
      </c>
      <c r="EL50" s="7" t="s">
        <v>63</v>
      </c>
      <c r="EM50" s="7" t="s">
        <v>63</v>
      </c>
      <c r="EN50" s="7" t="s">
        <v>63</v>
      </c>
      <c r="EO50" s="7" t="s">
        <v>63</v>
      </c>
      <c r="EP50" s="7" t="s">
        <v>63</v>
      </c>
      <c r="EQ50" s="7" t="s">
        <v>63</v>
      </c>
      <c r="ER50" s="7" t="s">
        <v>63</v>
      </c>
      <c r="ES50" s="7" t="s">
        <v>63</v>
      </c>
      <c r="ET50" s="7" t="s">
        <v>63</v>
      </c>
      <c r="EU50" s="7" t="s">
        <v>63</v>
      </c>
      <c r="EV50" s="2">
        <v>128</v>
      </c>
      <c r="EW50" s="7" t="s">
        <v>63</v>
      </c>
      <c r="EX50" s="7" t="s">
        <v>63</v>
      </c>
      <c r="EY50" s="7" t="s">
        <v>63</v>
      </c>
      <c r="EZ50" s="7" t="s">
        <v>63</v>
      </c>
      <c r="FA50" s="7" t="s">
        <v>63</v>
      </c>
      <c r="FB50" s="7" t="s">
        <v>63</v>
      </c>
      <c r="FC50" s="7" t="s">
        <v>63</v>
      </c>
      <c r="FD50" s="7" t="s">
        <v>63</v>
      </c>
      <c r="FE50" s="7" t="s">
        <v>63</v>
      </c>
      <c r="FF50" s="7" t="s">
        <v>63</v>
      </c>
      <c r="FG50" s="7" t="s">
        <v>63</v>
      </c>
      <c r="FH50" s="7" t="s">
        <v>63</v>
      </c>
      <c r="FI50" s="7" t="s">
        <v>63</v>
      </c>
      <c r="FJ50" s="7" t="s">
        <v>63</v>
      </c>
      <c r="FK50" s="7" t="s">
        <v>63</v>
      </c>
      <c r="FL50" s="7" t="s">
        <v>63</v>
      </c>
      <c r="FM50" s="7" t="s">
        <v>63</v>
      </c>
      <c r="FN50" s="7" t="s">
        <v>63</v>
      </c>
      <c r="FO50" s="7" t="s">
        <v>63</v>
      </c>
      <c r="FP50" s="7" t="s">
        <v>63</v>
      </c>
      <c r="FQ50" s="7" t="s">
        <v>63</v>
      </c>
      <c r="FR50" s="7" t="s">
        <v>63</v>
      </c>
      <c r="FS50" s="7" t="s">
        <v>63</v>
      </c>
      <c r="FT50" s="7" t="s">
        <v>63</v>
      </c>
      <c r="FU50" s="7" t="s">
        <v>63</v>
      </c>
      <c r="FV50" s="7" t="s">
        <v>63</v>
      </c>
      <c r="FW50" s="7" t="s">
        <v>63</v>
      </c>
      <c r="FX50" s="7" t="s">
        <v>63</v>
      </c>
      <c r="FY50" s="7" t="s">
        <v>63</v>
      </c>
      <c r="FZ50" s="7" t="s">
        <v>63</v>
      </c>
      <c r="GA50" s="7" t="s">
        <v>63</v>
      </c>
      <c r="GB50" s="7" t="s">
        <v>63</v>
      </c>
      <c r="GC50" s="7" t="s">
        <v>63</v>
      </c>
      <c r="GD50" s="7" t="s">
        <v>63</v>
      </c>
      <c r="GE50" s="7" t="s">
        <v>63</v>
      </c>
      <c r="GF50" s="7" t="s">
        <v>63</v>
      </c>
      <c r="GG50" s="7" t="s">
        <v>63</v>
      </c>
      <c r="GH50" s="7" t="s">
        <v>63</v>
      </c>
      <c r="GI50" s="7" t="s">
        <v>63</v>
      </c>
      <c r="GJ50" s="2">
        <v>135</v>
      </c>
      <c r="GK50" s="7" t="s">
        <v>63</v>
      </c>
      <c r="GL50" s="7" t="s">
        <v>63</v>
      </c>
      <c r="GM50" s="7" t="s">
        <v>63</v>
      </c>
      <c r="GN50" s="7" t="s">
        <v>63</v>
      </c>
      <c r="GO50" s="7" t="s">
        <v>63</v>
      </c>
      <c r="GP50" s="7" t="s">
        <v>63</v>
      </c>
      <c r="GQ50" s="7" t="s">
        <v>63</v>
      </c>
      <c r="GR50" s="7" t="s">
        <v>63</v>
      </c>
      <c r="GS50" s="7" t="s">
        <v>63</v>
      </c>
      <c r="GT50" s="7" t="s">
        <v>63</v>
      </c>
      <c r="GU50" s="7" t="s">
        <v>63</v>
      </c>
      <c r="GV50" s="7" t="s">
        <v>63</v>
      </c>
      <c r="GW50" s="7" t="s">
        <v>63</v>
      </c>
      <c r="GX50" s="7" t="s">
        <v>63</v>
      </c>
      <c r="GY50" s="7" t="s">
        <v>63</v>
      </c>
      <c r="GZ50" s="7" t="s">
        <v>63</v>
      </c>
      <c r="HA50" s="7" t="s">
        <v>63</v>
      </c>
      <c r="HB50" s="7" t="s">
        <v>63</v>
      </c>
      <c r="HC50" s="7" t="s">
        <v>63</v>
      </c>
      <c r="HD50" s="7" t="s">
        <v>63</v>
      </c>
      <c r="HE50" s="7" t="s">
        <v>63</v>
      </c>
      <c r="HF50" s="7" t="s">
        <v>63</v>
      </c>
      <c r="HG50" s="7" t="s">
        <v>63</v>
      </c>
      <c r="HH50" s="7" t="s">
        <v>63</v>
      </c>
      <c r="HI50" s="7" t="s">
        <v>63</v>
      </c>
      <c r="HJ50" s="7" t="s">
        <v>63</v>
      </c>
      <c r="HK50" s="7" t="s">
        <v>63</v>
      </c>
      <c r="HL50" s="7" t="s">
        <v>63</v>
      </c>
      <c r="HM50" s="7" t="s">
        <v>63</v>
      </c>
    </row>
    <row r="51" spans="1:221" ht="16.5" thickTop="1" thickBot="1" x14ac:dyDescent="0.3">
      <c r="A51" s="4" t="s">
        <v>49</v>
      </c>
      <c r="B51" s="78">
        <v>2001</v>
      </c>
      <c r="C51" s="4" t="s">
        <v>466</v>
      </c>
      <c r="D51" s="7" t="s">
        <v>63</v>
      </c>
      <c r="E51" s="7" t="s">
        <v>63</v>
      </c>
      <c r="F51" s="7" t="s">
        <v>63</v>
      </c>
      <c r="G51" s="7" t="s">
        <v>63</v>
      </c>
      <c r="H51" s="7" t="s">
        <v>63</v>
      </c>
      <c r="I51" s="7" t="s">
        <v>63</v>
      </c>
      <c r="J51" s="7" t="s">
        <v>63</v>
      </c>
      <c r="K51" s="7" t="s">
        <v>63</v>
      </c>
      <c r="L51" s="7" t="s">
        <v>63</v>
      </c>
      <c r="M51" s="7" t="s">
        <v>63</v>
      </c>
      <c r="N51" s="7" t="s">
        <v>63</v>
      </c>
      <c r="O51" s="7" t="s">
        <v>63</v>
      </c>
      <c r="P51" s="7" t="s">
        <v>63</v>
      </c>
      <c r="Q51" s="7" t="s">
        <v>63</v>
      </c>
      <c r="R51" s="7" t="s">
        <v>63</v>
      </c>
      <c r="S51" s="7" t="s">
        <v>63</v>
      </c>
      <c r="T51" s="7" t="s">
        <v>63</v>
      </c>
      <c r="U51" s="7" t="s">
        <v>63</v>
      </c>
      <c r="V51" s="7" t="s">
        <v>63</v>
      </c>
      <c r="W51" s="7" t="s">
        <v>63</v>
      </c>
      <c r="X51" s="7" t="s">
        <v>63</v>
      </c>
      <c r="Y51" s="7" t="s">
        <v>63</v>
      </c>
      <c r="Z51" s="7" t="s">
        <v>63</v>
      </c>
      <c r="AA51" s="7" t="s">
        <v>63</v>
      </c>
      <c r="AB51" s="7" t="s">
        <v>63</v>
      </c>
      <c r="AC51" s="7" t="s">
        <v>63</v>
      </c>
      <c r="AD51" s="7" t="s">
        <v>63</v>
      </c>
      <c r="AE51" s="7" t="s">
        <v>63</v>
      </c>
      <c r="AF51" s="7" t="s">
        <v>63</v>
      </c>
      <c r="AG51" s="7" t="s">
        <v>63</v>
      </c>
      <c r="AH51" s="7" t="s">
        <v>63</v>
      </c>
      <c r="AI51" s="7" t="s">
        <v>63</v>
      </c>
      <c r="AJ51" s="7" t="s">
        <v>63</v>
      </c>
      <c r="AK51" s="7" t="s">
        <v>63</v>
      </c>
      <c r="AL51" s="7" t="s">
        <v>63</v>
      </c>
      <c r="AM51" s="7" t="s">
        <v>63</v>
      </c>
      <c r="AN51" s="7" t="s">
        <v>63</v>
      </c>
      <c r="AO51" s="7" t="s">
        <v>63</v>
      </c>
      <c r="AP51" s="7" t="s">
        <v>63</v>
      </c>
      <c r="AQ51" s="7" t="s">
        <v>63</v>
      </c>
      <c r="AR51" s="7" t="s">
        <v>63</v>
      </c>
      <c r="AS51" s="7" t="s">
        <v>63</v>
      </c>
      <c r="AT51" s="7" t="s">
        <v>63</v>
      </c>
      <c r="AU51" s="7" t="s">
        <v>63</v>
      </c>
      <c r="AV51" s="7" t="s">
        <v>63</v>
      </c>
      <c r="AW51" s="7" t="s">
        <v>63</v>
      </c>
      <c r="AX51" s="7" t="s">
        <v>63</v>
      </c>
      <c r="AY51" s="7" t="s">
        <v>63</v>
      </c>
      <c r="AZ51" s="7" t="s">
        <v>63</v>
      </c>
      <c r="BA51" s="7" t="s">
        <v>63</v>
      </c>
      <c r="BB51" s="7" t="s">
        <v>63</v>
      </c>
      <c r="BC51" s="7" t="s">
        <v>63</v>
      </c>
      <c r="BD51" s="7" t="s">
        <v>63</v>
      </c>
      <c r="BE51" s="7" t="s">
        <v>63</v>
      </c>
      <c r="BF51" s="7" t="s">
        <v>63</v>
      </c>
      <c r="BG51" s="7" t="s">
        <v>63</v>
      </c>
      <c r="BH51" s="7" t="s">
        <v>63</v>
      </c>
      <c r="BI51" s="7" t="s">
        <v>63</v>
      </c>
      <c r="BJ51" s="7" t="s">
        <v>63</v>
      </c>
      <c r="BK51" s="7" t="s">
        <v>63</v>
      </c>
      <c r="BL51" s="7" t="s">
        <v>63</v>
      </c>
      <c r="BM51" s="7" t="s">
        <v>63</v>
      </c>
      <c r="BN51" s="7" t="s">
        <v>63</v>
      </c>
      <c r="BO51" s="7" t="s">
        <v>63</v>
      </c>
      <c r="BP51" s="2">
        <v>127</v>
      </c>
      <c r="BQ51" s="7" t="s">
        <v>63</v>
      </c>
      <c r="BR51" s="7" t="s">
        <v>63</v>
      </c>
      <c r="BS51" s="7" t="s">
        <v>63</v>
      </c>
      <c r="BT51" s="7" t="s">
        <v>63</v>
      </c>
      <c r="BU51" s="7" t="s">
        <v>63</v>
      </c>
      <c r="BV51" s="7" t="s">
        <v>63</v>
      </c>
      <c r="BW51" s="7" t="s">
        <v>63</v>
      </c>
      <c r="BX51" s="7" t="s">
        <v>63</v>
      </c>
      <c r="BY51" s="7" t="s">
        <v>63</v>
      </c>
      <c r="BZ51" s="7" t="s">
        <v>63</v>
      </c>
      <c r="CA51" s="7" t="s">
        <v>63</v>
      </c>
      <c r="CB51" s="7" t="s">
        <v>63</v>
      </c>
      <c r="CC51" s="7" t="s">
        <v>63</v>
      </c>
      <c r="CD51" s="7" t="s">
        <v>63</v>
      </c>
      <c r="CE51" s="7" t="s">
        <v>63</v>
      </c>
      <c r="CF51" s="7" t="s">
        <v>63</v>
      </c>
      <c r="CG51" s="7" t="s">
        <v>63</v>
      </c>
      <c r="CH51" s="7" t="s">
        <v>63</v>
      </c>
      <c r="CI51" s="7" t="s">
        <v>63</v>
      </c>
      <c r="CJ51" s="7" t="s">
        <v>63</v>
      </c>
      <c r="CK51" s="7" t="s">
        <v>63</v>
      </c>
      <c r="CL51" s="7" t="s">
        <v>63</v>
      </c>
      <c r="CM51" s="7" t="s">
        <v>63</v>
      </c>
      <c r="CN51" s="7" t="s">
        <v>63</v>
      </c>
      <c r="CO51" s="7" t="s">
        <v>63</v>
      </c>
      <c r="CP51" s="7" t="s">
        <v>63</v>
      </c>
      <c r="CQ51" s="7" t="s">
        <v>63</v>
      </c>
      <c r="CR51" s="7" t="s">
        <v>63</v>
      </c>
      <c r="CS51" s="7" t="s">
        <v>63</v>
      </c>
      <c r="CT51" s="7" t="s">
        <v>63</v>
      </c>
      <c r="CU51" s="7" t="s">
        <v>63</v>
      </c>
      <c r="CV51" s="7" t="s">
        <v>63</v>
      </c>
      <c r="CW51" s="7" t="s">
        <v>63</v>
      </c>
      <c r="CX51" s="7" t="s">
        <v>63</v>
      </c>
      <c r="CY51" s="7" t="s">
        <v>63</v>
      </c>
      <c r="CZ51" s="7" t="s">
        <v>63</v>
      </c>
      <c r="DA51" s="7" t="s">
        <v>63</v>
      </c>
      <c r="DB51" s="7" t="s">
        <v>63</v>
      </c>
      <c r="DC51" s="7" t="s">
        <v>63</v>
      </c>
      <c r="DD51" s="7" t="s">
        <v>63</v>
      </c>
      <c r="DE51" s="7" t="s">
        <v>63</v>
      </c>
      <c r="DF51" s="7" t="s">
        <v>63</v>
      </c>
      <c r="DG51" s="7" t="s">
        <v>63</v>
      </c>
      <c r="DH51" s="7" t="s">
        <v>63</v>
      </c>
      <c r="DI51" s="7" t="s">
        <v>63</v>
      </c>
      <c r="DJ51" s="7" t="s">
        <v>63</v>
      </c>
      <c r="DK51" s="7" t="s">
        <v>63</v>
      </c>
      <c r="DL51" s="7" t="s">
        <v>63</v>
      </c>
      <c r="DM51" s="7" t="s">
        <v>63</v>
      </c>
      <c r="DN51" s="7" t="s">
        <v>63</v>
      </c>
      <c r="DO51" s="7" t="s">
        <v>63</v>
      </c>
      <c r="DP51" s="7" t="s">
        <v>63</v>
      </c>
      <c r="DQ51" s="7" t="s">
        <v>63</v>
      </c>
      <c r="DR51" s="7" t="s">
        <v>63</v>
      </c>
      <c r="DS51" s="7" t="s">
        <v>63</v>
      </c>
      <c r="DT51" s="7" t="s">
        <v>63</v>
      </c>
      <c r="DU51" s="7" t="s">
        <v>63</v>
      </c>
      <c r="DV51" s="7" t="s">
        <v>63</v>
      </c>
      <c r="DW51" s="7" t="s">
        <v>63</v>
      </c>
      <c r="DX51" s="7" t="s">
        <v>63</v>
      </c>
      <c r="DY51" s="7" t="s">
        <v>63</v>
      </c>
      <c r="DZ51" s="7" t="s">
        <v>63</v>
      </c>
      <c r="EA51" s="7" t="s">
        <v>63</v>
      </c>
      <c r="EB51" s="7" t="s">
        <v>63</v>
      </c>
      <c r="EC51" s="7" t="s">
        <v>63</v>
      </c>
      <c r="ED51" s="7" t="s">
        <v>63</v>
      </c>
      <c r="EE51" s="2">
        <v>108</v>
      </c>
      <c r="EF51" s="7" t="s">
        <v>63</v>
      </c>
      <c r="EG51" s="7" t="s">
        <v>63</v>
      </c>
      <c r="EH51" s="7" t="s">
        <v>63</v>
      </c>
      <c r="EI51" s="7" t="s">
        <v>63</v>
      </c>
      <c r="EJ51" s="7" t="s">
        <v>63</v>
      </c>
      <c r="EK51" s="7" t="s">
        <v>63</v>
      </c>
      <c r="EL51" s="7" t="s">
        <v>63</v>
      </c>
      <c r="EM51" s="7" t="s">
        <v>63</v>
      </c>
      <c r="EN51" s="7" t="s">
        <v>63</v>
      </c>
      <c r="EO51" s="7" t="s">
        <v>63</v>
      </c>
      <c r="EP51" s="7" t="s">
        <v>63</v>
      </c>
      <c r="EQ51" s="7" t="s">
        <v>63</v>
      </c>
      <c r="ER51" s="7" t="s">
        <v>63</v>
      </c>
      <c r="ES51" s="7" t="s">
        <v>63</v>
      </c>
      <c r="ET51" s="7" t="s">
        <v>63</v>
      </c>
      <c r="EU51" s="7" t="s">
        <v>63</v>
      </c>
      <c r="EV51" s="7" t="s">
        <v>63</v>
      </c>
      <c r="EW51" s="7" t="s">
        <v>63</v>
      </c>
      <c r="EX51" s="7" t="s">
        <v>63</v>
      </c>
      <c r="EY51" s="7" t="s">
        <v>63</v>
      </c>
      <c r="EZ51" s="7" t="s">
        <v>63</v>
      </c>
      <c r="FA51" s="7" t="s">
        <v>63</v>
      </c>
      <c r="FB51" s="7" t="s">
        <v>63</v>
      </c>
      <c r="FC51" s="7" t="s">
        <v>63</v>
      </c>
      <c r="FD51" s="7" t="s">
        <v>63</v>
      </c>
      <c r="FE51" s="7" t="s">
        <v>63</v>
      </c>
      <c r="FF51" s="7" t="s">
        <v>63</v>
      </c>
      <c r="FG51" s="7" t="s">
        <v>63</v>
      </c>
      <c r="FH51" s="7" t="s">
        <v>63</v>
      </c>
      <c r="FI51" s="7" t="s">
        <v>63</v>
      </c>
      <c r="FJ51" s="7" t="s">
        <v>63</v>
      </c>
      <c r="FK51" s="7" t="s">
        <v>63</v>
      </c>
      <c r="FL51" s="7" t="s">
        <v>63</v>
      </c>
      <c r="FM51" s="7" t="s">
        <v>63</v>
      </c>
      <c r="FN51" s="7" t="s">
        <v>63</v>
      </c>
      <c r="FO51" s="7" t="s">
        <v>63</v>
      </c>
      <c r="FP51" s="7" t="s">
        <v>63</v>
      </c>
      <c r="FQ51" s="7" t="s">
        <v>63</v>
      </c>
      <c r="FR51" s="7" t="s">
        <v>63</v>
      </c>
      <c r="FS51" s="7" t="s">
        <v>63</v>
      </c>
      <c r="FT51" s="7" t="s">
        <v>63</v>
      </c>
      <c r="FU51" s="7" t="s">
        <v>63</v>
      </c>
      <c r="FV51" s="7" t="s">
        <v>63</v>
      </c>
      <c r="FW51" s="7" t="s">
        <v>63</v>
      </c>
      <c r="FX51" s="7" t="s">
        <v>63</v>
      </c>
      <c r="FY51" s="7" t="s">
        <v>63</v>
      </c>
      <c r="FZ51" s="7" t="s">
        <v>63</v>
      </c>
      <c r="GA51" s="7" t="s">
        <v>63</v>
      </c>
      <c r="GB51" s="7" t="s">
        <v>63</v>
      </c>
      <c r="GC51" s="7" t="s">
        <v>63</v>
      </c>
      <c r="GD51" s="7" t="s">
        <v>63</v>
      </c>
      <c r="GE51" s="7" t="s">
        <v>63</v>
      </c>
      <c r="GF51" s="2">
        <v>65</v>
      </c>
      <c r="GG51" s="7" t="s">
        <v>63</v>
      </c>
      <c r="GH51" s="7" t="s">
        <v>63</v>
      </c>
      <c r="GI51" s="7" t="s">
        <v>63</v>
      </c>
      <c r="GJ51" s="7" t="s">
        <v>63</v>
      </c>
      <c r="GK51" s="7" t="s">
        <v>63</v>
      </c>
      <c r="GL51" s="7" t="s">
        <v>63</v>
      </c>
      <c r="GM51" s="7" t="s">
        <v>63</v>
      </c>
      <c r="GN51" s="7" t="s">
        <v>63</v>
      </c>
      <c r="GO51" s="7" t="s">
        <v>63</v>
      </c>
      <c r="GP51" s="7" t="s">
        <v>63</v>
      </c>
      <c r="GQ51" s="2">
        <v>91</v>
      </c>
      <c r="GR51" s="7" t="s">
        <v>63</v>
      </c>
      <c r="GS51" s="7" t="s">
        <v>63</v>
      </c>
      <c r="GT51" s="7" t="s">
        <v>63</v>
      </c>
      <c r="GU51" s="7" t="s">
        <v>63</v>
      </c>
      <c r="GV51" s="7" t="s">
        <v>63</v>
      </c>
      <c r="GW51" s="7" t="s">
        <v>63</v>
      </c>
      <c r="GX51" s="7" t="s">
        <v>63</v>
      </c>
      <c r="GY51" s="7" t="s">
        <v>63</v>
      </c>
      <c r="GZ51" s="7" t="s">
        <v>63</v>
      </c>
      <c r="HA51" s="7" t="s">
        <v>63</v>
      </c>
      <c r="HB51" s="7" t="s">
        <v>63</v>
      </c>
      <c r="HC51" s="7" t="s">
        <v>63</v>
      </c>
      <c r="HD51" s="7" t="s">
        <v>63</v>
      </c>
      <c r="HE51" s="7" t="s">
        <v>63</v>
      </c>
      <c r="HF51" s="7" t="s">
        <v>63</v>
      </c>
      <c r="HG51" s="7" t="s">
        <v>63</v>
      </c>
      <c r="HH51" s="7" t="s">
        <v>63</v>
      </c>
      <c r="HI51" s="7" t="s">
        <v>63</v>
      </c>
      <c r="HJ51" s="7" t="s">
        <v>63</v>
      </c>
      <c r="HK51" s="7" t="s">
        <v>63</v>
      </c>
      <c r="HL51" s="7" t="s">
        <v>63</v>
      </c>
      <c r="HM51" s="7" t="s">
        <v>63</v>
      </c>
    </row>
    <row r="52" spans="1:221" ht="16.5" thickTop="1" thickBot="1" x14ac:dyDescent="0.3">
      <c r="A52" s="4" t="s">
        <v>50</v>
      </c>
      <c r="B52" s="77">
        <v>2002</v>
      </c>
      <c r="C52" s="4" t="s">
        <v>467</v>
      </c>
      <c r="D52" s="7" t="s">
        <v>63</v>
      </c>
      <c r="E52" s="7" t="s">
        <v>63</v>
      </c>
      <c r="F52" s="7" t="s">
        <v>63</v>
      </c>
      <c r="G52" s="7" t="s">
        <v>63</v>
      </c>
      <c r="H52" s="7" t="s">
        <v>63</v>
      </c>
      <c r="I52" s="7" t="s">
        <v>63</v>
      </c>
      <c r="J52" s="7" t="s">
        <v>63</v>
      </c>
      <c r="K52" s="7" t="s">
        <v>63</v>
      </c>
      <c r="L52" s="7" t="s">
        <v>63</v>
      </c>
      <c r="M52" s="7" t="s">
        <v>63</v>
      </c>
      <c r="N52" s="7" t="s">
        <v>63</v>
      </c>
      <c r="O52" s="7" t="s">
        <v>63</v>
      </c>
      <c r="P52" s="7" t="s">
        <v>63</v>
      </c>
      <c r="Q52" s="7" t="s">
        <v>63</v>
      </c>
      <c r="R52" s="7" t="s">
        <v>63</v>
      </c>
      <c r="S52" s="7" t="s">
        <v>63</v>
      </c>
      <c r="T52" s="7" t="s">
        <v>63</v>
      </c>
      <c r="U52" s="7" t="s">
        <v>63</v>
      </c>
      <c r="V52" s="7" t="s">
        <v>63</v>
      </c>
      <c r="W52" s="7" t="s">
        <v>63</v>
      </c>
      <c r="X52" s="7" t="s">
        <v>63</v>
      </c>
      <c r="Y52" s="7" t="s">
        <v>63</v>
      </c>
      <c r="Z52" s="7" t="s">
        <v>63</v>
      </c>
      <c r="AA52" s="7" t="s">
        <v>63</v>
      </c>
      <c r="AB52" s="7" t="s">
        <v>63</v>
      </c>
      <c r="AC52" s="7" t="s">
        <v>63</v>
      </c>
      <c r="AD52" s="7" t="s">
        <v>63</v>
      </c>
      <c r="AE52" s="7" t="s">
        <v>63</v>
      </c>
      <c r="AF52" s="7" t="s">
        <v>63</v>
      </c>
      <c r="AG52" s="7" t="s">
        <v>63</v>
      </c>
      <c r="AH52" s="7" t="s">
        <v>63</v>
      </c>
      <c r="AI52" s="7" t="s">
        <v>63</v>
      </c>
      <c r="AJ52" s="7" t="s">
        <v>63</v>
      </c>
      <c r="AK52" s="7" t="s">
        <v>63</v>
      </c>
      <c r="AL52" s="7" t="s">
        <v>63</v>
      </c>
      <c r="AM52" s="7" t="s">
        <v>63</v>
      </c>
      <c r="AN52" s="7" t="s">
        <v>63</v>
      </c>
      <c r="AO52" s="7" t="s">
        <v>63</v>
      </c>
      <c r="AP52" s="7" t="s">
        <v>63</v>
      </c>
      <c r="AQ52" s="7" t="s">
        <v>63</v>
      </c>
      <c r="AR52" s="7" t="s">
        <v>63</v>
      </c>
      <c r="AS52" s="7" t="s">
        <v>63</v>
      </c>
      <c r="AT52" s="7" t="s">
        <v>63</v>
      </c>
      <c r="AU52" s="7" t="s">
        <v>63</v>
      </c>
      <c r="AV52" s="7" t="s">
        <v>63</v>
      </c>
      <c r="AW52" s="7" t="s">
        <v>63</v>
      </c>
      <c r="AX52" s="7" t="s">
        <v>63</v>
      </c>
      <c r="AY52" s="7" t="s">
        <v>63</v>
      </c>
      <c r="AZ52" s="7" t="s">
        <v>63</v>
      </c>
      <c r="BA52" s="7" t="s">
        <v>63</v>
      </c>
      <c r="BB52" s="7" t="s">
        <v>63</v>
      </c>
      <c r="BC52" s="7" t="s">
        <v>63</v>
      </c>
      <c r="BD52" s="7" t="s">
        <v>63</v>
      </c>
      <c r="BE52" s="7" t="s">
        <v>63</v>
      </c>
      <c r="BF52" s="7" t="s">
        <v>63</v>
      </c>
      <c r="BG52" s="7" t="s">
        <v>63</v>
      </c>
      <c r="BH52" s="7" t="s">
        <v>63</v>
      </c>
      <c r="BI52" s="7" t="s">
        <v>63</v>
      </c>
      <c r="BJ52" s="7" t="s">
        <v>63</v>
      </c>
      <c r="BK52" s="7" t="s">
        <v>63</v>
      </c>
      <c r="BL52" s="7" t="s">
        <v>63</v>
      </c>
      <c r="BM52" s="7" t="s">
        <v>63</v>
      </c>
      <c r="BN52" s="7" t="s">
        <v>63</v>
      </c>
      <c r="BO52" s="7" t="s">
        <v>63</v>
      </c>
      <c r="BP52" s="2">
        <v>208</v>
      </c>
      <c r="BQ52" s="7" t="s">
        <v>63</v>
      </c>
      <c r="BR52" s="7" t="s">
        <v>63</v>
      </c>
      <c r="BS52" s="7" t="s">
        <v>63</v>
      </c>
      <c r="BT52" s="7" t="s">
        <v>63</v>
      </c>
      <c r="BU52" s="7" t="s">
        <v>63</v>
      </c>
      <c r="BV52" s="7" t="s">
        <v>63</v>
      </c>
      <c r="BW52" s="7" t="s">
        <v>63</v>
      </c>
      <c r="BX52" s="7" t="s">
        <v>63</v>
      </c>
      <c r="BY52" s="7" t="s">
        <v>63</v>
      </c>
      <c r="BZ52" s="7" t="s">
        <v>63</v>
      </c>
      <c r="CA52" s="7" t="s">
        <v>63</v>
      </c>
      <c r="CB52" s="7" t="s">
        <v>63</v>
      </c>
      <c r="CC52" s="7" t="s">
        <v>63</v>
      </c>
      <c r="CD52" s="7" t="s">
        <v>63</v>
      </c>
      <c r="CE52" s="7" t="s">
        <v>63</v>
      </c>
      <c r="CF52" s="7" t="s">
        <v>63</v>
      </c>
      <c r="CG52" s="7" t="s">
        <v>63</v>
      </c>
      <c r="CH52" s="7" t="s">
        <v>63</v>
      </c>
      <c r="CI52" s="7" t="s">
        <v>63</v>
      </c>
      <c r="CJ52" s="7" t="s">
        <v>63</v>
      </c>
      <c r="CK52" s="7" t="s">
        <v>63</v>
      </c>
      <c r="CL52" s="7" t="s">
        <v>63</v>
      </c>
      <c r="CM52" s="7" t="s">
        <v>63</v>
      </c>
      <c r="CN52" s="7" t="s">
        <v>63</v>
      </c>
      <c r="CO52" s="7" t="s">
        <v>63</v>
      </c>
      <c r="CP52" s="7" t="s">
        <v>63</v>
      </c>
      <c r="CQ52" s="7" t="s">
        <v>63</v>
      </c>
      <c r="CR52" s="7" t="s">
        <v>63</v>
      </c>
      <c r="CS52" s="7" t="s">
        <v>63</v>
      </c>
      <c r="CT52" s="7" t="s">
        <v>63</v>
      </c>
      <c r="CU52" s="7" t="s">
        <v>63</v>
      </c>
      <c r="CV52" s="7" t="s">
        <v>63</v>
      </c>
      <c r="CW52" s="7" t="s">
        <v>63</v>
      </c>
      <c r="CX52" s="7" t="s">
        <v>63</v>
      </c>
      <c r="CY52" s="7" t="s">
        <v>63</v>
      </c>
      <c r="CZ52" s="7" t="s">
        <v>63</v>
      </c>
      <c r="DA52" s="7" t="s">
        <v>63</v>
      </c>
      <c r="DB52" s="7" t="s">
        <v>63</v>
      </c>
      <c r="DC52" s="7" t="s">
        <v>63</v>
      </c>
      <c r="DD52" s="7" t="s">
        <v>63</v>
      </c>
      <c r="DE52" s="7" t="s">
        <v>63</v>
      </c>
      <c r="DF52" s="7" t="s">
        <v>63</v>
      </c>
      <c r="DG52" s="7" t="s">
        <v>63</v>
      </c>
      <c r="DH52" s="7" t="s">
        <v>63</v>
      </c>
      <c r="DI52" s="7" t="s">
        <v>63</v>
      </c>
      <c r="DJ52" s="7" t="s">
        <v>63</v>
      </c>
      <c r="DK52" s="7" t="s">
        <v>63</v>
      </c>
      <c r="DL52" s="7" t="s">
        <v>63</v>
      </c>
      <c r="DM52" s="7" t="s">
        <v>63</v>
      </c>
      <c r="DN52" s="7" t="s">
        <v>63</v>
      </c>
      <c r="DO52" s="7" t="s">
        <v>63</v>
      </c>
      <c r="DP52" s="7" t="s">
        <v>63</v>
      </c>
      <c r="DQ52" s="7" t="s">
        <v>63</v>
      </c>
      <c r="DR52" s="7" t="s">
        <v>63</v>
      </c>
      <c r="DS52" s="7" t="s">
        <v>63</v>
      </c>
      <c r="DT52" s="7" t="s">
        <v>63</v>
      </c>
      <c r="DU52" s="7" t="s">
        <v>63</v>
      </c>
      <c r="DV52" s="7" t="s">
        <v>63</v>
      </c>
      <c r="DW52" s="7" t="s">
        <v>63</v>
      </c>
      <c r="DX52" s="7" t="s">
        <v>63</v>
      </c>
      <c r="DY52" s="7" t="s">
        <v>63</v>
      </c>
      <c r="DZ52" s="7" t="s">
        <v>63</v>
      </c>
      <c r="EA52" s="7" t="s">
        <v>63</v>
      </c>
      <c r="EB52" s="7" t="s">
        <v>63</v>
      </c>
      <c r="EC52" s="7" t="s">
        <v>63</v>
      </c>
      <c r="ED52" s="7" t="s">
        <v>63</v>
      </c>
      <c r="EE52" s="7" t="s">
        <v>63</v>
      </c>
      <c r="EF52" s="7" t="s">
        <v>63</v>
      </c>
      <c r="EG52" s="7" t="s">
        <v>63</v>
      </c>
      <c r="EH52" s="7" t="s">
        <v>63</v>
      </c>
      <c r="EI52" s="7" t="s">
        <v>63</v>
      </c>
      <c r="EJ52" s="7" t="s">
        <v>63</v>
      </c>
      <c r="EK52" s="7" t="s">
        <v>63</v>
      </c>
      <c r="EL52" s="7" t="s">
        <v>63</v>
      </c>
      <c r="EM52" s="7" t="s">
        <v>63</v>
      </c>
      <c r="EN52" s="7" t="s">
        <v>63</v>
      </c>
      <c r="EO52" s="7" t="s">
        <v>63</v>
      </c>
      <c r="EP52" s="7" t="s">
        <v>63</v>
      </c>
      <c r="EQ52" s="7" t="s">
        <v>63</v>
      </c>
      <c r="ER52" s="7" t="s">
        <v>63</v>
      </c>
      <c r="ES52" s="7" t="s">
        <v>63</v>
      </c>
      <c r="ET52" s="7" t="s">
        <v>63</v>
      </c>
      <c r="EU52" s="7" t="s">
        <v>63</v>
      </c>
      <c r="EV52" s="7" t="s">
        <v>63</v>
      </c>
      <c r="EW52" s="7" t="s">
        <v>63</v>
      </c>
      <c r="EX52" s="7" t="s">
        <v>63</v>
      </c>
      <c r="EY52" s="7" t="s">
        <v>63</v>
      </c>
      <c r="EZ52" s="7" t="s">
        <v>63</v>
      </c>
      <c r="FA52" s="7" t="s">
        <v>63</v>
      </c>
      <c r="FB52" s="7" t="s">
        <v>63</v>
      </c>
      <c r="FC52" s="7" t="s">
        <v>63</v>
      </c>
      <c r="FD52" s="7" t="s">
        <v>63</v>
      </c>
      <c r="FE52" s="7" t="s">
        <v>63</v>
      </c>
      <c r="FF52" s="7" t="s">
        <v>63</v>
      </c>
      <c r="FG52" s="7" t="s">
        <v>63</v>
      </c>
      <c r="FH52" s="7" t="s">
        <v>63</v>
      </c>
      <c r="FI52" s="7" t="s">
        <v>63</v>
      </c>
      <c r="FJ52" s="2">
        <v>145</v>
      </c>
      <c r="FK52" s="7" t="s">
        <v>63</v>
      </c>
      <c r="FL52" s="7" t="s">
        <v>63</v>
      </c>
      <c r="FM52" s="7" t="s">
        <v>63</v>
      </c>
      <c r="FN52" s="7" t="s">
        <v>63</v>
      </c>
      <c r="FO52" s="7" t="s">
        <v>63</v>
      </c>
      <c r="FP52" s="7" t="s">
        <v>63</v>
      </c>
      <c r="FQ52" s="7" t="s">
        <v>63</v>
      </c>
      <c r="FR52" s="7" t="s">
        <v>63</v>
      </c>
      <c r="FS52" s="7" t="s">
        <v>63</v>
      </c>
      <c r="FT52" s="7" t="s">
        <v>63</v>
      </c>
      <c r="FU52" s="7" t="s">
        <v>63</v>
      </c>
      <c r="FV52" s="7" t="s">
        <v>63</v>
      </c>
      <c r="FW52" s="7" t="s">
        <v>63</v>
      </c>
      <c r="FX52" s="7" t="s">
        <v>63</v>
      </c>
      <c r="FY52" s="7" t="s">
        <v>63</v>
      </c>
      <c r="FZ52" s="7" t="s">
        <v>63</v>
      </c>
      <c r="GA52" s="7" t="s">
        <v>63</v>
      </c>
      <c r="GB52" s="7" t="s">
        <v>63</v>
      </c>
      <c r="GC52" s="7" t="s">
        <v>63</v>
      </c>
      <c r="GD52" s="7" t="s">
        <v>63</v>
      </c>
      <c r="GE52" s="7" t="s">
        <v>63</v>
      </c>
      <c r="GF52" s="7" t="s">
        <v>63</v>
      </c>
      <c r="GG52" s="7" t="s">
        <v>63</v>
      </c>
      <c r="GH52" s="7" t="s">
        <v>63</v>
      </c>
      <c r="GI52" s="7" t="s">
        <v>63</v>
      </c>
      <c r="GJ52" s="7" t="s">
        <v>63</v>
      </c>
      <c r="GK52" s="7" t="s">
        <v>63</v>
      </c>
      <c r="GL52" s="7" t="s">
        <v>63</v>
      </c>
      <c r="GM52" s="7" t="s">
        <v>63</v>
      </c>
      <c r="GN52" s="7" t="s">
        <v>63</v>
      </c>
      <c r="GO52" s="7" t="s">
        <v>63</v>
      </c>
      <c r="GP52" s="7" t="s">
        <v>63</v>
      </c>
      <c r="GQ52" s="2">
        <v>75</v>
      </c>
      <c r="GR52" s="7" t="s">
        <v>63</v>
      </c>
      <c r="GS52" s="7" t="s">
        <v>63</v>
      </c>
      <c r="GT52" s="7" t="s">
        <v>63</v>
      </c>
      <c r="GU52" s="7" t="s">
        <v>63</v>
      </c>
      <c r="GV52" s="7" t="s">
        <v>63</v>
      </c>
      <c r="GW52" s="7" t="s">
        <v>63</v>
      </c>
      <c r="GX52" s="7" t="s">
        <v>63</v>
      </c>
      <c r="GY52" s="7" t="s">
        <v>63</v>
      </c>
      <c r="GZ52" s="7" t="s">
        <v>63</v>
      </c>
      <c r="HA52" s="7" t="s">
        <v>63</v>
      </c>
      <c r="HB52" s="7" t="s">
        <v>63</v>
      </c>
      <c r="HC52" s="7" t="s">
        <v>63</v>
      </c>
      <c r="HD52" s="7" t="s">
        <v>63</v>
      </c>
      <c r="HE52" s="7" t="s">
        <v>63</v>
      </c>
      <c r="HF52" s="7" t="s">
        <v>63</v>
      </c>
      <c r="HG52" s="7" t="s">
        <v>63</v>
      </c>
      <c r="HH52" s="7" t="s">
        <v>63</v>
      </c>
      <c r="HI52" s="7" t="s">
        <v>63</v>
      </c>
      <c r="HJ52" s="7" t="s">
        <v>63</v>
      </c>
      <c r="HK52" s="7" t="s">
        <v>63</v>
      </c>
      <c r="HL52" s="7" t="s">
        <v>63</v>
      </c>
      <c r="HM52" s="7" t="s">
        <v>63</v>
      </c>
    </row>
    <row r="53" spans="1:221" ht="16.5" thickTop="1" thickBot="1" x14ac:dyDescent="0.3">
      <c r="A53" s="4" t="s">
        <v>51</v>
      </c>
      <c r="B53" s="78">
        <v>2002</v>
      </c>
      <c r="C53" s="4" t="s">
        <v>468</v>
      </c>
      <c r="D53" s="7" t="s">
        <v>63</v>
      </c>
      <c r="E53" s="7" t="s">
        <v>63</v>
      </c>
      <c r="F53" s="7" t="s">
        <v>63</v>
      </c>
      <c r="G53" s="7" t="s">
        <v>63</v>
      </c>
      <c r="H53" s="7" t="s">
        <v>63</v>
      </c>
      <c r="I53" s="7" t="s">
        <v>63</v>
      </c>
      <c r="J53" s="7" t="s">
        <v>63</v>
      </c>
      <c r="K53" s="7" t="s">
        <v>63</v>
      </c>
      <c r="L53" s="7" t="s">
        <v>63</v>
      </c>
      <c r="M53" s="7" t="s">
        <v>63</v>
      </c>
      <c r="N53" s="7" t="s">
        <v>63</v>
      </c>
      <c r="O53" s="7" t="s">
        <v>63</v>
      </c>
      <c r="P53" s="7" t="s">
        <v>63</v>
      </c>
      <c r="Q53" s="7" t="s">
        <v>63</v>
      </c>
      <c r="R53" s="7" t="s">
        <v>63</v>
      </c>
      <c r="S53" s="7" t="s">
        <v>63</v>
      </c>
      <c r="T53" s="7" t="s">
        <v>63</v>
      </c>
      <c r="U53" s="7" t="s">
        <v>63</v>
      </c>
      <c r="V53" s="7" t="s">
        <v>63</v>
      </c>
      <c r="W53" s="7" t="s">
        <v>63</v>
      </c>
      <c r="X53" s="7" t="s">
        <v>63</v>
      </c>
      <c r="Y53" s="7" t="s">
        <v>63</v>
      </c>
      <c r="Z53" s="7" t="s">
        <v>63</v>
      </c>
      <c r="AA53" s="7" t="s">
        <v>63</v>
      </c>
      <c r="AB53" s="7" t="s">
        <v>63</v>
      </c>
      <c r="AC53" s="7" t="s">
        <v>63</v>
      </c>
      <c r="AD53" s="7" t="s">
        <v>63</v>
      </c>
      <c r="AE53" s="7" t="s">
        <v>63</v>
      </c>
      <c r="AF53" s="7" t="s">
        <v>63</v>
      </c>
      <c r="AG53" s="7" t="s">
        <v>63</v>
      </c>
      <c r="AH53" s="7" t="s">
        <v>63</v>
      </c>
      <c r="AI53" s="7" t="s">
        <v>63</v>
      </c>
      <c r="AJ53" s="7" t="s">
        <v>63</v>
      </c>
      <c r="AK53" s="7" t="s">
        <v>63</v>
      </c>
      <c r="AL53" s="7" t="s">
        <v>63</v>
      </c>
      <c r="AM53" s="7" t="s">
        <v>63</v>
      </c>
      <c r="AN53" s="7" t="s">
        <v>63</v>
      </c>
      <c r="AO53" s="7" t="s">
        <v>63</v>
      </c>
      <c r="AP53" s="7" t="s">
        <v>63</v>
      </c>
      <c r="AQ53" s="7" t="s">
        <v>63</v>
      </c>
      <c r="AR53" s="7" t="s">
        <v>63</v>
      </c>
      <c r="AS53" s="7" t="s">
        <v>63</v>
      </c>
      <c r="AT53" s="7" t="s">
        <v>63</v>
      </c>
      <c r="AU53" s="7" t="s">
        <v>63</v>
      </c>
      <c r="AV53" s="7" t="s">
        <v>63</v>
      </c>
      <c r="AW53" s="7" t="s">
        <v>63</v>
      </c>
      <c r="AX53" s="7" t="s">
        <v>63</v>
      </c>
      <c r="AY53" s="7" t="s">
        <v>63</v>
      </c>
      <c r="AZ53" s="7" t="s">
        <v>63</v>
      </c>
      <c r="BA53" s="7" t="s">
        <v>63</v>
      </c>
      <c r="BB53" s="7" t="s">
        <v>63</v>
      </c>
      <c r="BC53" s="7" t="s">
        <v>63</v>
      </c>
      <c r="BD53" s="7" t="s">
        <v>63</v>
      </c>
      <c r="BE53" s="7" t="s">
        <v>63</v>
      </c>
      <c r="BF53" s="7" t="s">
        <v>63</v>
      </c>
      <c r="BG53" s="7" t="s">
        <v>63</v>
      </c>
      <c r="BH53" s="7" t="s">
        <v>63</v>
      </c>
      <c r="BI53" s="7" t="s">
        <v>63</v>
      </c>
      <c r="BJ53" s="7" t="s">
        <v>63</v>
      </c>
      <c r="BK53" s="7" t="s">
        <v>63</v>
      </c>
      <c r="BL53" s="7" t="s">
        <v>63</v>
      </c>
      <c r="BM53" s="7" t="s">
        <v>63</v>
      </c>
      <c r="BN53" s="7" t="s">
        <v>63</v>
      </c>
      <c r="BO53" s="7" t="s">
        <v>63</v>
      </c>
      <c r="BP53" s="7" t="s">
        <v>63</v>
      </c>
      <c r="BQ53" s="7" t="s">
        <v>63</v>
      </c>
      <c r="BR53" s="7" t="s">
        <v>63</v>
      </c>
      <c r="BS53" s="7" t="s">
        <v>63</v>
      </c>
      <c r="BT53" s="7" t="s">
        <v>63</v>
      </c>
      <c r="BU53" s="7" t="s">
        <v>63</v>
      </c>
      <c r="BV53" s="7" t="s">
        <v>63</v>
      </c>
      <c r="BW53" s="7" t="s">
        <v>63</v>
      </c>
      <c r="BX53" s="7" t="s">
        <v>63</v>
      </c>
      <c r="BY53" s="7" t="s">
        <v>63</v>
      </c>
      <c r="BZ53" s="7" t="s">
        <v>63</v>
      </c>
      <c r="CA53" s="7" t="s">
        <v>63</v>
      </c>
      <c r="CB53" s="7" t="s">
        <v>63</v>
      </c>
      <c r="CC53" s="7" t="s">
        <v>63</v>
      </c>
      <c r="CD53" s="7" t="s">
        <v>63</v>
      </c>
      <c r="CE53" s="7" t="s">
        <v>63</v>
      </c>
      <c r="CF53" s="7" t="s">
        <v>63</v>
      </c>
      <c r="CG53" s="7" t="s">
        <v>63</v>
      </c>
      <c r="CH53" s="7" t="s">
        <v>63</v>
      </c>
      <c r="CI53" s="7" t="s">
        <v>63</v>
      </c>
      <c r="CJ53" s="7" t="s">
        <v>63</v>
      </c>
      <c r="CK53" s="7" t="s">
        <v>63</v>
      </c>
      <c r="CL53" s="7" t="s">
        <v>63</v>
      </c>
      <c r="CM53" s="7" t="s">
        <v>63</v>
      </c>
      <c r="CN53" s="7" t="s">
        <v>63</v>
      </c>
      <c r="CO53" s="7" t="s">
        <v>63</v>
      </c>
      <c r="CP53" s="7" t="s">
        <v>63</v>
      </c>
      <c r="CQ53" s="7" t="s">
        <v>63</v>
      </c>
      <c r="CR53" s="7" t="s">
        <v>63</v>
      </c>
      <c r="CS53" s="7" t="s">
        <v>63</v>
      </c>
      <c r="CT53" s="7" t="s">
        <v>63</v>
      </c>
      <c r="CU53" s="7" t="s">
        <v>63</v>
      </c>
      <c r="CV53" s="7" t="s">
        <v>63</v>
      </c>
      <c r="CW53" s="7" t="s">
        <v>63</v>
      </c>
      <c r="CX53" s="7" t="s">
        <v>63</v>
      </c>
      <c r="CY53" s="7" t="s">
        <v>63</v>
      </c>
      <c r="CZ53" s="7" t="s">
        <v>63</v>
      </c>
      <c r="DA53" s="7" t="s">
        <v>63</v>
      </c>
      <c r="DB53" s="7" t="s">
        <v>63</v>
      </c>
      <c r="DC53" s="7" t="s">
        <v>63</v>
      </c>
      <c r="DD53" s="7" t="s">
        <v>63</v>
      </c>
      <c r="DE53" s="7" t="s">
        <v>63</v>
      </c>
      <c r="DF53" s="7" t="s">
        <v>63</v>
      </c>
      <c r="DG53" s="7" t="s">
        <v>63</v>
      </c>
      <c r="DH53" s="7" t="s">
        <v>63</v>
      </c>
      <c r="DI53" s="7" t="s">
        <v>63</v>
      </c>
      <c r="DJ53" s="7" t="s">
        <v>63</v>
      </c>
      <c r="DK53" s="7" t="s">
        <v>63</v>
      </c>
      <c r="DL53" s="7" t="s">
        <v>63</v>
      </c>
      <c r="DM53" s="7" t="s">
        <v>63</v>
      </c>
      <c r="DN53" s="7" t="s">
        <v>63</v>
      </c>
      <c r="DO53" s="7" t="s">
        <v>63</v>
      </c>
      <c r="DP53" s="7" t="s">
        <v>63</v>
      </c>
      <c r="DQ53" s="7" t="s">
        <v>63</v>
      </c>
      <c r="DR53" s="7" t="s">
        <v>63</v>
      </c>
      <c r="DS53" s="7" t="s">
        <v>63</v>
      </c>
      <c r="DT53" s="7" t="s">
        <v>63</v>
      </c>
      <c r="DU53" s="7" t="s">
        <v>63</v>
      </c>
      <c r="DV53" s="7" t="s">
        <v>63</v>
      </c>
      <c r="DW53" s="7" t="s">
        <v>63</v>
      </c>
      <c r="DX53" s="7" t="s">
        <v>63</v>
      </c>
      <c r="DY53" s="7" t="s">
        <v>63</v>
      </c>
      <c r="DZ53" s="7" t="s">
        <v>63</v>
      </c>
      <c r="EA53" s="7" t="s">
        <v>63</v>
      </c>
      <c r="EB53" s="7" t="s">
        <v>63</v>
      </c>
      <c r="EC53" s="2">
        <v>151</v>
      </c>
      <c r="ED53" s="7" t="s">
        <v>63</v>
      </c>
      <c r="EE53" s="7" t="s">
        <v>63</v>
      </c>
      <c r="EF53" s="7" t="s">
        <v>63</v>
      </c>
      <c r="EG53" s="7" t="s">
        <v>63</v>
      </c>
      <c r="EH53" s="7" t="s">
        <v>63</v>
      </c>
      <c r="EI53" s="7" t="s">
        <v>63</v>
      </c>
      <c r="EJ53" s="7" t="s">
        <v>63</v>
      </c>
      <c r="EK53" s="7" t="s">
        <v>63</v>
      </c>
      <c r="EL53" s="7" t="s">
        <v>63</v>
      </c>
      <c r="EM53" s="7" t="s">
        <v>63</v>
      </c>
      <c r="EN53" s="7" t="s">
        <v>63</v>
      </c>
      <c r="EO53" s="7" t="s">
        <v>63</v>
      </c>
      <c r="EP53" s="7" t="s">
        <v>63</v>
      </c>
      <c r="EQ53" s="7" t="s">
        <v>63</v>
      </c>
      <c r="ER53" s="7" t="s">
        <v>63</v>
      </c>
      <c r="ES53" s="7" t="s">
        <v>63</v>
      </c>
      <c r="ET53" s="7" t="s">
        <v>63</v>
      </c>
      <c r="EU53" s="7" t="s">
        <v>63</v>
      </c>
      <c r="EV53" s="7" t="s">
        <v>63</v>
      </c>
      <c r="EW53" s="7" t="s">
        <v>63</v>
      </c>
      <c r="EX53" s="7" t="s">
        <v>63</v>
      </c>
      <c r="EY53" s="7" t="s">
        <v>63</v>
      </c>
      <c r="EZ53" s="2">
        <v>80</v>
      </c>
      <c r="FA53" s="7" t="s">
        <v>63</v>
      </c>
      <c r="FB53" s="7" t="s">
        <v>63</v>
      </c>
      <c r="FC53" s="7" t="s">
        <v>63</v>
      </c>
      <c r="FD53" s="7" t="s">
        <v>63</v>
      </c>
      <c r="FE53" s="7" t="s">
        <v>63</v>
      </c>
      <c r="FF53" s="7" t="s">
        <v>63</v>
      </c>
      <c r="FG53" s="7" t="s">
        <v>63</v>
      </c>
      <c r="FH53" s="7" t="s">
        <v>63</v>
      </c>
      <c r="FI53" s="7" t="s">
        <v>63</v>
      </c>
      <c r="FJ53" s="7" t="s">
        <v>63</v>
      </c>
      <c r="FK53" s="7" t="s">
        <v>63</v>
      </c>
      <c r="FL53" s="7" t="s">
        <v>63</v>
      </c>
      <c r="FM53" s="7" t="s">
        <v>63</v>
      </c>
      <c r="FN53" s="7" t="s">
        <v>63</v>
      </c>
      <c r="FO53" s="7" t="s">
        <v>63</v>
      </c>
      <c r="FP53" s="7" t="s">
        <v>63</v>
      </c>
      <c r="FQ53" s="7" t="s">
        <v>63</v>
      </c>
      <c r="FR53" s="7" t="s">
        <v>63</v>
      </c>
      <c r="FS53" s="7" t="s">
        <v>63</v>
      </c>
      <c r="FT53" s="7" t="s">
        <v>63</v>
      </c>
      <c r="FU53" s="7" t="s">
        <v>63</v>
      </c>
      <c r="FV53" s="7" t="s">
        <v>63</v>
      </c>
      <c r="FW53" s="7" t="s">
        <v>63</v>
      </c>
      <c r="FX53" s="7" t="s">
        <v>63</v>
      </c>
      <c r="FY53" s="7" t="s">
        <v>63</v>
      </c>
      <c r="FZ53" s="7" t="s">
        <v>63</v>
      </c>
      <c r="GA53" s="7" t="s">
        <v>63</v>
      </c>
      <c r="GB53" s="7" t="s">
        <v>63</v>
      </c>
      <c r="GC53" s="7" t="s">
        <v>63</v>
      </c>
      <c r="GD53" s="7" t="s">
        <v>63</v>
      </c>
      <c r="GE53" s="7" t="s">
        <v>63</v>
      </c>
      <c r="GF53" s="2">
        <v>93</v>
      </c>
      <c r="GG53" s="7" t="s">
        <v>63</v>
      </c>
      <c r="GH53" s="7" t="s">
        <v>63</v>
      </c>
      <c r="GI53" s="7" t="s">
        <v>63</v>
      </c>
      <c r="GJ53" s="7" t="s">
        <v>63</v>
      </c>
      <c r="GK53" s="7" t="s">
        <v>63</v>
      </c>
      <c r="GL53" s="7" t="s">
        <v>63</v>
      </c>
      <c r="GM53" s="7" t="s">
        <v>63</v>
      </c>
      <c r="GN53" s="7" t="s">
        <v>63</v>
      </c>
      <c r="GO53" s="7" t="s">
        <v>63</v>
      </c>
      <c r="GP53" s="7" t="s">
        <v>63</v>
      </c>
      <c r="GQ53" s="7" t="s">
        <v>63</v>
      </c>
      <c r="GR53" s="7" t="s">
        <v>63</v>
      </c>
      <c r="GS53" s="7" t="s">
        <v>63</v>
      </c>
      <c r="GT53" s="7" t="s">
        <v>63</v>
      </c>
      <c r="GU53" s="7" t="s">
        <v>63</v>
      </c>
      <c r="GV53" s="7" t="s">
        <v>63</v>
      </c>
      <c r="GW53" s="7" t="s">
        <v>63</v>
      </c>
      <c r="GX53" s="7" t="s">
        <v>63</v>
      </c>
      <c r="GY53" s="7" t="s">
        <v>63</v>
      </c>
      <c r="GZ53" s="7" t="s">
        <v>63</v>
      </c>
      <c r="HA53" s="7" t="s">
        <v>63</v>
      </c>
      <c r="HB53" s="7" t="s">
        <v>63</v>
      </c>
      <c r="HC53" s="7" t="s">
        <v>63</v>
      </c>
      <c r="HD53" s="7" t="s">
        <v>63</v>
      </c>
      <c r="HE53" s="7" t="s">
        <v>63</v>
      </c>
      <c r="HF53" s="7" t="s">
        <v>63</v>
      </c>
      <c r="HG53" s="7" t="s">
        <v>63</v>
      </c>
      <c r="HH53" s="7" t="s">
        <v>63</v>
      </c>
      <c r="HI53" s="7" t="s">
        <v>63</v>
      </c>
      <c r="HJ53" s="7" t="s">
        <v>63</v>
      </c>
      <c r="HK53" s="7" t="s">
        <v>63</v>
      </c>
      <c r="HL53" s="7" t="s">
        <v>63</v>
      </c>
      <c r="HM53" s="7" t="s">
        <v>63</v>
      </c>
    </row>
    <row r="54" spans="1:221" ht="16.5" thickTop="1" thickBot="1" x14ac:dyDescent="0.3">
      <c r="A54" s="4" t="s">
        <v>52</v>
      </c>
      <c r="B54" s="77">
        <v>2002</v>
      </c>
      <c r="C54" s="4" t="s">
        <v>469</v>
      </c>
      <c r="D54" s="7" t="s">
        <v>63</v>
      </c>
      <c r="E54" s="7" t="s">
        <v>63</v>
      </c>
      <c r="F54" s="7" t="s">
        <v>63</v>
      </c>
      <c r="G54" s="7" t="s">
        <v>63</v>
      </c>
      <c r="H54" s="7" t="s">
        <v>63</v>
      </c>
      <c r="I54" s="7" t="s">
        <v>63</v>
      </c>
      <c r="J54" s="7" t="s">
        <v>63</v>
      </c>
      <c r="K54" s="7" t="s">
        <v>63</v>
      </c>
      <c r="L54" s="7" t="s">
        <v>63</v>
      </c>
      <c r="M54" s="7" t="s">
        <v>63</v>
      </c>
      <c r="N54" s="7" t="s">
        <v>63</v>
      </c>
      <c r="O54" s="7" t="s">
        <v>63</v>
      </c>
      <c r="P54" s="7" t="s">
        <v>63</v>
      </c>
      <c r="Q54" s="7" t="s">
        <v>63</v>
      </c>
      <c r="R54" s="7" t="s">
        <v>63</v>
      </c>
      <c r="S54" s="7" t="s">
        <v>63</v>
      </c>
      <c r="T54" s="7" t="s">
        <v>63</v>
      </c>
      <c r="U54" s="7" t="s">
        <v>63</v>
      </c>
      <c r="V54" s="7" t="s">
        <v>63</v>
      </c>
      <c r="W54" s="7" t="s">
        <v>63</v>
      </c>
      <c r="X54" s="7" t="s">
        <v>63</v>
      </c>
      <c r="Y54" s="7" t="s">
        <v>63</v>
      </c>
      <c r="Z54" s="7" t="s">
        <v>63</v>
      </c>
      <c r="AA54" s="7" t="s">
        <v>63</v>
      </c>
      <c r="AB54" s="7" t="s">
        <v>63</v>
      </c>
      <c r="AC54" s="7" t="s">
        <v>63</v>
      </c>
      <c r="AD54" s="7" t="s">
        <v>63</v>
      </c>
      <c r="AE54" s="7" t="s">
        <v>63</v>
      </c>
      <c r="AF54" s="7" t="s">
        <v>63</v>
      </c>
      <c r="AG54" s="7" t="s">
        <v>63</v>
      </c>
      <c r="AH54" s="7" t="s">
        <v>63</v>
      </c>
      <c r="AI54" s="7" t="s">
        <v>63</v>
      </c>
      <c r="AJ54" s="7" t="s">
        <v>63</v>
      </c>
      <c r="AK54" s="7" t="s">
        <v>63</v>
      </c>
      <c r="AL54" s="7" t="s">
        <v>63</v>
      </c>
      <c r="AM54" s="7" t="s">
        <v>63</v>
      </c>
      <c r="AN54" s="7" t="s">
        <v>63</v>
      </c>
      <c r="AO54" s="7" t="s">
        <v>63</v>
      </c>
      <c r="AP54" s="7" t="s">
        <v>63</v>
      </c>
      <c r="AQ54" s="7" t="s">
        <v>63</v>
      </c>
      <c r="AR54" s="7" t="s">
        <v>63</v>
      </c>
      <c r="AS54" s="7" t="s">
        <v>63</v>
      </c>
      <c r="AT54" s="7" t="s">
        <v>63</v>
      </c>
      <c r="AU54" s="7" t="s">
        <v>63</v>
      </c>
      <c r="AV54" s="7" t="s">
        <v>63</v>
      </c>
      <c r="AW54" s="7" t="s">
        <v>63</v>
      </c>
      <c r="AX54" s="7" t="s">
        <v>63</v>
      </c>
      <c r="AY54" s="7" t="s">
        <v>63</v>
      </c>
      <c r="AZ54" s="7" t="s">
        <v>63</v>
      </c>
      <c r="BA54" s="7" t="s">
        <v>63</v>
      </c>
      <c r="BB54" s="7" t="s">
        <v>63</v>
      </c>
      <c r="BC54" s="7" t="s">
        <v>63</v>
      </c>
      <c r="BD54" s="7" t="s">
        <v>63</v>
      </c>
      <c r="BE54" s="7" t="s">
        <v>63</v>
      </c>
      <c r="BF54" s="7" t="s">
        <v>63</v>
      </c>
      <c r="BG54" s="7" t="s">
        <v>63</v>
      </c>
      <c r="BH54" s="7" t="s">
        <v>63</v>
      </c>
      <c r="BI54" s="7" t="s">
        <v>63</v>
      </c>
      <c r="BJ54" s="7" t="s">
        <v>63</v>
      </c>
      <c r="BK54" s="7" t="s">
        <v>63</v>
      </c>
      <c r="BL54" s="7" t="s">
        <v>63</v>
      </c>
      <c r="BM54" s="7" t="s">
        <v>63</v>
      </c>
      <c r="BN54" s="7" t="s">
        <v>63</v>
      </c>
      <c r="BO54" s="7" t="s">
        <v>63</v>
      </c>
      <c r="BP54" s="7" t="s">
        <v>63</v>
      </c>
      <c r="BQ54" s="7" t="s">
        <v>63</v>
      </c>
      <c r="BR54" s="7" t="s">
        <v>63</v>
      </c>
      <c r="BS54" s="7" t="s">
        <v>63</v>
      </c>
      <c r="BT54" s="7" t="s">
        <v>63</v>
      </c>
      <c r="BU54" s="7" t="s">
        <v>63</v>
      </c>
      <c r="BV54" s="7" t="s">
        <v>63</v>
      </c>
      <c r="BW54" s="7" t="s">
        <v>63</v>
      </c>
      <c r="BX54" s="7" t="s">
        <v>63</v>
      </c>
      <c r="BY54" s="7" t="s">
        <v>63</v>
      </c>
      <c r="BZ54" s="7" t="s">
        <v>63</v>
      </c>
      <c r="CA54" s="7" t="s">
        <v>63</v>
      </c>
      <c r="CB54" s="7" t="s">
        <v>63</v>
      </c>
      <c r="CC54" s="7" t="s">
        <v>63</v>
      </c>
      <c r="CD54" s="7" t="s">
        <v>63</v>
      </c>
      <c r="CE54" s="7" t="s">
        <v>63</v>
      </c>
      <c r="CF54" s="7" t="s">
        <v>63</v>
      </c>
      <c r="CG54" s="7" t="s">
        <v>63</v>
      </c>
      <c r="CH54" s="7" t="s">
        <v>63</v>
      </c>
      <c r="CI54" s="7" t="s">
        <v>63</v>
      </c>
      <c r="CJ54" s="7" t="s">
        <v>63</v>
      </c>
      <c r="CK54" s="7" t="s">
        <v>63</v>
      </c>
      <c r="CL54" s="7" t="s">
        <v>63</v>
      </c>
      <c r="CM54" s="7" t="s">
        <v>63</v>
      </c>
      <c r="CN54" s="7" t="s">
        <v>63</v>
      </c>
      <c r="CO54" s="7" t="s">
        <v>63</v>
      </c>
      <c r="CP54" s="7" t="s">
        <v>63</v>
      </c>
      <c r="CQ54" s="7" t="s">
        <v>63</v>
      </c>
      <c r="CR54" s="7" t="s">
        <v>63</v>
      </c>
      <c r="CS54" s="7" t="s">
        <v>63</v>
      </c>
      <c r="CT54" s="7" t="s">
        <v>63</v>
      </c>
      <c r="CU54" s="7" t="s">
        <v>63</v>
      </c>
      <c r="CV54" s="7" t="s">
        <v>63</v>
      </c>
      <c r="CW54" s="7" t="s">
        <v>63</v>
      </c>
      <c r="CX54" s="7" t="s">
        <v>63</v>
      </c>
      <c r="CY54" s="7" t="s">
        <v>63</v>
      </c>
      <c r="CZ54" s="7" t="s">
        <v>63</v>
      </c>
      <c r="DA54" s="7" t="s">
        <v>63</v>
      </c>
      <c r="DB54" s="7" t="s">
        <v>63</v>
      </c>
      <c r="DC54" s="7" t="s">
        <v>63</v>
      </c>
      <c r="DD54" s="7" t="s">
        <v>63</v>
      </c>
      <c r="DE54" s="7" t="s">
        <v>63</v>
      </c>
      <c r="DF54" s="7" t="s">
        <v>63</v>
      </c>
      <c r="DG54" s="7" t="s">
        <v>63</v>
      </c>
      <c r="DH54" s="7" t="s">
        <v>63</v>
      </c>
      <c r="DI54" s="7" t="s">
        <v>63</v>
      </c>
      <c r="DJ54" s="7" t="s">
        <v>63</v>
      </c>
      <c r="DK54" s="7" t="s">
        <v>63</v>
      </c>
      <c r="DL54" s="7" t="s">
        <v>63</v>
      </c>
      <c r="DM54" s="7" t="s">
        <v>63</v>
      </c>
      <c r="DN54" s="7" t="s">
        <v>63</v>
      </c>
      <c r="DO54" s="7" t="s">
        <v>63</v>
      </c>
      <c r="DP54" s="7" t="s">
        <v>63</v>
      </c>
      <c r="DQ54" s="2">
        <v>67</v>
      </c>
      <c r="DR54" s="7" t="s">
        <v>63</v>
      </c>
      <c r="DS54" s="7" t="s">
        <v>63</v>
      </c>
      <c r="DT54" s="7" t="s">
        <v>63</v>
      </c>
      <c r="DU54" s="7" t="s">
        <v>63</v>
      </c>
      <c r="DV54" s="7" t="s">
        <v>63</v>
      </c>
      <c r="DW54" s="7" t="s">
        <v>63</v>
      </c>
      <c r="DX54" s="7" t="s">
        <v>63</v>
      </c>
      <c r="DY54" s="7" t="s">
        <v>63</v>
      </c>
      <c r="DZ54" s="7" t="s">
        <v>63</v>
      </c>
      <c r="EA54" s="7" t="s">
        <v>63</v>
      </c>
      <c r="EB54" s="7" t="s">
        <v>63</v>
      </c>
      <c r="EC54" s="7" t="s">
        <v>63</v>
      </c>
      <c r="ED54" s="7" t="s">
        <v>63</v>
      </c>
      <c r="EE54" s="7" t="s">
        <v>63</v>
      </c>
      <c r="EF54" s="7" t="s">
        <v>63</v>
      </c>
      <c r="EG54" s="7" t="s">
        <v>63</v>
      </c>
      <c r="EH54" s="7" t="s">
        <v>63</v>
      </c>
      <c r="EI54" s="7" t="s">
        <v>63</v>
      </c>
      <c r="EJ54" s="7" t="s">
        <v>63</v>
      </c>
      <c r="EK54" s="7" t="s">
        <v>63</v>
      </c>
      <c r="EL54" s="7" t="s">
        <v>63</v>
      </c>
      <c r="EM54" s="7" t="s">
        <v>63</v>
      </c>
      <c r="EN54" s="2">
        <v>243</v>
      </c>
      <c r="EO54" s="7" t="s">
        <v>63</v>
      </c>
      <c r="EP54" s="7" t="s">
        <v>63</v>
      </c>
      <c r="EQ54" s="7" t="s">
        <v>63</v>
      </c>
      <c r="ER54" s="7" t="s">
        <v>63</v>
      </c>
      <c r="ES54" s="7" t="s">
        <v>63</v>
      </c>
      <c r="ET54" s="7" t="s">
        <v>63</v>
      </c>
      <c r="EU54" s="7" t="s">
        <v>63</v>
      </c>
      <c r="EV54" s="7" t="s">
        <v>63</v>
      </c>
      <c r="EW54" s="7" t="s">
        <v>63</v>
      </c>
      <c r="EX54" s="2">
        <v>169</v>
      </c>
      <c r="EY54" s="7" t="s">
        <v>63</v>
      </c>
      <c r="EZ54" s="7" t="s">
        <v>63</v>
      </c>
      <c r="FA54" s="7" t="s">
        <v>63</v>
      </c>
      <c r="FB54" s="7" t="s">
        <v>63</v>
      </c>
      <c r="FC54" s="7" t="s">
        <v>63</v>
      </c>
      <c r="FD54" s="7" t="s">
        <v>63</v>
      </c>
      <c r="FE54" s="7" t="s">
        <v>63</v>
      </c>
      <c r="FF54" s="7" t="s">
        <v>63</v>
      </c>
      <c r="FG54" s="7" t="s">
        <v>63</v>
      </c>
      <c r="FH54" s="7" t="s">
        <v>63</v>
      </c>
      <c r="FI54" s="7" t="s">
        <v>63</v>
      </c>
      <c r="FJ54" s="7" t="s">
        <v>63</v>
      </c>
      <c r="FK54" s="7" t="s">
        <v>63</v>
      </c>
      <c r="FL54" s="7" t="s">
        <v>63</v>
      </c>
      <c r="FM54" s="7" t="s">
        <v>63</v>
      </c>
      <c r="FN54" s="7" t="s">
        <v>63</v>
      </c>
      <c r="FO54" s="7" t="s">
        <v>63</v>
      </c>
      <c r="FP54" s="7" t="s">
        <v>63</v>
      </c>
      <c r="FQ54" s="7" t="s">
        <v>63</v>
      </c>
      <c r="FR54" s="7" t="s">
        <v>63</v>
      </c>
      <c r="FS54" s="7" t="s">
        <v>63</v>
      </c>
      <c r="FT54" s="7" t="s">
        <v>63</v>
      </c>
      <c r="FU54" s="7" t="s">
        <v>63</v>
      </c>
      <c r="FV54" s="7" t="s">
        <v>63</v>
      </c>
      <c r="FW54" s="7" t="s">
        <v>63</v>
      </c>
      <c r="FX54" s="7" t="s">
        <v>63</v>
      </c>
      <c r="FY54" s="7" t="s">
        <v>63</v>
      </c>
      <c r="FZ54" s="7" t="s">
        <v>63</v>
      </c>
      <c r="GA54" s="7" t="s">
        <v>63</v>
      </c>
      <c r="GB54" s="7" t="s">
        <v>63</v>
      </c>
      <c r="GC54" s="7" t="s">
        <v>63</v>
      </c>
      <c r="GD54" s="7" t="s">
        <v>63</v>
      </c>
      <c r="GE54" s="7" t="s">
        <v>63</v>
      </c>
      <c r="GF54" s="7" t="s">
        <v>63</v>
      </c>
      <c r="GG54" s="7" t="s">
        <v>63</v>
      </c>
      <c r="GH54" s="7" t="s">
        <v>63</v>
      </c>
      <c r="GI54" s="7" t="s">
        <v>63</v>
      </c>
      <c r="GJ54" s="7" t="s">
        <v>63</v>
      </c>
      <c r="GK54" s="7" t="s">
        <v>63</v>
      </c>
      <c r="GL54" s="7" t="s">
        <v>63</v>
      </c>
      <c r="GM54" s="7" t="s">
        <v>63</v>
      </c>
      <c r="GN54" s="7" t="s">
        <v>63</v>
      </c>
      <c r="GO54" s="7" t="s">
        <v>63</v>
      </c>
      <c r="GP54" s="7" t="s">
        <v>63</v>
      </c>
      <c r="GQ54" s="7" t="s">
        <v>63</v>
      </c>
      <c r="GR54" s="7" t="s">
        <v>63</v>
      </c>
      <c r="GS54" s="7" t="s">
        <v>63</v>
      </c>
      <c r="GT54" s="7" t="s">
        <v>63</v>
      </c>
      <c r="GU54" s="7" t="s">
        <v>63</v>
      </c>
      <c r="GV54" s="7" t="s">
        <v>63</v>
      </c>
      <c r="GW54" s="7" t="s">
        <v>63</v>
      </c>
      <c r="GX54" s="7" t="s">
        <v>63</v>
      </c>
      <c r="GY54" s="7" t="s">
        <v>63</v>
      </c>
      <c r="GZ54" s="7" t="s">
        <v>63</v>
      </c>
      <c r="HA54" s="7" t="s">
        <v>63</v>
      </c>
      <c r="HB54" s="7" t="s">
        <v>63</v>
      </c>
      <c r="HC54" s="7" t="s">
        <v>63</v>
      </c>
      <c r="HD54" s="7" t="s">
        <v>63</v>
      </c>
      <c r="HE54" s="7" t="s">
        <v>63</v>
      </c>
      <c r="HF54" s="7" t="s">
        <v>63</v>
      </c>
      <c r="HG54" s="7" t="s">
        <v>63</v>
      </c>
      <c r="HH54" s="7" t="s">
        <v>63</v>
      </c>
      <c r="HI54" s="7" t="s">
        <v>63</v>
      </c>
      <c r="HJ54" s="7" t="s">
        <v>63</v>
      </c>
      <c r="HK54" s="7" t="s">
        <v>63</v>
      </c>
      <c r="HL54" s="7" t="s">
        <v>63</v>
      </c>
      <c r="HM54" s="7" t="s">
        <v>63</v>
      </c>
    </row>
    <row r="55" spans="1:221" ht="16.5" thickTop="1" thickBot="1" x14ac:dyDescent="0.3">
      <c r="A55" s="4" t="s">
        <v>53</v>
      </c>
      <c r="B55" s="78">
        <v>2002</v>
      </c>
      <c r="C55" s="4" t="s">
        <v>470</v>
      </c>
      <c r="D55" s="7" t="s">
        <v>63</v>
      </c>
      <c r="E55" s="7" t="s">
        <v>63</v>
      </c>
      <c r="F55" s="7" t="s">
        <v>63</v>
      </c>
      <c r="G55" s="7" t="s">
        <v>63</v>
      </c>
      <c r="H55" s="7" t="s">
        <v>63</v>
      </c>
      <c r="I55" s="7" t="s">
        <v>63</v>
      </c>
      <c r="J55" s="7" t="s">
        <v>63</v>
      </c>
      <c r="K55" s="7" t="s">
        <v>63</v>
      </c>
      <c r="L55" s="7" t="s">
        <v>63</v>
      </c>
      <c r="M55" s="7" t="s">
        <v>63</v>
      </c>
      <c r="N55" s="7" t="s">
        <v>63</v>
      </c>
      <c r="O55" s="7" t="s">
        <v>63</v>
      </c>
      <c r="P55" s="7" t="s">
        <v>63</v>
      </c>
      <c r="Q55" s="7" t="s">
        <v>63</v>
      </c>
      <c r="R55" s="7" t="s">
        <v>63</v>
      </c>
      <c r="S55" s="7" t="s">
        <v>63</v>
      </c>
      <c r="T55" s="7" t="s">
        <v>63</v>
      </c>
      <c r="U55" s="7" t="s">
        <v>63</v>
      </c>
      <c r="V55" s="7" t="s">
        <v>63</v>
      </c>
      <c r="W55" s="7" t="s">
        <v>63</v>
      </c>
      <c r="X55" s="7" t="s">
        <v>63</v>
      </c>
      <c r="Y55" s="7" t="s">
        <v>63</v>
      </c>
      <c r="Z55" s="7" t="s">
        <v>63</v>
      </c>
      <c r="AA55" s="7" t="s">
        <v>63</v>
      </c>
      <c r="AB55" s="7" t="s">
        <v>63</v>
      </c>
      <c r="AC55" s="7" t="s">
        <v>63</v>
      </c>
      <c r="AD55" s="7" t="s">
        <v>63</v>
      </c>
      <c r="AE55" s="7" t="s">
        <v>63</v>
      </c>
      <c r="AF55" s="7" t="s">
        <v>63</v>
      </c>
      <c r="AG55" s="7" t="s">
        <v>63</v>
      </c>
      <c r="AH55" s="7" t="s">
        <v>63</v>
      </c>
      <c r="AI55" s="7" t="s">
        <v>63</v>
      </c>
      <c r="AJ55" s="7" t="s">
        <v>63</v>
      </c>
      <c r="AK55" s="7" t="s">
        <v>63</v>
      </c>
      <c r="AL55" s="7" t="s">
        <v>63</v>
      </c>
      <c r="AM55" s="7" t="s">
        <v>63</v>
      </c>
      <c r="AN55" s="7" t="s">
        <v>63</v>
      </c>
      <c r="AO55" s="7" t="s">
        <v>63</v>
      </c>
      <c r="AP55" s="7" t="s">
        <v>63</v>
      </c>
      <c r="AQ55" s="7" t="s">
        <v>63</v>
      </c>
      <c r="AR55" s="7" t="s">
        <v>63</v>
      </c>
      <c r="AS55" s="7" t="s">
        <v>63</v>
      </c>
      <c r="AT55" s="7" t="s">
        <v>63</v>
      </c>
      <c r="AU55" s="7" t="s">
        <v>63</v>
      </c>
      <c r="AV55" s="7" t="s">
        <v>63</v>
      </c>
      <c r="AW55" s="7" t="s">
        <v>63</v>
      </c>
      <c r="AX55" s="7" t="s">
        <v>63</v>
      </c>
      <c r="AY55" s="7" t="s">
        <v>63</v>
      </c>
      <c r="AZ55" s="7" t="s">
        <v>63</v>
      </c>
      <c r="BA55" s="7" t="s">
        <v>63</v>
      </c>
      <c r="BB55" s="7" t="s">
        <v>63</v>
      </c>
      <c r="BC55" s="7" t="s">
        <v>63</v>
      </c>
      <c r="BD55" s="7" t="s">
        <v>63</v>
      </c>
      <c r="BE55" s="7" t="s">
        <v>63</v>
      </c>
      <c r="BF55" s="7" t="s">
        <v>63</v>
      </c>
      <c r="BG55" s="7" t="s">
        <v>63</v>
      </c>
      <c r="BH55" s="7" t="s">
        <v>63</v>
      </c>
      <c r="BI55" s="7" t="s">
        <v>63</v>
      </c>
      <c r="BJ55" s="7" t="s">
        <v>63</v>
      </c>
      <c r="BK55" s="7" t="s">
        <v>63</v>
      </c>
      <c r="BL55" s="7" t="s">
        <v>63</v>
      </c>
      <c r="BM55" s="7" t="s">
        <v>63</v>
      </c>
      <c r="BN55" s="7" t="s">
        <v>63</v>
      </c>
      <c r="BO55" s="7" t="s">
        <v>63</v>
      </c>
      <c r="BP55" s="7" t="s">
        <v>63</v>
      </c>
      <c r="BQ55" s="7" t="s">
        <v>63</v>
      </c>
      <c r="BR55" s="7" t="s">
        <v>63</v>
      </c>
      <c r="BS55" s="7" t="s">
        <v>63</v>
      </c>
      <c r="BT55" s="7" t="s">
        <v>63</v>
      </c>
      <c r="BU55" s="7" t="s">
        <v>63</v>
      </c>
      <c r="BV55" s="7" t="s">
        <v>63</v>
      </c>
      <c r="BW55" s="7" t="s">
        <v>63</v>
      </c>
      <c r="BX55" s="7" t="s">
        <v>63</v>
      </c>
      <c r="BY55" s="7" t="s">
        <v>63</v>
      </c>
      <c r="BZ55" s="7" t="s">
        <v>63</v>
      </c>
      <c r="CA55" s="7" t="s">
        <v>63</v>
      </c>
      <c r="CB55" s="7" t="s">
        <v>63</v>
      </c>
      <c r="CC55" s="7" t="s">
        <v>63</v>
      </c>
      <c r="CD55" s="7" t="s">
        <v>63</v>
      </c>
      <c r="CE55" s="7" t="s">
        <v>63</v>
      </c>
      <c r="CF55" s="7" t="s">
        <v>63</v>
      </c>
      <c r="CG55" s="7" t="s">
        <v>63</v>
      </c>
      <c r="CH55" s="7" t="s">
        <v>63</v>
      </c>
      <c r="CI55" s="7" t="s">
        <v>63</v>
      </c>
      <c r="CJ55" s="7" t="s">
        <v>63</v>
      </c>
      <c r="CK55" s="7" t="s">
        <v>63</v>
      </c>
      <c r="CL55" s="7" t="s">
        <v>63</v>
      </c>
      <c r="CM55" s="7" t="s">
        <v>63</v>
      </c>
      <c r="CN55" s="7" t="s">
        <v>63</v>
      </c>
      <c r="CO55" s="7" t="s">
        <v>63</v>
      </c>
      <c r="CP55" s="7" t="s">
        <v>63</v>
      </c>
      <c r="CQ55" s="7" t="s">
        <v>63</v>
      </c>
      <c r="CR55" s="7" t="s">
        <v>63</v>
      </c>
      <c r="CS55" s="7" t="s">
        <v>63</v>
      </c>
      <c r="CT55" s="7" t="s">
        <v>63</v>
      </c>
      <c r="CU55" s="7" t="s">
        <v>63</v>
      </c>
      <c r="CV55" s="7" t="s">
        <v>63</v>
      </c>
      <c r="CW55" s="7" t="s">
        <v>63</v>
      </c>
      <c r="CX55" s="7" t="s">
        <v>63</v>
      </c>
      <c r="CY55" s="7" t="s">
        <v>63</v>
      </c>
      <c r="CZ55" s="7" t="s">
        <v>63</v>
      </c>
      <c r="DA55" s="7" t="s">
        <v>63</v>
      </c>
      <c r="DB55" s="7" t="s">
        <v>63</v>
      </c>
      <c r="DC55" s="7" t="s">
        <v>63</v>
      </c>
      <c r="DD55" s="7" t="s">
        <v>63</v>
      </c>
      <c r="DE55" s="7" t="s">
        <v>63</v>
      </c>
      <c r="DF55" s="7" t="s">
        <v>63</v>
      </c>
      <c r="DG55" s="7" t="s">
        <v>63</v>
      </c>
      <c r="DH55" s="7" t="s">
        <v>63</v>
      </c>
      <c r="DI55" s="7" t="s">
        <v>63</v>
      </c>
      <c r="DJ55" s="7" t="s">
        <v>63</v>
      </c>
      <c r="DK55" s="7" t="s">
        <v>63</v>
      </c>
      <c r="DL55" s="7" t="s">
        <v>63</v>
      </c>
      <c r="DM55" s="7" t="s">
        <v>63</v>
      </c>
      <c r="DN55" s="7" t="s">
        <v>63</v>
      </c>
      <c r="DO55" s="7" t="s">
        <v>63</v>
      </c>
      <c r="DP55" s="7" t="s">
        <v>63</v>
      </c>
      <c r="DQ55" s="7" t="s">
        <v>63</v>
      </c>
      <c r="DR55" s="7" t="s">
        <v>63</v>
      </c>
      <c r="DS55" s="7" t="s">
        <v>63</v>
      </c>
      <c r="DT55" s="7" t="s">
        <v>63</v>
      </c>
      <c r="DU55" s="7" t="s">
        <v>63</v>
      </c>
      <c r="DV55" s="7" t="s">
        <v>63</v>
      </c>
      <c r="DW55" s="7" t="s">
        <v>63</v>
      </c>
      <c r="DX55" s="7" t="s">
        <v>63</v>
      </c>
      <c r="DY55" s="7" t="s">
        <v>63</v>
      </c>
      <c r="DZ55" s="7" t="s">
        <v>63</v>
      </c>
      <c r="EA55" s="7" t="s">
        <v>63</v>
      </c>
      <c r="EB55" s="7" t="s">
        <v>63</v>
      </c>
      <c r="EC55" s="7" t="s">
        <v>63</v>
      </c>
      <c r="ED55" s="7" t="s">
        <v>63</v>
      </c>
      <c r="EE55" s="7" t="s">
        <v>63</v>
      </c>
      <c r="EF55" s="7" t="s">
        <v>63</v>
      </c>
      <c r="EG55" s="7" t="s">
        <v>63</v>
      </c>
      <c r="EH55" s="7" t="s">
        <v>63</v>
      </c>
      <c r="EI55" s="7" t="s">
        <v>63</v>
      </c>
      <c r="EJ55" s="7" t="s">
        <v>63</v>
      </c>
      <c r="EK55" s="7" t="s">
        <v>63</v>
      </c>
      <c r="EL55" s="7" t="s">
        <v>63</v>
      </c>
      <c r="EM55" s="7" t="s">
        <v>63</v>
      </c>
      <c r="EN55" s="7" t="s">
        <v>63</v>
      </c>
      <c r="EO55" s="7" t="s">
        <v>63</v>
      </c>
      <c r="EP55" s="7" t="s">
        <v>63</v>
      </c>
      <c r="EQ55" s="7" t="s">
        <v>63</v>
      </c>
      <c r="ER55" s="7" t="s">
        <v>63</v>
      </c>
      <c r="ES55" s="7" t="s">
        <v>63</v>
      </c>
      <c r="ET55" s="7" t="s">
        <v>63</v>
      </c>
      <c r="EU55" s="7" t="s">
        <v>63</v>
      </c>
      <c r="EV55" s="7" t="s">
        <v>63</v>
      </c>
      <c r="EW55" s="7" t="s">
        <v>63</v>
      </c>
      <c r="EX55" s="7" t="s">
        <v>63</v>
      </c>
      <c r="EY55" s="7" t="s">
        <v>63</v>
      </c>
      <c r="EZ55" s="7" t="s">
        <v>63</v>
      </c>
      <c r="FA55" s="7" t="s">
        <v>63</v>
      </c>
      <c r="FB55" s="7" t="s">
        <v>63</v>
      </c>
      <c r="FC55" s="7" t="s">
        <v>63</v>
      </c>
      <c r="FD55" s="7" t="s">
        <v>63</v>
      </c>
      <c r="FE55" s="7" t="s">
        <v>63</v>
      </c>
      <c r="FF55" s="7" t="s">
        <v>63</v>
      </c>
      <c r="FG55" s="2">
        <v>27</v>
      </c>
      <c r="FH55" s="7" t="s">
        <v>63</v>
      </c>
      <c r="FI55" s="7" t="s">
        <v>63</v>
      </c>
      <c r="FJ55" s="7" t="s">
        <v>63</v>
      </c>
      <c r="FK55" s="7" t="s">
        <v>63</v>
      </c>
      <c r="FL55" s="7" t="s">
        <v>63</v>
      </c>
      <c r="FM55" s="7" t="s">
        <v>63</v>
      </c>
      <c r="FN55" s="7" t="s">
        <v>63</v>
      </c>
      <c r="FO55" s="7" t="s">
        <v>63</v>
      </c>
      <c r="FP55" s="7" t="s">
        <v>63</v>
      </c>
      <c r="FQ55" s="2">
        <v>45</v>
      </c>
      <c r="FR55" s="7" t="s">
        <v>63</v>
      </c>
      <c r="FS55" s="7" t="s">
        <v>63</v>
      </c>
      <c r="FT55" s="7" t="s">
        <v>63</v>
      </c>
      <c r="FU55" s="7" t="s">
        <v>63</v>
      </c>
      <c r="FV55" s="7" t="s">
        <v>63</v>
      </c>
      <c r="FW55" s="7" t="s">
        <v>63</v>
      </c>
      <c r="FX55" s="7" t="s">
        <v>63</v>
      </c>
      <c r="FY55" s="7" t="s">
        <v>63</v>
      </c>
      <c r="FZ55" s="7" t="s">
        <v>63</v>
      </c>
      <c r="GA55" s="7" t="s">
        <v>63</v>
      </c>
      <c r="GB55" s="7" t="s">
        <v>63</v>
      </c>
      <c r="GC55" s="7" t="s">
        <v>63</v>
      </c>
      <c r="GD55" s="7" t="s">
        <v>63</v>
      </c>
      <c r="GE55" s="7" t="s">
        <v>63</v>
      </c>
      <c r="GF55" s="7" t="s">
        <v>63</v>
      </c>
      <c r="GG55" s="7" t="s">
        <v>63</v>
      </c>
      <c r="GH55" s="7" t="s">
        <v>63</v>
      </c>
      <c r="GI55" s="7" t="s">
        <v>63</v>
      </c>
      <c r="GJ55" s="7" t="s">
        <v>63</v>
      </c>
      <c r="GK55" s="7" t="s">
        <v>63</v>
      </c>
      <c r="GL55" s="7" t="s">
        <v>63</v>
      </c>
      <c r="GM55" s="7" t="s">
        <v>63</v>
      </c>
      <c r="GN55" s="7" t="s">
        <v>63</v>
      </c>
      <c r="GO55" s="7" t="s">
        <v>63</v>
      </c>
      <c r="GP55" s="7" t="s">
        <v>63</v>
      </c>
      <c r="GQ55" s="7" t="s">
        <v>63</v>
      </c>
      <c r="GR55" s="7" t="s">
        <v>63</v>
      </c>
      <c r="GS55" s="7" t="s">
        <v>63</v>
      </c>
      <c r="GT55" s="7" t="s">
        <v>63</v>
      </c>
      <c r="GU55" s="2">
        <v>21</v>
      </c>
      <c r="GV55" s="7" t="s">
        <v>63</v>
      </c>
      <c r="GW55" s="7" t="s">
        <v>63</v>
      </c>
      <c r="GX55" s="7" t="s">
        <v>63</v>
      </c>
      <c r="GY55" s="7" t="s">
        <v>63</v>
      </c>
      <c r="GZ55" s="7" t="s">
        <v>63</v>
      </c>
      <c r="HA55" s="7" t="s">
        <v>63</v>
      </c>
      <c r="HB55" s="7" t="s">
        <v>63</v>
      </c>
      <c r="HC55" s="7" t="s">
        <v>63</v>
      </c>
      <c r="HD55" s="7" t="s">
        <v>63</v>
      </c>
      <c r="HE55" s="7" t="s">
        <v>63</v>
      </c>
      <c r="HF55" s="7" t="s">
        <v>63</v>
      </c>
      <c r="HG55" s="7" t="s">
        <v>63</v>
      </c>
      <c r="HH55" s="7" t="s">
        <v>63</v>
      </c>
      <c r="HI55" s="7" t="s">
        <v>63</v>
      </c>
      <c r="HJ55" s="7" t="s">
        <v>63</v>
      </c>
      <c r="HK55" s="7" t="s">
        <v>63</v>
      </c>
      <c r="HL55" s="7" t="s">
        <v>63</v>
      </c>
      <c r="HM55" s="7" t="s">
        <v>63</v>
      </c>
    </row>
    <row r="56" spans="1:221" ht="16.5" thickTop="1" thickBot="1" x14ac:dyDescent="0.3">
      <c r="A56" s="4" t="s">
        <v>54</v>
      </c>
      <c r="B56" s="77">
        <v>2002</v>
      </c>
      <c r="C56" s="4" t="s">
        <v>471</v>
      </c>
      <c r="D56" s="7" t="s">
        <v>63</v>
      </c>
      <c r="E56" s="7" t="s">
        <v>63</v>
      </c>
      <c r="F56" s="7" t="s">
        <v>63</v>
      </c>
      <c r="G56" s="7" t="s">
        <v>63</v>
      </c>
      <c r="H56" s="7" t="s">
        <v>63</v>
      </c>
      <c r="I56" s="7" t="s">
        <v>63</v>
      </c>
      <c r="J56" s="7" t="s">
        <v>63</v>
      </c>
      <c r="K56" s="7" t="s">
        <v>63</v>
      </c>
      <c r="L56" s="7" t="s">
        <v>63</v>
      </c>
      <c r="M56" s="7" t="s">
        <v>63</v>
      </c>
      <c r="N56" s="7" t="s">
        <v>63</v>
      </c>
      <c r="O56" s="7" t="s">
        <v>63</v>
      </c>
      <c r="P56" s="7" t="s">
        <v>63</v>
      </c>
      <c r="Q56" s="7" t="s">
        <v>63</v>
      </c>
      <c r="R56" s="7" t="s">
        <v>63</v>
      </c>
      <c r="S56" s="7" t="s">
        <v>63</v>
      </c>
      <c r="T56" s="7" t="s">
        <v>63</v>
      </c>
      <c r="U56" s="7" t="s">
        <v>63</v>
      </c>
      <c r="V56" s="7" t="s">
        <v>63</v>
      </c>
      <c r="W56" s="7" t="s">
        <v>63</v>
      </c>
      <c r="X56" s="7" t="s">
        <v>63</v>
      </c>
      <c r="Y56" s="7" t="s">
        <v>63</v>
      </c>
      <c r="Z56" s="7" t="s">
        <v>63</v>
      </c>
      <c r="AA56" s="7" t="s">
        <v>63</v>
      </c>
      <c r="AB56" s="7" t="s">
        <v>63</v>
      </c>
      <c r="AC56" s="7" t="s">
        <v>63</v>
      </c>
      <c r="AD56" s="7" t="s">
        <v>63</v>
      </c>
      <c r="AE56" s="7" t="s">
        <v>63</v>
      </c>
      <c r="AF56" s="7" t="s">
        <v>63</v>
      </c>
      <c r="AG56" s="7" t="s">
        <v>63</v>
      </c>
      <c r="AH56" s="7" t="s">
        <v>63</v>
      </c>
      <c r="AI56" s="7" t="s">
        <v>63</v>
      </c>
      <c r="AJ56" s="7" t="s">
        <v>63</v>
      </c>
      <c r="AK56" s="7" t="s">
        <v>63</v>
      </c>
      <c r="AL56" s="7" t="s">
        <v>63</v>
      </c>
      <c r="AM56" s="7" t="s">
        <v>63</v>
      </c>
      <c r="AN56" s="7" t="s">
        <v>63</v>
      </c>
      <c r="AO56" s="7" t="s">
        <v>63</v>
      </c>
      <c r="AP56" s="7" t="s">
        <v>63</v>
      </c>
      <c r="AQ56" s="7" t="s">
        <v>63</v>
      </c>
      <c r="AR56" s="7" t="s">
        <v>63</v>
      </c>
      <c r="AS56" s="7" t="s">
        <v>63</v>
      </c>
      <c r="AT56" s="7" t="s">
        <v>63</v>
      </c>
      <c r="AU56" s="7" t="s">
        <v>63</v>
      </c>
      <c r="AV56" s="7" t="s">
        <v>63</v>
      </c>
      <c r="AW56" s="7" t="s">
        <v>63</v>
      </c>
      <c r="AX56" s="7" t="s">
        <v>63</v>
      </c>
      <c r="AY56" s="7" t="s">
        <v>63</v>
      </c>
      <c r="AZ56" s="7" t="s">
        <v>63</v>
      </c>
      <c r="BA56" s="7" t="s">
        <v>63</v>
      </c>
      <c r="BB56" s="7" t="s">
        <v>63</v>
      </c>
      <c r="BC56" s="7" t="s">
        <v>63</v>
      </c>
      <c r="BD56" s="7" t="s">
        <v>63</v>
      </c>
      <c r="BE56" s="7" t="s">
        <v>63</v>
      </c>
      <c r="BF56" s="7" t="s">
        <v>63</v>
      </c>
      <c r="BG56" s="7" t="s">
        <v>63</v>
      </c>
      <c r="BH56" s="7" t="s">
        <v>63</v>
      </c>
      <c r="BI56" s="7" t="s">
        <v>63</v>
      </c>
      <c r="BJ56" s="7" t="s">
        <v>63</v>
      </c>
      <c r="BK56" s="7" t="s">
        <v>63</v>
      </c>
      <c r="BL56" s="7" t="s">
        <v>63</v>
      </c>
      <c r="BM56" s="7" t="s">
        <v>63</v>
      </c>
      <c r="BN56" s="7" t="s">
        <v>63</v>
      </c>
      <c r="BO56" s="7" t="s">
        <v>63</v>
      </c>
      <c r="BP56" s="7" t="s">
        <v>63</v>
      </c>
      <c r="BQ56" s="7" t="s">
        <v>63</v>
      </c>
      <c r="BR56" s="7" t="s">
        <v>63</v>
      </c>
      <c r="BS56" s="7" t="s">
        <v>63</v>
      </c>
      <c r="BT56" s="7" t="s">
        <v>63</v>
      </c>
      <c r="BU56" s="7" t="s">
        <v>63</v>
      </c>
      <c r="BV56" s="7" t="s">
        <v>63</v>
      </c>
      <c r="BW56" s="7" t="s">
        <v>63</v>
      </c>
      <c r="BX56" s="7" t="s">
        <v>63</v>
      </c>
      <c r="BY56" s="7" t="s">
        <v>63</v>
      </c>
      <c r="BZ56" s="7" t="s">
        <v>63</v>
      </c>
      <c r="CA56" s="7" t="s">
        <v>63</v>
      </c>
      <c r="CB56" s="7" t="s">
        <v>63</v>
      </c>
      <c r="CC56" s="7" t="s">
        <v>63</v>
      </c>
      <c r="CD56" s="7" t="s">
        <v>63</v>
      </c>
      <c r="CE56" s="7" t="s">
        <v>63</v>
      </c>
      <c r="CF56" s="7" t="s">
        <v>63</v>
      </c>
      <c r="CG56" s="7" t="s">
        <v>63</v>
      </c>
      <c r="CH56" s="7" t="s">
        <v>63</v>
      </c>
      <c r="CI56" s="7" t="s">
        <v>63</v>
      </c>
      <c r="CJ56" s="7" t="s">
        <v>63</v>
      </c>
      <c r="CK56" s="7" t="s">
        <v>63</v>
      </c>
      <c r="CL56" s="7" t="s">
        <v>63</v>
      </c>
      <c r="CM56" s="7" t="s">
        <v>63</v>
      </c>
      <c r="CN56" s="7" t="s">
        <v>63</v>
      </c>
      <c r="CO56" s="7" t="s">
        <v>63</v>
      </c>
      <c r="CP56" s="7" t="s">
        <v>63</v>
      </c>
      <c r="CQ56" s="7" t="s">
        <v>63</v>
      </c>
      <c r="CR56" s="7" t="s">
        <v>63</v>
      </c>
      <c r="CS56" s="7" t="s">
        <v>63</v>
      </c>
      <c r="CT56" s="7" t="s">
        <v>63</v>
      </c>
      <c r="CU56" s="7" t="s">
        <v>63</v>
      </c>
      <c r="CV56" s="7" t="s">
        <v>63</v>
      </c>
      <c r="CW56" s="7" t="s">
        <v>63</v>
      </c>
      <c r="CX56" s="7" t="s">
        <v>63</v>
      </c>
      <c r="CY56" s="7" t="s">
        <v>63</v>
      </c>
      <c r="CZ56" s="7" t="s">
        <v>63</v>
      </c>
      <c r="DA56" s="7" t="s">
        <v>63</v>
      </c>
      <c r="DB56" s="7" t="s">
        <v>63</v>
      </c>
      <c r="DC56" s="7" t="s">
        <v>63</v>
      </c>
      <c r="DD56" s="7" t="s">
        <v>63</v>
      </c>
      <c r="DE56" s="7" t="s">
        <v>63</v>
      </c>
      <c r="DF56" s="7" t="s">
        <v>63</v>
      </c>
      <c r="DG56" s="7" t="s">
        <v>63</v>
      </c>
      <c r="DH56" s="7" t="s">
        <v>63</v>
      </c>
      <c r="DI56" s="7" t="s">
        <v>63</v>
      </c>
      <c r="DJ56" s="7" t="s">
        <v>63</v>
      </c>
      <c r="DK56" s="7" t="s">
        <v>63</v>
      </c>
      <c r="DL56" s="7" t="s">
        <v>63</v>
      </c>
      <c r="DM56" s="7" t="s">
        <v>63</v>
      </c>
      <c r="DN56" s="7" t="s">
        <v>63</v>
      </c>
      <c r="DO56" s="7" t="s">
        <v>63</v>
      </c>
      <c r="DP56" s="7" t="s">
        <v>63</v>
      </c>
      <c r="DQ56" s="7" t="s">
        <v>63</v>
      </c>
      <c r="DR56" s="7" t="s">
        <v>63</v>
      </c>
      <c r="DS56" s="7" t="s">
        <v>63</v>
      </c>
      <c r="DT56" s="7" t="s">
        <v>63</v>
      </c>
      <c r="DU56" s="7" t="s">
        <v>63</v>
      </c>
      <c r="DV56" s="7" t="s">
        <v>63</v>
      </c>
      <c r="DW56" s="7" t="s">
        <v>63</v>
      </c>
      <c r="DX56" s="7" t="s">
        <v>63</v>
      </c>
      <c r="DY56" s="7" t="s">
        <v>63</v>
      </c>
      <c r="DZ56" s="7" t="s">
        <v>63</v>
      </c>
      <c r="EA56" s="7" t="s">
        <v>63</v>
      </c>
      <c r="EB56" s="7" t="s">
        <v>63</v>
      </c>
      <c r="EC56" s="7" t="s">
        <v>63</v>
      </c>
      <c r="ED56" s="7" t="s">
        <v>63</v>
      </c>
      <c r="EE56" s="7" t="s">
        <v>63</v>
      </c>
      <c r="EF56" s="7" t="s">
        <v>63</v>
      </c>
      <c r="EG56" s="7" t="s">
        <v>63</v>
      </c>
      <c r="EH56" s="7" t="s">
        <v>63</v>
      </c>
      <c r="EI56" s="7" t="s">
        <v>63</v>
      </c>
      <c r="EJ56" s="7" t="s">
        <v>63</v>
      </c>
      <c r="EK56" s="7" t="s">
        <v>63</v>
      </c>
      <c r="EL56" s="7" t="s">
        <v>63</v>
      </c>
      <c r="EM56" s="7" t="s">
        <v>63</v>
      </c>
      <c r="EN56" s="7" t="s">
        <v>63</v>
      </c>
      <c r="EO56" s="7" t="s">
        <v>63</v>
      </c>
      <c r="EP56" s="7" t="s">
        <v>63</v>
      </c>
      <c r="EQ56" s="2">
        <v>70</v>
      </c>
      <c r="ER56" s="7" t="s">
        <v>63</v>
      </c>
      <c r="ES56" s="7" t="s">
        <v>63</v>
      </c>
      <c r="ET56" s="7" t="s">
        <v>63</v>
      </c>
      <c r="EU56" s="7" t="s">
        <v>63</v>
      </c>
      <c r="EV56" s="7" t="s">
        <v>63</v>
      </c>
      <c r="EW56" s="7" t="s">
        <v>63</v>
      </c>
      <c r="EX56" s="7" t="s">
        <v>63</v>
      </c>
      <c r="EY56" s="7" t="s">
        <v>63</v>
      </c>
      <c r="EZ56" s="2">
        <v>172</v>
      </c>
      <c r="FA56" s="7" t="s">
        <v>63</v>
      </c>
      <c r="FB56" s="7" t="s">
        <v>63</v>
      </c>
      <c r="FC56" s="7" t="s">
        <v>63</v>
      </c>
      <c r="FD56" s="7" t="s">
        <v>63</v>
      </c>
      <c r="FE56" s="7" t="s">
        <v>63</v>
      </c>
      <c r="FF56" s="7" t="s">
        <v>63</v>
      </c>
      <c r="FG56" s="7" t="s">
        <v>63</v>
      </c>
      <c r="FH56" s="7" t="s">
        <v>63</v>
      </c>
      <c r="FI56" s="7" t="s">
        <v>63</v>
      </c>
      <c r="FJ56" s="7" t="s">
        <v>63</v>
      </c>
      <c r="FK56" s="7" t="s">
        <v>63</v>
      </c>
      <c r="FL56" s="7" t="s">
        <v>63</v>
      </c>
      <c r="FM56" s="7" t="s">
        <v>63</v>
      </c>
      <c r="FN56" s="7" t="s">
        <v>63</v>
      </c>
      <c r="FO56" s="7" t="s">
        <v>63</v>
      </c>
      <c r="FP56" s="7" t="s">
        <v>63</v>
      </c>
      <c r="FQ56" s="7" t="s">
        <v>63</v>
      </c>
      <c r="FR56" s="7" t="s">
        <v>63</v>
      </c>
      <c r="FS56" s="7" t="s">
        <v>63</v>
      </c>
      <c r="FT56" s="7" t="s">
        <v>63</v>
      </c>
      <c r="FU56" s="7" t="s">
        <v>63</v>
      </c>
      <c r="FV56" s="2">
        <v>70</v>
      </c>
      <c r="FW56" s="7" t="s">
        <v>63</v>
      </c>
      <c r="FX56" s="7" t="s">
        <v>63</v>
      </c>
      <c r="FY56" s="7" t="s">
        <v>63</v>
      </c>
      <c r="FZ56" s="7" t="s">
        <v>63</v>
      </c>
      <c r="GA56" s="7" t="s">
        <v>63</v>
      </c>
      <c r="GB56" s="7" t="s">
        <v>63</v>
      </c>
      <c r="GC56" s="7" t="s">
        <v>63</v>
      </c>
      <c r="GD56" s="7" t="s">
        <v>63</v>
      </c>
      <c r="GE56" s="7" t="s">
        <v>63</v>
      </c>
      <c r="GF56" s="7" t="s">
        <v>63</v>
      </c>
      <c r="GG56" s="7" t="s">
        <v>63</v>
      </c>
      <c r="GH56" s="7" t="s">
        <v>63</v>
      </c>
      <c r="GI56" s="7" t="s">
        <v>63</v>
      </c>
      <c r="GJ56" s="7" t="s">
        <v>63</v>
      </c>
      <c r="GK56" s="7" t="s">
        <v>63</v>
      </c>
      <c r="GL56" s="7" t="s">
        <v>63</v>
      </c>
      <c r="GM56" s="7" t="s">
        <v>63</v>
      </c>
      <c r="GN56" s="7" t="s">
        <v>63</v>
      </c>
      <c r="GO56" s="7" t="s">
        <v>63</v>
      </c>
      <c r="GP56" s="7" t="s">
        <v>63</v>
      </c>
      <c r="GQ56" s="7" t="s">
        <v>63</v>
      </c>
      <c r="GR56" s="7" t="s">
        <v>63</v>
      </c>
      <c r="GS56" s="7" t="s">
        <v>63</v>
      </c>
      <c r="GT56" s="7" t="s">
        <v>63</v>
      </c>
      <c r="GU56" s="7" t="s">
        <v>63</v>
      </c>
      <c r="GV56" s="7" t="s">
        <v>63</v>
      </c>
      <c r="GW56" s="7" t="s">
        <v>63</v>
      </c>
      <c r="GX56" s="7" t="s">
        <v>63</v>
      </c>
      <c r="GY56" s="7" t="s">
        <v>63</v>
      </c>
      <c r="GZ56" s="7" t="s">
        <v>63</v>
      </c>
      <c r="HA56" s="7" t="s">
        <v>63</v>
      </c>
      <c r="HB56" s="7" t="s">
        <v>63</v>
      </c>
      <c r="HC56" s="7" t="s">
        <v>63</v>
      </c>
      <c r="HD56" s="7" t="s">
        <v>63</v>
      </c>
      <c r="HE56" s="7" t="s">
        <v>63</v>
      </c>
      <c r="HF56" s="7" t="s">
        <v>63</v>
      </c>
      <c r="HG56" s="7" t="s">
        <v>63</v>
      </c>
      <c r="HH56" s="7" t="s">
        <v>63</v>
      </c>
      <c r="HI56" s="7" t="s">
        <v>63</v>
      </c>
      <c r="HJ56" s="7" t="s">
        <v>63</v>
      </c>
      <c r="HK56" s="7" t="s">
        <v>63</v>
      </c>
      <c r="HL56" s="7" t="s">
        <v>63</v>
      </c>
      <c r="HM56" s="7" t="s">
        <v>63</v>
      </c>
    </row>
    <row r="57" spans="1:221" ht="16.5" thickTop="1" thickBot="1" x14ac:dyDescent="0.3">
      <c r="A57" s="4" t="s">
        <v>55</v>
      </c>
      <c r="B57" s="78">
        <v>2002</v>
      </c>
      <c r="C57" s="4" t="s">
        <v>472</v>
      </c>
      <c r="D57" s="7" t="s">
        <v>63</v>
      </c>
      <c r="E57" s="7" t="s">
        <v>63</v>
      </c>
      <c r="F57" s="7" t="s">
        <v>63</v>
      </c>
      <c r="G57" s="7" t="s">
        <v>63</v>
      </c>
      <c r="H57" s="7" t="s">
        <v>63</v>
      </c>
      <c r="I57" s="7" t="s">
        <v>63</v>
      </c>
      <c r="J57" s="7" t="s">
        <v>63</v>
      </c>
      <c r="K57" s="7" t="s">
        <v>63</v>
      </c>
      <c r="L57" s="7" t="s">
        <v>63</v>
      </c>
      <c r="M57" s="7" t="s">
        <v>63</v>
      </c>
      <c r="N57" s="7" t="s">
        <v>63</v>
      </c>
      <c r="O57" s="7" t="s">
        <v>63</v>
      </c>
      <c r="P57" s="7" t="s">
        <v>63</v>
      </c>
      <c r="Q57" s="7" t="s">
        <v>63</v>
      </c>
      <c r="R57" s="7" t="s">
        <v>63</v>
      </c>
      <c r="S57" s="7" t="s">
        <v>63</v>
      </c>
      <c r="T57" s="7" t="s">
        <v>63</v>
      </c>
      <c r="U57" s="7" t="s">
        <v>63</v>
      </c>
      <c r="V57" s="7" t="s">
        <v>63</v>
      </c>
      <c r="W57" s="7" t="s">
        <v>63</v>
      </c>
      <c r="X57" s="7" t="s">
        <v>63</v>
      </c>
      <c r="Y57" s="7" t="s">
        <v>63</v>
      </c>
      <c r="Z57" s="7" t="s">
        <v>63</v>
      </c>
      <c r="AA57" s="7" t="s">
        <v>63</v>
      </c>
      <c r="AB57" s="7" t="s">
        <v>63</v>
      </c>
      <c r="AC57" s="7" t="s">
        <v>63</v>
      </c>
      <c r="AD57" s="7" t="s">
        <v>63</v>
      </c>
      <c r="AE57" s="7" t="s">
        <v>63</v>
      </c>
      <c r="AF57" s="7" t="s">
        <v>63</v>
      </c>
      <c r="AG57" s="7" t="s">
        <v>63</v>
      </c>
      <c r="AH57" s="7" t="s">
        <v>63</v>
      </c>
      <c r="AI57" s="7" t="s">
        <v>63</v>
      </c>
      <c r="AJ57" s="7" t="s">
        <v>63</v>
      </c>
      <c r="AK57" s="7" t="s">
        <v>63</v>
      </c>
      <c r="AL57" s="7" t="s">
        <v>63</v>
      </c>
      <c r="AM57" s="7" t="s">
        <v>63</v>
      </c>
      <c r="AN57" s="7" t="s">
        <v>63</v>
      </c>
      <c r="AO57" s="7" t="s">
        <v>63</v>
      </c>
      <c r="AP57" s="7" t="s">
        <v>63</v>
      </c>
      <c r="AQ57" s="7" t="s">
        <v>63</v>
      </c>
      <c r="AR57" s="7" t="s">
        <v>63</v>
      </c>
      <c r="AS57" s="7" t="s">
        <v>63</v>
      </c>
      <c r="AT57" s="7" t="s">
        <v>63</v>
      </c>
      <c r="AU57" s="7" t="s">
        <v>63</v>
      </c>
      <c r="AV57" s="7" t="s">
        <v>63</v>
      </c>
      <c r="AW57" s="7" t="s">
        <v>63</v>
      </c>
      <c r="AX57" s="7" t="s">
        <v>63</v>
      </c>
      <c r="AY57" s="7" t="s">
        <v>63</v>
      </c>
      <c r="AZ57" s="7" t="s">
        <v>63</v>
      </c>
      <c r="BA57" s="7" t="s">
        <v>63</v>
      </c>
      <c r="BB57" s="7" t="s">
        <v>63</v>
      </c>
      <c r="BC57" s="7" t="s">
        <v>63</v>
      </c>
      <c r="BD57" s="7" t="s">
        <v>63</v>
      </c>
      <c r="BE57" s="7" t="s">
        <v>63</v>
      </c>
      <c r="BF57" s="7" t="s">
        <v>63</v>
      </c>
      <c r="BG57" s="7" t="s">
        <v>63</v>
      </c>
      <c r="BH57" s="7" t="s">
        <v>63</v>
      </c>
      <c r="BI57" s="7" t="s">
        <v>63</v>
      </c>
      <c r="BJ57" s="7" t="s">
        <v>63</v>
      </c>
      <c r="BK57" s="7" t="s">
        <v>63</v>
      </c>
      <c r="BL57" s="7" t="s">
        <v>63</v>
      </c>
      <c r="BM57" s="7" t="s">
        <v>63</v>
      </c>
      <c r="BN57" s="2">
        <v>136</v>
      </c>
      <c r="BO57" s="7" t="s">
        <v>63</v>
      </c>
      <c r="BP57" s="7" t="s">
        <v>63</v>
      </c>
      <c r="BQ57" s="7" t="s">
        <v>63</v>
      </c>
      <c r="BR57" s="7" t="s">
        <v>63</v>
      </c>
      <c r="BS57" s="7" t="s">
        <v>63</v>
      </c>
      <c r="BT57" s="7" t="s">
        <v>63</v>
      </c>
      <c r="BU57" s="7" t="s">
        <v>63</v>
      </c>
      <c r="BV57" s="7" t="s">
        <v>63</v>
      </c>
      <c r="BW57" s="7" t="s">
        <v>63</v>
      </c>
      <c r="BX57" s="7" t="s">
        <v>63</v>
      </c>
      <c r="BY57" s="7" t="s">
        <v>63</v>
      </c>
      <c r="BZ57" s="7" t="s">
        <v>63</v>
      </c>
      <c r="CA57" s="7" t="s">
        <v>63</v>
      </c>
      <c r="CB57" s="7" t="s">
        <v>63</v>
      </c>
      <c r="CC57" s="7" t="s">
        <v>63</v>
      </c>
      <c r="CD57" s="7" t="s">
        <v>63</v>
      </c>
      <c r="CE57" s="7" t="s">
        <v>63</v>
      </c>
      <c r="CF57" s="7" t="s">
        <v>63</v>
      </c>
      <c r="CG57" s="7" t="s">
        <v>63</v>
      </c>
      <c r="CH57" s="7" t="s">
        <v>63</v>
      </c>
      <c r="CI57" s="7" t="s">
        <v>63</v>
      </c>
      <c r="CJ57" s="7" t="s">
        <v>63</v>
      </c>
      <c r="CK57" s="7" t="s">
        <v>63</v>
      </c>
      <c r="CL57" s="7" t="s">
        <v>63</v>
      </c>
      <c r="CM57" s="7" t="s">
        <v>63</v>
      </c>
      <c r="CN57" s="7" t="s">
        <v>63</v>
      </c>
      <c r="CO57" s="7" t="s">
        <v>63</v>
      </c>
      <c r="CP57" s="7" t="s">
        <v>63</v>
      </c>
      <c r="CQ57" s="7" t="s">
        <v>63</v>
      </c>
      <c r="CR57" s="7" t="s">
        <v>63</v>
      </c>
      <c r="CS57" s="7" t="s">
        <v>63</v>
      </c>
      <c r="CT57" s="7" t="s">
        <v>63</v>
      </c>
      <c r="CU57" s="7" t="s">
        <v>63</v>
      </c>
      <c r="CV57" s="7" t="s">
        <v>63</v>
      </c>
      <c r="CW57" s="7" t="s">
        <v>63</v>
      </c>
      <c r="CX57" s="7" t="s">
        <v>63</v>
      </c>
      <c r="CY57" s="7" t="s">
        <v>63</v>
      </c>
      <c r="CZ57" s="7" t="s">
        <v>63</v>
      </c>
      <c r="DA57" s="7" t="s">
        <v>63</v>
      </c>
      <c r="DB57" s="7" t="s">
        <v>63</v>
      </c>
      <c r="DC57" s="7" t="s">
        <v>63</v>
      </c>
      <c r="DD57" s="7" t="s">
        <v>63</v>
      </c>
      <c r="DE57" s="7" t="s">
        <v>63</v>
      </c>
      <c r="DF57" s="7" t="s">
        <v>63</v>
      </c>
      <c r="DG57" s="7" t="s">
        <v>63</v>
      </c>
      <c r="DH57" s="7" t="s">
        <v>63</v>
      </c>
      <c r="DI57" s="7" t="s">
        <v>63</v>
      </c>
      <c r="DJ57" s="7" t="s">
        <v>63</v>
      </c>
      <c r="DK57" s="7" t="s">
        <v>63</v>
      </c>
      <c r="DL57" s="7" t="s">
        <v>63</v>
      </c>
      <c r="DM57" s="7" t="s">
        <v>63</v>
      </c>
      <c r="DN57" s="7" t="s">
        <v>63</v>
      </c>
      <c r="DO57" s="7" t="s">
        <v>63</v>
      </c>
      <c r="DP57" s="7" t="s">
        <v>63</v>
      </c>
      <c r="DQ57" s="7" t="s">
        <v>63</v>
      </c>
      <c r="DR57" s="7" t="s">
        <v>63</v>
      </c>
      <c r="DS57" s="7" t="s">
        <v>63</v>
      </c>
      <c r="DT57" s="7" t="s">
        <v>63</v>
      </c>
      <c r="DU57" s="7" t="s">
        <v>63</v>
      </c>
      <c r="DV57" s="7" t="s">
        <v>63</v>
      </c>
      <c r="DW57" s="7" t="s">
        <v>63</v>
      </c>
      <c r="DX57" s="7" t="s">
        <v>63</v>
      </c>
      <c r="DY57" s="7" t="s">
        <v>63</v>
      </c>
      <c r="DZ57" s="7" t="s">
        <v>63</v>
      </c>
      <c r="EA57" s="7" t="s">
        <v>63</v>
      </c>
      <c r="EB57" s="7" t="s">
        <v>63</v>
      </c>
      <c r="EC57" s="7" t="s">
        <v>63</v>
      </c>
      <c r="ED57" s="7" t="s">
        <v>63</v>
      </c>
      <c r="EE57" s="7" t="s">
        <v>63</v>
      </c>
      <c r="EF57" s="7" t="s">
        <v>63</v>
      </c>
      <c r="EG57" s="7" t="s">
        <v>63</v>
      </c>
      <c r="EH57" s="7" t="s">
        <v>63</v>
      </c>
      <c r="EI57" s="7" t="s">
        <v>63</v>
      </c>
      <c r="EJ57" s="7" t="s">
        <v>63</v>
      </c>
      <c r="EK57" s="7" t="s">
        <v>63</v>
      </c>
      <c r="EL57" s="2">
        <v>69</v>
      </c>
      <c r="EM57" s="7" t="s">
        <v>63</v>
      </c>
      <c r="EN57" s="7" t="s">
        <v>63</v>
      </c>
      <c r="EO57" s="7" t="s">
        <v>63</v>
      </c>
      <c r="EP57" s="2">
        <v>145</v>
      </c>
      <c r="EQ57" s="7" t="s">
        <v>63</v>
      </c>
      <c r="ER57" s="7" t="s">
        <v>63</v>
      </c>
      <c r="ES57" s="7" t="s">
        <v>63</v>
      </c>
      <c r="ET57" s="7" t="s">
        <v>63</v>
      </c>
      <c r="EU57" s="7" t="s">
        <v>63</v>
      </c>
      <c r="EV57" s="7" t="s">
        <v>63</v>
      </c>
      <c r="EW57" s="7" t="s">
        <v>63</v>
      </c>
      <c r="EX57" s="7" t="s">
        <v>63</v>
      </c>
      <c r="EY57" s="7" t="s">
        <v>63</v>
      </c>
      <c r="EZ57" s="7" t="s">
        <v>63</v>
      </c>
      <c r="FA57" s="7" t="s">
        <v>63</v>
      </c>
      <c r="FB57" s="7" t="s">
        <v>63</v>
      </c>
      <c r="FC57" s="7" t="s">
        <v>63</v>
      </c>
      <c r="FD57" s="7" t="s">
        <v>63</v>
      </c>
      <c r="FE57" s="7" t="s">
        <v>63</v>
      </c>
      <c r="FF57" s="7" t="s">
        <v>63</v>
      </c>
      <c r="FG57" s="7" t="s">
        <v>63</v>
      </c>
      <c r="FH57" s="7" t="s">
        <v>63</v>
      </c>
      <c r="FI57" s="7" t="s">
        <v>63</v>
      </c>
      <c r="FJ57" s="7" t="s">
        <v>63</v>
      </c>
      <c r="FK57" s="7" t="s">
        <v>63</v>
      </c>
      <c r="FL57" s="7" t="s">
        <v>63</v>
      </c>
      <c r="FM57" s="7" t="s">
        <v>63</v>
      </c>
      <c r="FN57" s="7" t="s">
        <v>63</v>
      </c>
      <c r="FO57" s="7" t="s">
        <v>63</v>
      </c>
      <c r="FP57" s="7" t="s">
        <v>63</v>
      </c>
      <c r="FQ57" s="7" t="s">
        <v>63</v>
      </c>
      <c r="FR57" s="7" t="s">
        <v>63</v>
      </c>
      <c r="FS57" s="7" t="s">
        <v>63</v>
      </c>
      <c r="FT57" s="7" t="s">
        <v>63</v>
      </c>
      <c r="FU57" s="7" t="s">
        <v>63</v>
      </c>
      <c r="FV57" s="7" t="s">
        <v>63</v>
      </c>
      <c r="FW57" s="7" t="s">
        <v>63</v>
      </c>
      <c r="FX57" s="7" t="s">
        <v>63</v>
      </c>
      <c r="FY57" s="7" t="s">
        <v>63</v>
      </c>
      <c r="FZ57" s="7" t="s">
        <v>63</v>
      </c>
      <c r="GA57" s="7" t="s">
        <v>63</v>
      </c>
      <c r="GB57" s="7" t="s">
        <v>63</v>
      </c>
      <c r="GC57" s="7" t="s">
        <v>63</v>
      </c>
      <c r="GD57" s="7" t="s">
        <v>63</v>
      </c>
      <c r="GE57" s="7" t="s">
        <v>63</v>
      </c>
      <c r="GF57" s="7" t="s">
        <v>63</v>
      </c>
      <c r="GG57" s="7" t="s">
        <v>63</v>
      </c>
      <c r="GH57" s="7" t="s">
        <v>63</v>
      </c>
      <c r="GI57" s="7" t="s">
        <v>63</v>
      </c>
      <c r="GJ57" s="7" t="s">
        <v>63</v>
      </c>
      <c r="GK57" s="7" t="s">
        <v>63</v>
      </c>
      <c r="GL57" s="7" t="s">
        <v>63</v>
      </c>
      <c r="GM57" s="7" t="s">
        <v>63</v>
      </c>
      <c r="GN57" s="7" t="s">
        <v>63</v>
      </c>
      <c r="GO57" s="7" t="s">
        <v>63</v>
      </c>
      <c r="GP57" s="7" t="s">
        <v>63</v>
      </c>
      <c r="GQ57" s="7" t="s">
        <v>63</v>
      </c>
      <c r="GR57" s="7" t="s">
        <v>63</v>
      </c>
      <c r="GS57" s="7" t="s">
        <v>63</v>
      </c>
      <c r="GT57" s="7" t="s">
        <v>63</v>
      </c>
      <c r="GU57" s="7" t="s">
        <v>63</v>
      </c>
      <c r="GV57" s="7" t="s">
        <v>63</v>
      </c>
      <c r="GW57" s="7" t="s">
        <v>63</v>
      </c>
      <c r="GX57" s="7" t="s">
        <v>63</v>
      </c>
      <c r="GY57" s="7" t="s">
        <v>63</v>
      </c>
      <c r="GZ57" s="7" t="s">
        <v>63</v>
      </c>
      <c r="HA57" s="7" t="s">
        <v>63</v>
      </c>
      <c r="HB57" s="7" t="s">
        <v>63</v>
      </c>
      <c r="HC57" s="7" t="s">
        <v>63</v>
      </c>
      <c r="HD57" s="7" t="s">
        <v>63</v>
      </c>
      <c r="HE57" s="7" t="s">
        <v>63</v>
      </c>
      <c r="HF57" s="7" t="s">
        <v>63</v>
      </c>
      <c r="HG57" s="7" t="s">
        <v>63</v>
      </c>
      <c r="HH57" s="7" t="s">
        <v>63</v>
      </c>
      <c r="HI57" s="7" t="s">
        <v>63</v>
      </c>
      <c r="HJ57" s="7" t="s">
        <v>63</v>
      </c>
      <c r="HK57" s="7" t="s">
        <v>63</v>
      </c>
      <c r="HL57" s="7" t="s">
        <v>63</v>
      </c>
      <c r="HM57" s="7" t="s">
        <v>63</v>
      </c>
    </row>
    <row r="58" spans="1:221" ht="16.5" thickTop="1" thickBot="1" x14ac:dyDescent="0.3">
      <c r="A58" s="4" t="s">
        <v>56</v>
      </c>
      <c r="B58" s="77" t="s">
        <v>411</v>
      </c>
      <c r="C58" s="4" t="s">
        <v>473</v>
      </c>
      <c r="D58" s="7" t="s">
        <v>63</v>
      </c>
      <c r="E58" s="7" t="s">
        <v>63</v>
      </c>
      <c r="F58" s="7" t="s">
        <v>63</v>
      </c>
      <c r="G58" s="7" t="s">
        <v>63</v>
      </c>
      <c r="H58" s="7" t="s">
        <v>63</v>
      </c>
      <c r="I58" s="7" t="s">
        <v>63</v>
      </c>
      <c r="J58" s="7" t="s">
        <v>63</v>
      </c>
      <c r="K58" s="7" t="s">
        <v>63</v>
      </c>
      <c r="L58" s="7" t="s">
        <v>63</v>
      </c>
      <c r="M58" s="7" t="s">
        <v>63</v>
      </c>
      <c r="N58" s="7" t="s">
        <v>63</v>
      </c>
      <c r="O58" s="7" t="s">
        <v>63</v>
      </c>
      <c r="P58" s="7" t="s">
        <v>63</v>
      </c>
      <c r="Q58" s="7" t="s">
        <v>63</v>
      </c>
      <c r="R58" s="7" t="s">
        <v>63</v>
      </c>
      <c r="S58" s="7" t="s">
        <v>63</v>
      </c>
      <c r="T58" s="7" t="s">
        <v>63</v>
      </c>
      <c r="U58" s="7" t="s">
        <v>63</v>
      </c>
      <c r="V58" s="7" t="s">
        <v>63</v>
      </c>
      <c r="W58" s="7" t="s">
        <v>63</v>
      </c>
      <c r="X58" s="7" t="s">
        <v>63</v>
      </c>
      <c r="Y58" s="7" t="s">
        <v>63</v>
      </c>
      <c r="Z58" s="7" t="s">
        <v>63</v>
      </c>
      <c r="AA58" s="7" t="s">
        <v>63</v>
      </c>
      <c r="AB58" s="7" t="s">
        <v>63</v>
      </c>
      <c r="AC58" s="7" t="s">
        <v>63</v>
      </c>
      <c r="AD58" s="7" t="s">
        <v>63</v>
      </c>
      <c r="AE58" s="7" t="s">
        <v>63</v>
      </c>
      <c r="AF58" s="7" t="s">
        <v>63</v>
      </c>
      <c r="AG58" s="7" t="s">
        <v>63</v>
      </c>
      <c r="AH58" s="7" t="s">
        <v>63</v>
      </c>
      <c r="AI58" s="7" t="s">
        <v>63</v>
      </c>
      <c r="AJ58" s="7" t="s">
        <v>63</v>
      </c>
      <c r="AK58" s="7" t="s">
        <v>63</v>
      </c>
      <c r="AL58" s="7" t="s">
        <v>63</v>
      </c>
      <c r="AM58" s="7" t="s">
        <v>63</v>
      </c>
      <c r="AN58" s="7" t="s">
        <v>63</v>
      </c>
      <c r="AO58" s="7" t="s">
        <v>63</v>
      </c>
      <c r="AP58" s="7" t="s">
        <v>63</v>
      </c>
      <c r="AQ58" s="7" t="s">
        <v>63</v>
      </c>
      <c r="AR58" s="7" t="s">
        <v>63</v>
      </c>
      <c r="AS58" s="7" t="s">
        <v>63</v>
      </c>
      <c r="AT58" s="7" t="s">
        <v>63</v>
      </c>
      <c r="AU58" s="7" t="s">
        <v>63</v>
      </c>
      <c r="AV58" s="7" t="s">
        <v>63</v>
      </c>
      <c r="AW58" s="7" t="s">
        <v>63</v>
      </c>
      <c r="AX58" s="7" t="s">
        <v>63</v>
      </c>
      <c r="AY58" s="7" t="s">
        <v>63</v>
      </c>
      <c r="AZ58" s="7" t="s">
        <v>63</v>
      </c>
      <c r="BA58" s="7" t="s">
        <v>63</v>
      </c>
      <c r="BB58" s="7" t="s">
        <v>63</v>
      </c>
      <c r="BC58" s="7" t="s">
        <v>63</v>
      </c>
      <c r="BD58" s="2">
        <v>176</v>
      </c>
      <c r="BE58" s="7" t="s">
        <v>63</v>
      </c>
      <c r="BF58" s="7" t="s">
        <v>63</v>
      </c>
      <c r="BG58" s="7" t="s">
        <v>63</v>
      </c>
      <c r="BH58" s="7" t="s">
        <v>63</v>
      </c>
      <c r="BI58" s="7" t="s">
        <v>63</v>
      </c>
      <c r="BJ58" s="7" t="s">
        <v>63</v>
      </c>
      <c r="BK58" s="7" t="s">
        <v>63</v>
      </c>
      <c r="BL58" s="7" t="s">
        <v>63</v>
      </c>
      <c r="BM58" s="7" t="s">
        <v>63</v>
      </c>
      <c r="BN58" s="7" t="s">
        <v>63</v>
      </c>
      <c r="BO58" s="7" t="s">
        <v>63</v>
      </c>
      <c r="BP58" s="7" t="s">
        <v>63</v>
      </c>
      <c r="BQ58" s="7" t="s">
        <v>63</v>
      </c>
      <c r="BR58" s="7" t="s">
        <v>63</v>
      </c>
      <c r="BS58" s="7" t="s">
        <v>63</v>
      </c>
      <c r="BT58" s="7" t="s">
        <v>63</v>
      </c>
      <c r="BU58" s="7" t="s">
        <v>63</v>
      </c>
      <c r="BV58" s="7" t="s">
        <v>63</v>
      </c>
      <c r="BW58" s="7" t="s">
        <v>63</v>
      </c>
      <c r="BX58" s="7" t="s">
        <v>63</v>
      </c>
      <c r="BY58" s="7" t="s">
        <v>63</v>
      </c>
      <c r="BZ58" s="7" t="s">
        <v>63</v>
      </c>
      <c r="CA58" s="7" t="s">
        <v>63</v>
      </c>
      <c r="CB58" s="7" t="s">
        <v>63</v>
      </c>
      <c r="CC58" s="7" t="s">
        <v>63</v>
      </c>
      <c r="CD58" s="7" t="s">
        <v>63</v>
      </c>
      <c r="CE58" s="7" t="s">
        <v>63</v>
      </c>
      <c r="CF58" s="7" t="s">
        <v>63</v>
      </c>
      <c r="CG58" s="7" t="s">
        <v>63</v>
      </c>
      <c r="CH58" s="7" t="s">
        <v>63</v>
      </c>
      <c r="CI58" s="7" t="s">
        <v>63</v>
      </c>
      <c r="CJ58" s="7" t="s">
        <v>63</v>
      </c>
      <c r="CK58" s="7" t="s">
        <v>63</v>
      </c>
      <c r="CL58" s="7" t="s">
        <v>63</v>
      </c>
      <c r="CM58" s="7" t="s">
        <v>63</v>
      </c>
      <c r="CN58" s="7" t="s">
        <v>63</v>
      </c>
      <c r="CO58" s="7" t="s">
        <v>63</v>
      </c>
      <c r="CP58" s="7" t="s">
        <v>63</v>
      </c>
      <c r="CQ58" s="7" t="s">
        <v>63</v>
      </c>
      <c r="CR58" s="7" t="s">
        <v>63</v>
      </c>
      <c r="CS58" s="7" t="s">
        <v>63</v>
      </c>
      <c r="CT58" s="7" t="s">
        <v>63</v>
      </c>
      <c r="CU58" s="7" t="s">
        <v>63</v>
      </c>
      <c r="CV58" s="7" t="s">
        <v>63</v>
      </c>
      <c r="CW58" s="7" t="s">
        <v>63</v>
      </c>
      <c r="CX58" s="7" t="s">
        <v>63</v>
      </c>
      <c r="CY58" s="7" t="s">
        <v>63</v>
      </c>
      <c r="CZ58" s="7" t="s">
        <v>63</v>
      </c>
      <c r="DA58" s="7" t="s">
        <v>63</v>
      </c>
      <c r="DB58" s="7" t="s">
        <v>63</v>
      </c>
      <c r="DC58" s="7" t="s">
        <v>63</v>
      </c>
      <c r="DD58" s="7" t="s">
        <v>63</v>
      </c>
      <c r="DE58" s="7" t="s">
        <v>63</v>
      </c>
      <c r="DF58" s="7" t="s">
        <v>63</v>
      </c>
      <c r="DG58" s="7" t="s">
        <v>63</v>
      </c>
      <c r="DH58" s="7" t="s">
        <v>63</v>
      </c>
      <c r="DI58" s="7" t="s">
        <v>63</v>
      </c>
      <c r="DJ58" s="7" t="s">
        <v>63</v>
      </c>
      <c r="DK58" s="7" t="s">
        <v>63</v>
      </c>
      <c r="DL58" s="7" t="s">
        <v>63</v>
      </c>
      <c r="DM58" s="7" t="s">
        <v>63</v>
      </c>
      <c r="DN58" s="7" t="s">
        <v>63</v>
      </c>
      <c r="DO58" s="7" t="s">
        <v>63</v>
      </c>
      <c r="DP58" s="7" t="s">
        <v>63</v>
      </c>
      <c r="DQ58" s="7" t="s">
        <v>63</v>
      </c>
      <c r="DR58" s="7" t="s">
        <v>63</v>
      </c>
      <c r="DS58" s="7" t="s">
        <v>63</v>
      </c>
      <c r="DT58" s="7" t="s">
        <v>63</v>
      </c>
      <c r="DU58" s="7" t="s">
        <v>63</v>
      </c>
      <c r="DV58" s="7" t="s">
        <v>63</v>
      </c>
      <c r="DW58" s="7" t="s">
        <v>63</v>
      </c>
      <c r="DX58" s="7" t="s">
        <v>63</v>
      </c>
      <c r="DY58" s="7" t="s">
        <v>63</v>
      </c>
      <c r="DZ58" s="7" t="s">
        <v>63</v>
      </c>
      <c r="EA58" s="7" t="s">
        <v>63</v>
      </c>
      <c r="EB58" s="7" t="s">
        <v>63</v>
      </c>
      <c r="EC58" s="7" t="s">
        <v>63</v>
      </c>
      <c r="ED58" s="7" t="s">
        <v>63</v>
      </c>
      <c r="EE58" s="2">
        <v>82</v>
      </c>
      <c r="EF58" s="7" t="s">
        <v>63</v>
      </c>
      <c r="EG58" s="7" t="s">
        <v>63</v>
      </c>
      <c r="EH58" s="7" t="s">
        <v>63</v>
      </c>
      <c r="EI58" s="7" t="s">
        <v>63</v>
      </c>
      <c r="EJ58" s="7" t="s">
        <v>63</v>
      </c>
      <c r="EK58" s="7" t="s">
        <v>63</v>
      </c>
      <c r="EL58" s="7" t="s">
        <v>63</v>
      </c>
      <c r="EM58" s="7" t="s">
        <v>63</v>
      </c>
      <c r="EN58" s="7" t="s">
        <v>63</v>
      </c>
      <c r="EO58" s="7" t="s">
        <v>63</v>
      </c>
      <c r="EP58" s="7" t="s">
        <v>63</v>
      </c>
      <c r="EQ58" s="2">
        <v>100</v>
      </c>
      <c r="ER58" s="7" t="s">
        <v>63</v>
      </c>
      <c r="ES58" s="7" t="s">
        <v>63</v>
      </c>
      <c r="ET58" s="7" t="s">
        <v>63</v>
      </c>
      <c r="EU58" s="7" t="s">
        <v>63</v>
      </c>
      <c r="EV58" s="7" t="s">
        <v>63</v>
      </c>
      <c r="EW58" s="7" t="s">
        <v>63</v>
      </c>
      <c r="EX58" s="7" t="s">
        <v>63</v>
      </c>
      <c r="EY58" s="7" t="s">
        <v>63</v>
      </c>
      <c r="EZ58" s="7" t="s">
        <v>63</v>
      </c>
      <c r="FA58" s="7" t="s">
        <v>63</v>
      </c>
      <c r="FB58" s="7" t="s">
        <v>63</v>
      </c>
      <c r="FC58" s="7" t="s">
        <v>63</v>
      </c>
      <c r="FD58" s="7" t="s">
        <v>63</v>
      </c>
      <c r="FE58" s="7" t="s">
        <v>63</v>
      </c>
      <c r="FF58" s="7" t="s">
        <v>63</v>
      </c>
      <c r="FG58" s="7" t="s">
        <v>63</v>
      </c>
      <c r="FH58" s="7" t="s">
        <v>63</v>
      </c>
      <c r="FI58" s="7" t="s">
        <v>63</v>
      </c>
      <c r="FJ58" s="7" t="s">
        <v>63</v>
      </c>
      <c r="FK58" s="7" t="s">
        <v>63</v>
      </c>
      <c r="FL58" s="7" t="s">
        <v>63</v>
      </c>
      <c r="FM58" s="7" t="s">
        <v>63</v>
      </c>
      <c r="FN58" s="7" t="s">
        <v>63</v>
      </c>
      <c r="FO58" s="7" t="s">
        <v>63</v>
      </c>
      <c r="FP58" s="7" t="s">
        <v>63</v>
      </c>
      <c r="FQ58" s="7" t="s">
        <v>63</v>
      </c>
      <c r="FR58" s="7" t="s">
        <v>63</v>
      </c>
      <c r="FS58" s="7" t="s">
        <v>63</v>
      </c>
      <c r="FT58" s="7" t="s">
        <v>63</v>
      </c>
      <c r="FU58" s="7" t="s">
        <v>63</v>
      </c>
      <c r="FV58" s="7" t="s">
        <v>63</v>
      </c>
      <c r="FW58" s="7" t="s">
        <v>63</v>
      </c>
      <c r="FX58" s="7" t="s">
        <v>63</v>
      </c>
      <c r="FY58" s="7" t="s">
        <v>63</v>
      </c>
      <c r="FZ58" s="7" t="s">
        <v>63</v>
      </c>
      <c r="GA58" s="7" t="s">
        <v>63</v>
      </c>
      <c r="GB58" s="7" t="s">
        <v>63</v>
      </c>
      <c r="GC58" s="7" t="s">
        <v>63</v>
      </c>
      <c r="GD58" s="7" t="s">
        <v>63</v>
      </c>
      <c r="GE58" s="7" t="s">
        <v>63</v>
      </c>
      <c r="GF58" s="7" t="s">
        <v>63</v>
      </c>
      <c r="GG58" s="7" t="s">
        <v>63</v>
      </c>
      <c r="GH58" s="7" t="s">
        <v>63</v>
      </c>
      <c r="GI58" s="7" t="s">
        <v>63</v>
      </c>
      <c r="GJ58" s="7" t="s">
        <v>63</v>
      </c>
      <c r="GK58" s="7" t="s">
        <v>63</v>
      </c>
      <c r="GL58" s="7" t="s">
        <v>63</v>
      </c>
      <c r="GM58" s="7" t="s">
        <v>63</v>
      </c>
      <c r="GN58" s="7" t="s">
        <v>63</v>
      </c>
      <c r="GO58" s="7" t="s">
        <v>63</v>
      </c>
      <c r="GP58" s="7" t="s">
        <v>63</v>
      </c>
      <c r="GQ58" s="7" t="s">
        <v>63</v>
      </c>
      <c r="GR58" s="7" t="s">
        <v>63</v>
      </c>
      <c r="GS58" s="7" t="s">
        <v>63</v>
      </c>
      <c r="GT58" s="7" t="s">
        <v>63</v>
      </c>
      <c r="GU58" s="7" t="s">
        <v>63</v>
      </c>
      <c r="GV58" s="7" t="s">
        <v>63</v>
      </c>
      <c r="GW58" s="7" t="s">
        <v>63</v>
      </c>
      <c r="GX58" s="7" t="s">
        <v>63</v>
      </c>
      <c r="GY58" s="7" t="s">
        <v>63</v>
      </c>
      <c r="GZ58" s="7" t="s">
        <v>63</v>
      </c>
      <c r="HA58" s="7" t="s">
        <v>63</v>
      </c>
      <c r="HB58" s="7" t="s">
        <v>63</v>
      </c>
      <c r="HC58" s="7" t="s">
        <v>63</v>
      </c>
      <c r="HD58" s="7" t="s">
        <v>63</v>
      </c>
      <c r="HE58" s="7" t="s">
        <v>63</v>
      </c>
      <c r="HF58" s="7" t="s">
        <v>63</v>
      </c>
      <c r="HG58" s="7" t="s">
        <v>63</v>
      </c>
      <c r="HH58" s="7" t="s">
        <v>63</v>
      </c>
      <c r="HI58" s="7" t="s">
        <v>63</v>
      </c>
      <c r="HJ58" s="7" t="s">
        <v>63</v>
      </c>
      <c r="HK58" s="7" t="s">
        <v>63</v>
      </c>
      <c r="HL58" s="7" t="s">
        <v>63</v>
      </c>
      <c r="HM58" s="7" t="s">
        <v>63</v>
      </c>
    </row>
    <row r="59" spans="1:221" ht="16.5" thickTop="1" thickBot="1" x14ac:dyDescent="0.3">
      <c r="A59" s="4" t="s">
        <v>57</v>
      </c>
      <c r="B59" s="78" t="s">
        <v>411</v>
      </c>
      <c r="C59" s="4" t="s">
        <v>474</v>
      </c>
      <c r="D59" s="7" t="s">
        <v>63</v>
      </c>
      <c r="E59" s="7" t="s">
        <v>63</v>
      </c>
      <c r="F59" s="7" t="s">
        <v>63</v>
      </c>
      <c r="G59" s="7" t="s">
        <v>63</v>
      </c>
      <c r="H59" s="7" t="s">
        <v>63</v>
      </c>
      <c r="I59" s="7" t="s">
        <v>63</v>
      </c>
      <c r="J59" s="7" t="s">
        <v>63</v>
      </c>
      <c r="K59" s="7" t="s">
        <v>63</v>
      </c>
      <c r="L59" s="7" t="s">
        <v>63</v>
      </c>
      <c r="M59" s="7" t="s">
        <v>63</v>
      </c>
      <c r="N59" s="7" t="s">
        <v>63</v>
      </c>
      <c r="O59" s="7" t="s">
        <v>63</v>
      </c>
      <c r="P59" s="7" t="s">
        <v>63</v>
      </c>
      <c r="Q59" s="7" t="s">
        <v>63</v>
      </c>
      <c r="R59" s="7" t="s">
        <v>63</v>
      </c>
      <c r="S59" s="7" t="s">
        <v>63</v>
      </c>
      <c r="T59" s="7" t="s">
        <v>63</v>
      </c>
      <c r="U59" s="7" t="s">
        <v>63</v>
      </c>
      <c r="V59" s="7" t="s">
        <v>63</v>
      </c>
      <c r="W59" s="7" t="s">
        <v>63</v>
      </c>
      <c r="X59" s="7" t="s">
        <v>63</v>
      </c>
      <c r="Y59" s="7" t="s">
        <v>63</v>
      </c>
      <c r="Z59" s="7" t="s">
        <v>63</v>
      </c>
      <c r="AA59" s="7" t="s">
        <v>63</v>
      </c>
      <c r="AB59" s="7" t="s">
        <v>63</v>
      </c>
      <c r="AC59" s="7" t="s">
        <v>63</v>
      </c>
      <c r="AD59" s="7" t="s">
        <v>63</v>
      </c>
      <c r="AE59" s="7" t="s">
        <v>63</v>
      </c>
      <c r="AF59" s="7" t="s">
        <v>63</v>
      </c>
      <c r="AG59" s="7" t="s">
        <v>63</v>
      </c>
      <c r="AH59" s="7" t="s">
        <v>63</v>
      </c>
      <c r="AI59" s="7" t="s">
        <v>63</v>
      </c>
      <c r="AJ59" s="7" t="s">
        <v>63</v>
      </c>
      <c r="AK59" s="7" t="s">
        <v>63</v>
      </c>
      <c r="AL59" s="7" t="s">
        <v>63</v>
      </c>
      <c r="AM59" s="7" t="s">
        <v>63</v>
      </c>
      <c r="AN59" s="7" t="s">
        <v>63</v>
      </c>
      <c r="AO59" s="7" t="s">
        <v>63</v>
      </c>
      <c r="AP59" s="7" t="s">
        <v>63</v>
      </c>
      <c r="AQ59" s="7" t="s">
        <v>63</v>
      </c>
      <c r="AR59" s="7" t="s">
        <v>63</v>
      </c>
      <c r="AS59" s="7" t="s">
        <v>63</v>
      </c>
      <c r="AT59" s="7" t="s">
        <v>63</v>
      </c>
      <c r="AU59" s="7" t="s">
        <v>63</v>
      </c>
      <c r="AV59" s="7" t="s">
        <v>63</v>
      </c>
      <c r="AW59" s="7" t="s">
        <v>63</v>
      </c>
      <c r="AX59" s="7" t="s">
        <v>63</v>
      </c>
      <c r="AY59" s="7" t="s">
        <v>63</v>
      </c>
      <c r="AZ59" s="7" t="s">
        <v>63</v>
      </c>
      <c r="BA59" s="7" t="s">
        <v>63</v>
      </c>
      <c r="BB59" s="7" t="s">
        <v>63</v>
      </c>
      <c r="BC59" s="7" t="s">
        <v>63</v>
      </c>
      <c r="BD59" s="2">
        <v>0</v>
      </c>
      <c r="BE59" s="7" t="s">
        <v>63</v>
      </c>
      <c r="BF59" s="7" t="s">
        <v>63</v>
      </c>
      <c r="BG59" s="7" t="s">
        <v>63</v>
      </c>
      <c r="BH59" s="7" t="s">
        <v>63</v>
      </c>
      <c r="BI59" s="7" t="s">
        <v>63</v>
      </c>
      <c r="BJ59" s="7" t="s">
        <v>63</v>
      </c>
      <c r="BK59" s="7" t="s">
        <v>63</v>
      </c>
      <c r="BL59" s="7" t="s">
        <v>63</v>
      </c>
      <c r="BM59" s="7" t="s">
        <v>63</v>
      </c>
      <c r="BN59" s="7" t="s">
        <v>63</v>
      </c>
      <c r="BO59" s="7" t="s">
        <v>63</v>
      </c>
      <c r="BP59" s="7" t="s">
        <v>63</v>
      </c>
      <c r="BQ59" s="7" t="s">
        <v>63</v>
      </c>
      <c r="BR59" s="7" t="s">
        <v>63</v>
      </c>
      <c r="BS59" s="7" t="s">
        <v>63</v>
      </c>
      <c r="BT59" s="7" t="s">
        <v>63</v>
      </c>
      <c r="BU59" s="7" t="s">
        <v>63</v>
      </c>
      <c r="BV59" s="7" t="s">
        <v>63</v>
      </c>
      <c r="BW59" s="7" t="s">
        <v>63</v>
      </c>
      <c r="BX59" s="7" t="s">
        <v>63</v>
      </c>
      <c r="BY59" s="7" t="s">
        <v>63</v>
      </c>
      <c r="BZ59" s="7" t="s">
        <v>63</v>
      </c>
      <c r="CA59" s="7" t="s">
        <v>63</v>
      </c>
      <c r="CB59" s="7" t="s">
        <v>63</v>
      </c>
      <c r="CC59" s="7" t="s">
        <v>63</v>
      </c>
      <c r="CD59" s="7" t="s">
        <v>63</v>
      </c>
      <c r="CE59" s="7" t="s">
        <v>63</v>
      </c>
      <c r="CF59" s="7" t="s">
        <v>63</v>
      </c>
      <c r="CG59" s="7" t="s">
        <v>63</v>
      </c>
      <c r="CH59" s="7" t="s">
        <v>63</v>
      </c>
      <c r="CI59" s="7" t="s">
        <v>63</v>
      </c>
      <c r="CJ59" s="7" t="s">
        <v>63</v>
      </c>
      <c r="CK59" s="7" t="s">
        <v>63</v>
      </c>
      <c r="CL59" s="7" t="s">
        <v>63</v>
      </c>
      <c r="CM59" s="7" t="s">
        <v>63</v>
      </c>
      <c r="CN59" s="7" t="s">
        <v>63</v>
      </c>
      <c r="CO59" s="7" t="s">
        <v>63</v>
      </c>
      <c r="CP59" s="7" t="s">
        <v>63</v>
      </c>
      <c r="CQ59" s="7" t="s">
        <v>63</v>
      </c>
      <c r="CR59" s="7" t="s">
        <v>63</v>
      </c>
      <c r="CS59" s="7" t="s">
        <v>63</v>
      </c>
      <c r="CT59" s="7" t="s">
        <v>63</v>
      </c>
      <c r="CU59" s="7" t="s">
        <v>63</v>
      </c>
      <c r="CV59" s="7" t="s">
        <v>63</v>
      </c>
      <c r="CW59" s="7" t="s">
        <v>63</v>
      </c>
      <c r="CX59" s="7" t="s">
        <v>63</v>
      </c>
      <c r="CY59" s="7" t="s">
        <v>63</v>
      </c>
      <c r="CZ59" s="7" t="s">
        <v>63</v>
      </c>
      <c r="DA59" s="7" t="s">
        <v>63</v>
      </c>
      <c r="DB59" s="7" t="s">
        <v>63</v>
      </c>
      <c r="DC59" s="7" t="s">
        <v>63</v>
      </c>
      <c r="DD59" s="7" t="s">
        <v>63</v>
      </c>
      <c r="DE59" s="7" t="s">
        <v>63</v>
      </c>
      <c r="DF59" s="7" t="s">
        <v>63</v>
      </c>
      <c r="DG59" s="7" t="s">
        <v>63</v>
      </c>
      <c r="DH59" s="7" t="s">
        <v>63</v>
      </c>
      <c r="DI59" s="7" t="s">
        <v>63</v>
      </c>
      <c r="DJ59" s="7" t="s">
        <v>63</v>
      </c>
      <c r="DK59" s="7" t="s">
        <v>63</v>
      </c>
      <c r="DL59" s="7" t="s">
        <v>63</v>
      </c>
      <c r="DM59" s="7" t="s">
        <v>63</v>
      </c>
      <c r="DN59" s="7" t="s">
        <v>63</v>
      </c>
      <c r="DO59" s="7" t="s">
        <v>63</v>
      </c>
      <c r="DP59" s="7" t="s">
        <v>63</v>
      </c>
      <c r="DQ59" s="7" t="s">
        <v>63</v>
      </c>
      <c r="DR59" s="7" t="s">
        <v>63</v>
      </c>
      <c r="DS59" s="7" t="s">
        <v>63</v>
      </c>
      <c r="DT59" s="7" t="s">
        <v>63</v>
      </c>
      <c r="DU59" s="7" t="s">
        <v>63</v>
      </c>
      <c r="DV59" s="7" t="s">
        <v>63</v>
      </c>
      <c r="DW59" s="7" t="s">
        <v>63</v>
      </c>
      <c r="DX59" s="7" t="s">
        <v>63</v>
      </c>
      <c r="DY59" s="7" t="s">
        <v>63</v>
      </c>
      <c r="DZ59" s="7" t="s">
        <v>63</v>
      </c>
      <c r="EA59" s="7" t="s">
        <v>63</v>
      </c>
      <c r="EB59" s="2">
        <v>284</v>
      </c>
      <c r="EC59" s="7" t="s">
        <v>63</v>
      </c>
      <c r="ED59" s="7" t="s">
        <v>63</v>
      </c>
      <c r="EE59" s="7" t="s">
        <v>63</v>
      </c>
      <c r="EF59" s="7" t="s">
        <v>63</v>
      </c>
      <c r="EG59" s="7" t="s">
        <v>63</v>
      </c>
      <c r="EH59" s="7" t="s">
        <v>63</v>
      </c>
      <c r="EI59" s="7" t="s">
        <v>63</v>
      </c>
      <c r="EJ59" s="7" t="s">
        <v>63</v>
      </c>
      <c r="EK59" s="7" t="s">
        <v>63</v>
      </c>
      <c r="EL59" s="7" t="s">
        <v>63</v>
      </c>
      <c r="EM59" s="7" t="s">
        <v>63</v>
      </c>
      <c r="EN59" s="7" t="s">
        <v>63</v>
      </c>
      <c r="EO59" s="7" t="s">
        <v>63</v>
      </c>
      <c r="EP59" s="7" t="s">
        <v>63</v>
      </c>
      <c r="EQ59" s="2">
        <v>280</v>
      </c>
      <c r="ER59" s="7" t="s">
        <v>63</v>
      </c>
      <c r="ES59" s="7" t="s">
        <v>63</v>
      </c>
      <c r="ET59" s="7" t="s">
        <v>63</v>
      </c>
      <c r="EU59" s="7" t="s">
        <v>63</v>
      </c>
      <c r="EV59" s="7" t="s">
        <v>63</v>
      </c>
      <c r="EW59" s="7" t="s">
        <v>63</v>
      </c>
      <c r="EX59" s="7" t="s">
        <v>63</v>
      </c>
      <c r="EY59" s="7" t="s">
        <v>63</v>
      </c>
      <c r="EZ59" s="7" t="s">
        <v>63</v>
      </c>
      <c r="FA59" s="7" t="s">
        <v>63</v>
      </c>
      <c r="FB59" s="7" t="s">
        <v>63</v>
      </c>
      <c r="FC59" s="7" t="s">
        <v>63</v>
      </c>
      <c r="FD59" s="7" t="s">
        <v>63</v>
      </c>
      <c r="FE59" s="7" t="s">
        <v>63</v>
      </c>
      <c r="FF59" s="7" t="s">
        <v>63</v>
      </c>
      <c r="FG59" s="7" t="s">
        <v>63</v>
      </c>
      <c r="FH59" s="7" t="s">
        <v>63</v>
      </c>
      <c r="FI59" s="7" t="s">
        <v>63</v>
      </c>
      <c r="FJ59" s="7" t="s">
        <v>63</v>
      </c>
      <c r="FK59" s="7" t="s">
        <v>63</v>
      </c>
      <c r="FL59" s="7" t="s">
        <v>63</v>
      </c>
      <c r="FM59" s="7" t="s">
        <v>63</v>
      </c>
      <c r="FN59" s="7" t="s">
        <v>63</v>
      </c>
      <c r="FO59" s="7" t="s">
        <v>63</v>
      </c>
      <c r="FP59" s="7" t="s">
        <v>63</v>
      </c>
      <c r="FQ59" s="7" t="s">
        <v>63</v>
      </c>
      <c r="FR59" s="7" t="s">
        <v>63</v>
      </c>
      <c r="FS59" s="7" t="s">
        <v>63</v>
      </c>
      <c r="FT59" s="7" t="s">
        <v>63</v>
      </c>
      <c r="FU59" s="7" t="s">
        <v>63</v>
      </c>
      <c r="FV59" s="7" t="s">
        <v>63</v>
      </c>
      <c r="FW59" s="7" t="s">
        <v>63</v>
      </c>
      <c r="FX59" s="7" t="s">
        <v>63</v>
      </c>
      <c r="FY59" s="7" t="s">
        <v>63</v>
      </c>
      <c r="FZ59" s="7" t="s">
        <v>63</v>
      </c>
      <c r="GA59" s="7" t="s">
        <v>63</v>
      </c>
      <c r="GB59" s="7" t="s">
        <v>63</v>
      </c>
      <c r="GC59" s="7" t="s">
        <v>63</v>
      </c>
      <c r="GD59" s="7" t="s">
        <v>63</v>
      </c>
      <c r="GE59" s="7" t="s">
        <v>63</v>
      </c>
      <c r="GF59" s="7" t="s">
        <v>63</v>
      </c>
      <c r="GG59" s="7" t="s">
        <v>63</v>
      </c>
      <c r="GH59" s="7" t="s">
        <v>63</v>
      </c>
      <c r="GI59" s="7" t="s">
        <v>63</v>
      </c>
      <c r="GJ59" s="7" t="s">
        <v>63</v>
      </c>
      <c r="GK59" s="7" t="s">
        <v>63</v>
      </c>
      <c r="GL59" s="7" t="s">
        <v>63</v>
      </c>
      <c r="GM59" s="7" t="s">
        <v>63</v>
      </c>
      <c r="GN59" s="7" t="s">
        <v>63</v>
      </c>
      <c r="GO59" s="7" t="s">
        <v>63</v>
      </c>
      <c r="GP59" s="7" t="s">
        <v>63</v>
      </c>
      <c r="GQ59" s="7" t="s">
        <v>63</v>
      </c>
      <c r="GR59" s="7" t="s">
        <v>63</v>
      </c>
      <c r="GS59" s="7" t="s">
        <v>63</v>
      </c>
      <c r="GT59" s="7" t="s">
        <v>63</v>
      </c>
      <c r="GU59" s="7" t="s">
        <v>63</v>
      </c>
      <c r="GV59" s="7" t="s">
        <v>63</v>
      </c>
      <c r="GW59" s="7" t="s">
        <v>63</v>
      </c>
      <c r="GX59" s="7" t="s">
        <v>63</v>
      </c>
      <c r="GY59" s="7" t="s">
        <v>63</v>
      </c>
      <c r="GZ59" s="7" t="s">
        <v>63</v>
      </c>
      <c r="HA59" s="7" t="s">
        <v>63</v>
      </c>
      <c r="HB59" s="7" t="s">
        <v>63</v>
      </c>
      <c r="HC59" s="7" t="s">
        <v>63</v>
      </c>
      <c r="HD59" s="7" t="s">
        <v>63</v>
      </c>
      <c r="HE59" s="7" t="s">
        <v>63</v>
      </c>
      <c r="HF59" s="7" t="s">
        <v>63</v>
      </c>
      <c r="HG59" s="7" t="s">
        <v>63</v>
      </c>
      <c r="HH59" s="7" t="s">
        <v>63</v>
      </c>
      <c r="HI59" s="7" t="s">
        <v>63</v>
      </c>
      <c r="HJ59" s="7" t="s">
        <v>63</v>
      </c>
      <c r="HK59" s="7" t="s">
        <v>63</v>
      </c>
      <c r="HL59" s="7" t="s">
        <v>63</v>
      </c>
      <c r="HM59" s="7" t="s">
        <v>63</v>
      </c>
    </row>
    <row r="60" spans="1:221" ht="16.5" thickTop="1" thickBot="1" x14ac:dyDescent="0.3">
      <c r="A60" s="4" t="s">
        <v>58</v>
      </c>
      <c r="B60" s="77" t="s">
        <v>411</v>
      </c>
      <c r="C60" s="4" t="s">
        <v>475</v>
      </c>
      <c r="D60" s="7" t="s">
        <v>63</v>
      </c>
      <c r="E60" s="7" t="s">
        <v>63</v>
      </c>
      <c r="F60" s="7" t="s">
        <v>63</v>
      </c>
      <c r="G60" s="7" t="s">
        <v>63</v>
      </c>
      <c r="H60" s="7" t="s">
        <v>63</v>
      </c>
      <c r="I60" s="7" t="s">
        <v>63</v>
      </c>
      <c r="J60" s="7" t="s">
        <v>63</v>
      </c>
      <c r="K60" s="7" t="s">
        <v>63</v>
      </c>
      <c r="L60" s="7" t="s">
        <v>63</v>
      </c>
      <c r="M60" s="7" t="s">
        <v>63</v>
      </c>
      <c r="N60" s="7" t="s">
        <v>63</v>
      </c>
      <c r="O60" s="7" t="s">
        <v>63</v>
      </c>
      <c r="P60" s="7" t="s">
        <v>63</v>
      </c>
      <c r="Q60" s="7" t="s">
        <v>63</v>
      </c>
      <c r="R60" s="7" t="s">
        <v>63</v>
      </c>
      <c r="S60" s="7" t="s">
        <v>63</v>
      </c>
      <c r="T60" s="7" t="s">
        <v>63</v>
      </c>
      <c r="U60" s="7" t="s">
        <v>63</v>
      </c>
      <c r="V60" s="7" t="s">
        <v>63</v>
      </c>
      <c r="W60" s="7" t="s">
        <v>63</v>
      </c>
      <c r="X60" s="7" t="s">
        <v>63</v>
      </c>
      <c r="Y60" s="7" t="s">
        <v>63</v>
      </c>
      <c r="Z60" s="7" t="s">
        <v>63</v>
      </c>
      <c r="AA60" s="7" t="s">
        <v>63</v>
      </c>
      <c r="AB60" s="7" t="s">
        <v>63</v>
      </c>
      <c r="AC60" s="7" t="s">
        <v>63</v>
      </c>
      <c r="AD60" s="7" t="s">
        <v>63</v>
      </c>
      <c r="AE60" s="7" t="s">
        <v>63</v>
      </c>
      <c r="AF60" s="7" t="s">
        <v>63</v>
      </c>
      <c r="AG60" s="7" t="s">
        <v>63</v>
      </c>
      <c r="AH60" s="7" t="s">
        <v>63</v>
      </c>
      <c r="AI60" s="7" t="s">
        <v>63</v>
      </c>
      <c r="AJ60" s="7" t="s">
        <v>63</v>
      </c>
      <c r="AK60" s="7" t="s">
        <v>63</v>
      </c>
      <c r="AL60" s="7" t="s">
        <v>63</v>
      </c>
      <c r="AM60" s="7" t="s">
        <v>63</v>
      </c>
      <c r="AN60" s="7" t="s">
        <v>63</v>
      </c>
      <c r="AO60" s="7" t="s">
        <v>63</v>
      </c>
      <c r="AP60" s="7" t="s">
        <v>63</v>
      </c>
      <c r="AQ60" s="7" t="s">
        <v>63</v>
      </c>
      <c r="AR60" s="7" t="s">
        <v>63</v>
      </c>
      <c r="AS60" s="7" t="s">
        <v>63</v>
      </c>
      <c r="AT60" s="7" t="s">
        <v>63</v>
      </c>
      <c r="AU60" s="7" t="s">
        <v>63</v>
      </c>
      <c r="AV60" s="7" t="s">
        <v>63</v>
      </c>
      <c r="AW60" s="7" t="s">
        <v>63</v>
      </c>
      <c r="AX60" s="7" t="s">
        <v>63</v>
      </c>
      <c r="AY60" s="7" t="s">
        <v>63</v>
      </c>
      <c r="AZ60" s="7" t="s">
        <v>63</v>
      </c>
      <c r="BA60" s="7" t="s">
        <v>63</v>
      </c>
      <c r="BB60" s="7" t="s">
        <v>63</v>
      </c>
      <c r="BC60" s="7" t="s">
        <v>63</v>
      </c>
      <c r="BD60" s="7" t="s">
        <v>63</v>
      </c>
      <c r="BE60" s="7" t="s">
        <v>63</v>
      </c>
      <c r="BF60" s="7" t="s">
        <v>63</v>
      </c>
      <c r="BG60" s="7" t="s">
        <v>63</v>
      </c>
      <c r="BH60" s="7" t="s">
        <v>63</v>
      </c>
      <c r="BI60" s="7" t="s">
        <v>63</v>
      </c>
      <c r="BJ60" s="7" t="s">
        <v>63</v>
      </c>
      <c r="BK60" s="7" t="s">
        <v>63</v>
      </c>
      <c r="BL60" s="7" t="s">
        <v>63</v>
      </c>
      <c r="BM60" s="7" t="s">
        <v>63</v>
      </c>
      <c r="BN60" s="2">
        <v>162</v>
      </c>
      <c r="BO60" s="7" t="s">
        <v>63</v>
      </c>
      <c r="BP60" s="7" t="s">
        <v>63</v>
      </c>
      <c r="BQ60" s="7" t="s">
        <v>63</v>
      </c>
      <c r="BR60" s="7" t="s">
        <v>63</v>
      </c>
      <c r="BS60" s="7" t="s">
        <v>63</v>
      </c>
      <c r="BT60" s="7" t="s">
        <v>63</v>
      </c>
      <c r="BU60" s="7" t="s">
        <v>63</v>
      </c>
      <c r="BV60" s="7" t="s">
        <v>63</v>
      </c>
      <c r="BW60" s="7" t="s">
        <v>63</v>
      </c>
      <c r="BX60" s="7" t="s">
        <v>63</v>
      </c>
      <c r="BY60" s="7" t="s">
        <v>63</v>
      </c>
      <c r="BZ60" s="7" t="s">
        <v>63</v>
      </c>
      <c r="CA60" s="7" t="s">
        <v>63</v>
      </c>
      <c r="CB60" s="7" t="s">
        <v>63</v>
      </c>
      <c r="CC60" s="7" t="s">
        <v>63</v>
      </c>
      <c r="CD60" s="7" t="s">
        <v>63</v>
      </c>
      <c r="CE60" s="7" t="s">
        <v>63</v>
      </c>
      <c r="CF60" s="7" t="s">
        <v>63</v>
      </c>
      <c r="CG60" s="7" t="s">
        <v>63</v>
      </c>
      <c r="CH60" s="7" t="s">
        <v>63</v>
      </c>
      <c r="CI60" s="7" t="s">
        <v>63</v>
      </c>
      <c r="CJ60" s="7" t="s">
        <v>63</v>
      </c>
      <c r="CK60" s="7" t="s">
        <v>63</v>
      </c>
      <c r="CL60" s="7" t="s">
        <v>63</v>
      </c>
      <c r="CM60" s="7" t="s">
        <v>63</v>
      </c>
      <c r="CN60" s="7" t="s">
        <v>63</v>
      </c>
      <c r="CO60" s="7" t="s">
        <v>63</v>
      </c>
      <c r="CP60" s="7" t="s">
        <v>63</v>
      </c>
      <c r="CQ60" s="7" t="s">
        <v>63</v>
      </c>
      <c r="CR60" s="7" t="s">
        <v>63</v>
      </c>
      <c r="CS60" s="7" t="s">
        <v>63</v>
      </c>
      <c r="CT60" s="7" t="s">
        <v>63</v>
      </c>
      <c r="CU60" s="7" t="s">
        <v>63</v>
      </c>
      <c r="CV60" s="7" t="s">
        <v>63</v>
      </c>
      <c r="CW60" s="7" t="s">
        <v>63</v>
      </c>
      <c r="CX60" s="7" t="s">
        <v>63</v>
      </c>
      <c r="CY60" s="7" t="s">
        <v>63</v>
      </c>
      <c r="CZ60" s="7" t="s">
        <v>63</v>
      </c>
      <c r="DA60" s="7" t="s">
        <v>63</v>
      </c>
      <c r="DB60" s="7" t="s">
        <v>63</v>
      </c>
      <c r="DC60" s="7" t="s">
        <v>63</v>
      </c>
      <c r="DD60" s="7" t="s">
        <v>63</v>
      </c>
      <c r="DE60" s="7" t="s">
        <v>63</v>
      </c>
      <c r="DF60" s="7" t="s">
        <v>63</v>
      </c>
      <c r="DG60" s="7" t="s">
        <v>63</v>
      </c>
      <c r="DH60" s="7" t="s">
        <v>63</v>
      </c>
      <c r="DI60" s="7" t="s">
        <v>63</v>
      </c>
      <c r="DJ60" s="7" t="s">
        <v>63</v>
      </c>
      <c r="DK60" s="7" t="s">
        <v>63</v>
      </c>
      <c r="DL60" s="7" t="s">
        <v>63</v>
      </c>
      <c r="DM60" s="7" t="s">
        <v>63</v>
      </c>
      <c r="DN60" s="7" t="s">
        <v>63</v>
      </c>
      <c r="DO60" s="7" t="s">
        <v>63</v>
      </c>
      <c r="DP60" s="7" t="s">
        <v>63</v>
      </c>
      <c r="DQ60" s="7" t="s">
        <v>63</v>
      </c>
      <c r="DR60" s="7" t="s">
        <v>63</v>
      </c>
      <c r="DS60" s="7" t="s">
        <v>63</v>
      </c>
      <c r="DT60" s="7" t="s">
        <v>63</v>
      </c>
      <c r="DU60" s="7" t="s">
        <v>63</v>
      </c>
      <c r="DV60" s="7" t="s">
        <v>63</v>
      </c>
      <c r="DW60" s="7" t="s">
        <v>63</v>
      </c>
      <c r="DX60" s="7" t="s">
        <v>63</v>
      </c>
      <c r="DY60" s="7" t="s">
        <v>63</v>
      </c>
      <c r="DZ60" s="7" t="s">
        <v>63</v>
      </c>
      <c r="EA60" s="7" t="s">
        <v>63</v>
      </c>
      <c r="EB60" s="7" t="s">
        <v>63</v>
      </c>
      <c r="EC60" s="7" t="s">
        <v>63</v>
      </c>
      <c r="ED60" s="7" t="s">
        <v>63</v>
      </c>
      <c r="EE60" s="7" t="s">
        <v>63</v>
      </c>
      <c r="EF60" s="7" t="s">
        <v>63</v>
      </c>
      <c r="EG60" s="7" t="s">
        <v>63</v>
      </c>
      <c r="EH60" s="7" t="s">
        <v>63</v>
      </c>
      <c r="EI60" s="7" t="s">
        <v>63</v>
      </c>
      <c r="EJ60" s="7" t="s">
        <v>63</v>
      </c>
      <c r="EK60" s="7" t="s">
        <v>63</v>
      </c>
      <c r="EL60" s="7" t="s">
        <v>63</v>
      </c>
      <c r="EM60" s="7" t="s">
        <v>63</v>
      </c>
      <c r="EN60" s="7" t="s">
        <v>63</v>
      </c>
      <c r="EO60" s="7" t="s">
        <v>63</v>
      </c>
      <c r="EP60" s="7" t="s">
        <v>63</v>
      </c>
      <c r="EQ60" s="7" t="s">
        <v>63</v>
      </c>
      <c r="ER60" s="7" t="s">
        <v>63</v>
      </c>
      <c r="ES60" s="7" t="s">
        <v>63</v>
      </c>
      <c r="ET60" s="7" t="s">
        <v>63</v>
      </c>
      <c r="EU60" s="7" t="s">
        <v>63</v>
      </c>
      <c r="EV60" s="7" t="s">
        <v>63</v>
      </c>
      <c r="EW60" s="7" t="s">
        <v>63</v>
      </c>
      <c r="EX60" s="7" t="s">
        <v>63</v>
      </c>
      <c r="EY60" s="7" t="s">
        <v>63</v>
      </c>
      <c r="EZ60" s="7" t="s">
        <v>63</v>
      </c>
      <c r="FA60" s="7" t="s">
        <v>63</v>
      </c>
      <c r="FB60" s="7" t="s">
        <v>63</v>
      </c>
      <c r="FC60" s="7" t="s">
        <v>63</v>
      </c>
      <c r="FD60" s="7" t="s">
        <v>63</v>
      </c>
      <c r="FE60" s="7" t="s">
        <v>63</v>
      </c>
      <c r="FF60" s="7" t="s">
        <v>63</v>
      </c>
      <c r="FG60" s="7" t="s">
        <v>63</v>
      </c>
      <c r="FH60" s="7" t="s">
        <v>63</v>
      </c>
      <c r="FI60" s="7" t="s">
        <v>63</v>
      </c>
      <c r="FJ60" s="7" t="s">
        <v>63</v>
      </c>
      <c r="FK60" s="7" t="s">
        <v>63</v>
      </c>
      <c r="FL60" s="7" t="s">
        <v>63</v>
      </c>
      <c r="FM60" s="7" t="s">
        <v>63</v>
      </c>
      <c r="FN60" s="7" t="s">
        <v>63</v>
      </c>
      <c r="FO60" s="7" t="s">
        <v>63</v>
      </c>
      <c r="FP60" s="7" t="s">
        <v>63</v>
      </c>
      <c r="FQ60" s="7" t="s">
        <v>63</v>
      </c>
      <c r="FR60" s="7" t="s">
        <v>63</v>
      </c>
      <c r="FS60" s="2">
        <v>102</v>
      </c>
      <c r="FT60" s="7" t="s">
        <v>63</v>
      </c>
      <c r="FU60" s="7" t="s">
        <v>63</v>
      </c>
      <c r="FV60" s="7" t="s">
        <v>63</v>
      </c>
      <c r="FW60" s="7" t="s">
        <v>63</v>
      </c>
      <c r="FX60" s="7" t="s">
        <v>63</v>
      </c>
      <c r="FY60" s="7" t="s">
        <v>63</v>
      </c>
      <c r="FZ60" s="7" t="s">
        <v>63</v>
      </c>
      <c r="GA60" s="7" t="s">
        <v>63</v>
      </c>
      <c r="GB60" s="7" t="s">
        <v>63</v>
      </c>
      <c r="GC60" s="7" t="s">
        <v>63</v>
      </c>
      <c r="GD60" s="7" t="s">
        <v>63</v>
      </c>
      <c r="GE60" s="7" t="s">
        <v>63</v>
      </c>
      <c r="GF60" s="7" t="s">
        <v>63</v>
      </c>
      <c r="GG60" s="7" t="s">
        <v>63</v>
      </c>
      <c r="GH60" s="7" t="s">
        <v>63</v>
      </c>
      <c r="GI60" s="7" t="s">
        <v>63</v>
      </c>
      <c r="GJ60" s="7" t="s">
        <v>63</v>
      </c>
      <c r="GK60" s="7" t="s">
        <v>63</v>
      </c>
      <c r="GL60" s="7" t="s">
        <v>63</v>
      </c>
      <c r="GM60" s="7" t="s">
        <v>63</v>
      </c>
      <c r="GN60" s="7" t="s">
        <v>63</v>
      </c>
      <c r="GO60" s="7" t="s">
        <v>63</v>
      </c>
      <c r="GP60" s="7" t="s">
        <v>63</v>
      </c>
      <c r="GQ60" s="2">
        <v>53</v>
      </c>
      <c r="GR60" s="7" t="s">
        <v>63</v>
      </c>
      <c r="GS60" s="7" t="s">
        <v>63</v>
      </c>
      <c r="GT60" s="7" t="s">
        <v>63</v>
      </c>
      <c r="GU60" s="7" t="s">
        <v>63</v>
      </c>
      <c r="GV60" s="7" t="s">
        <v>63</v>
      </c>
      <c r="GW60" s="7" t="s">
        <v>63</v>
      </c>
      <c r="GX60" s="7" t="s">
        <v>63</v>
      </c>
      <c r="GY60" s="7" t="s">
        <v>63</v>
      </c>
      <c r="GZ60" s="7" t="s">
        <v>63</v>
      </c>
      <c r="HA60" s="7" t="s">
        <v>63</v>
      </c>
      <c r="HB60" s="7" t="s">
        <v>63</v>
      </c>
      <c r="HC60" s="7" t="s">
        <v>63</v>
      </c>
      <c r="HD60" s="7" t="s">
        <v>63</v>
      </c>
      <c r="HE60" s="7" t="s">
        <v>63</v>
      </c>
      <c r="HF60" s="7" t="s">
        <v>63</v>
      </c>
      <c r="HG60" s="7" t="s">
        <v>63</v>
      </c>
      <c r="HH60" s="7" t="s">
        <v>63</v>
      </c>
      <c r="HI60" s="7" t="s">
        <v>63</v>
      </c>
      <c r="HJ60" s="7" t="s">
        <v>63</v>
      </c>
      <c r="HK60" s="7" t="s">
        <v>63</v>
      </c>
      <c r="HL60" s="7" t="s">
        <v>63</v>
      </c>
      <c r="HM60" s="7" t="s">
        <v>63</v>
      </c>
    </row>
    <row r="61" spans="1:221" ht="16.5" thickTop="1" thickBot="1" x14ac:dyDescent="0.3">
      <c r="A61" s="4" t="s">
        <v>59</v>
      </c>
      <c r="B61" s="78">
        <v>2004</v>
      </c>
      <c r="C61" s="4" t="s">
        <v>476</v>
      </c>
      <c r="D61" s="7" t="s">
        <v>63</v>
      </c>
      <c r="E61" s="7" t="s">
        <v>63</v>
      </c>
      <c r="F61" s="7" t="s">
        <v>63</v>
      </c>
      <c r="G61" s="7" t="s">
        <v>63</v>
      </c>
      <c r="H61" s="7" t="s">
        <v>63</v>
      </c>
      <c r="I61" s="7" t="s">
        <v>63</v>
      </c>
      <c r="J61" s="7" t="s">
        <v>63</v>
      </c>
      <c r="K61" s="7" t="s">
        <v>63</v>
      </c>
      <c r="L61" s="7" t="s">
        <v>63</v>
      </c>
      <c r="M61" s="7" t="s">
        <v>63</v>
      </c>
      <c r="N61" s="7" t="s">
        <v>63</v>
      </c>
      <c r="O61" s="7" t="s">
        <v>63</v>
      </c>
      <c r="P61" s="7" t="s">
        <v>63</v>
      </c>
      <c r="Q61" s="7" t="s">
        <v>63</v>
      </c>
      <c r="R61" s="7" t="s">
        <v>63</v>
      </c>
      <c r="S61" s="7" t="s">
        <v>63</v>
      </c>
      <c r="T61" s="7" t="s">
        <v>63</v>
      </c>
      <c r="U61" s="7" t="s">
        <v>63</v>
      </c>
      <c r="V61" s="7" t="s">
        <v>63</v>
      </c>
      <c r="W61" s="7" t="s">
        <v>63</v>
      </c>
      <c r="X61" s="7" t="s">
        <v>63</v>
      </c>
      <c r="Y61" s="7" t="s">
        <v>63</v>
      </c>
      <c r="Z61" s="7" t="s">
        <v>63</v>
      </c>
      <c r="AA61" s="7" t="s">
        <v>63</v>
      </c>
      <c r="AB61" s="7" t="s">
        <v>63</v>
      </c>
      <c r="AC61" s="7" t="s">
        <v>63</v>
      </c>
      <c r="AD61" s="7" t="s">
        <v>63</v>
      </c>
      <c r="AE61" s="7" t="s">
        <v>63</v>
      </c>
      <c r="AF61" s="7" t="s">
        <v>63</v>
      </c>
      <c r="AG61" s="7" t="s">
        <v>63</v>
      </c>
      <c r="AH61" s="7" t="s">
        <v>63</v>
      </c>
      <c r="AI61" s="7" t="s">
        <v>63</v>
      </c>
      <c r="AJ61" s="7" t="s">
        <v>63</v>
      </c>
      <c r="AK61" s="7" t="s">
        <v>63</v>
      </c>
      <c r="AL61" s="7" t="s">
        <v>63</v>
      </c>
      <c r="AM61" s="7" t="s">
        <v>63</v>
      </c>
      <c r="AN61" s="7" t="s">
        <v>63</v>
      </c>
      <c r="AO61" s="7" t="s">
        <v>63</v>
      </c>
      <c r="AP61" s="7" t="s">
        <v>63</v>
      </c>
      <c r="AQ61" s="7" t="s">
        <v>63</v>
      </c>
      <c r="AR61" s="7" t="s">
        <v>63</v>
      </c>
      <c r="AS61" s="7" t="s">
        <v>63</v>
      </c>
      <c r="AT61" s="7" t="s">
        <v>63</v>
      </c>
      <c r="AU61" s="7" t="s">
        <v>63</v>
      </c>
      <c r="AV61" s="7" t="s">
        <v>63</v>
      </c>
      <c r="AW61" s="7" t="s">
        <v>63</v>
      </c>
      <c r="AX61" s="7" t="s">
        <v>63</v>
      </c>
      <c r="AY61" s="7" t="s">
        <v>63</v>
      </c>
      <c r="AZ61" s="7" t="s">
        <v>63</v>
      </c>
      <c r="BA61" s="7" t="s">
        <v>63</v>
      </c>
      <c r="BB61" s="7" t="s">
        <v>63</v>
      </c>
      <c r="BC61" s="7" t="s">
        <v>63</v>
      </c>
      <c r="BD61" s="7" t="s">
        <v>63</v>
      </c>
      <c r="BE61" s="7" t="s">
        <v>63</v>
      </c>
      <c r="BF61" s="7" t="s">
        <v>63</v>
      </c>
      <c r="BG61" s="7" t="s">
        <v>63</v>
      </c>
      <c r="BH61" s="7" t="s">
        <v>63</v>
      </c>
      <c r="BI61" s="7" t="s">
        <v>63</v>
      </c>
      <c r="BJ61" s="7" t="s">
        <v>63</v>
      </c>
      <c r="BK61" s="7" t="s">
        <v>63</v>
      </c>
      <c r="BL61" s="7" t="s">
        <v>63</v>
      </c>
      <c r="BM61" s="7" t="s">
        <v>63</v>
      </c>
      <c r="BN61" s="7" t="s">
        <v>63</v>
      </c>
      <c r="BO61" s="7" t="s">
        <v>63</v>
      </c>
      <c r="BP61" s="7" t="s">
        <v>63</v>
      </c>
      <c r="BQ61" s="7" t="s">
        <v>63</v>
      </c>
      <c r="BR61" s="7" t="s">
        <v>63</v>
      </c>
      <c r="BS61" s="7" t="s">
        <v>63</v>
      </c>
      <c r="BT61" s="7" t="s">
        <v>63</v>
      </c>
      <c r="BU61" s="7" t="s">
        <v>63</v>
      </c>
      <c r="BV61" s="7" t="s">
        <v>63</v>
      </c>
      <c r="BW61" s="7" t="s">
        <v>63</v>
      </c>
      <c r="BX61" s="7" t="s">
        <v>63</v>
      </c>
      <c r="BY61" s="7" t="s">
        <v>63</v>
      </c>
      <c r="BZ61" s="7" t="s">
        <v>63</v>
      </c>
      <c r="CA61" s="7" t="s">
        <v>63</v>
      </c>
      <c r="CB61" s="7" t="s">
        <v>63</v>
      </c>
      <c r="CC61" s="7" t="s">
        <v>63</v>
      </c>
      <c r="CD61" s="7" t="s">
        <v>63</v>
      </c>
      <c r="CE61" s="7" t="s">
        <v>63</v>
      </c>
      <c r="CF61" s="7" t="s">
        <v>63</v>
      </c>
      <c r="CG61" s="7" t="s">
        <v>63</v>
      </c>
      <c r="CH61" s="7" t="s">
        <v>63</v>
      </c>
      <c r="CI61" s="7" t="s">
        <v>63</v>
      </c>
      <c r="CJ61" s="7" t="s">
        <v>63</v>
      </c>
      <c r="CK61" s="7" t="s">
        <v>63</v>
      </c>
      <c r="CL61" s="7" t="s">
        <v>63</v>
      </c>
      <c r="CM61" s="7" t="s">
        <v>63</v>
      </c>
      <c r="CN61" s="7" t="s">
        <v>63</v>
      </c>
      <c r="CO61" s="7" t="s">
        <v>63</v>
      </c>
      <c r="CP61" s="7" t="s">
        <v>63</v>
      </c>
      <c r="CQ61" s="7" t="s">
        <v>63</v>
      </c>
      <c r="CR61" s="7" t="s">
        <v>63</v>
      </c>
      <c r="CS61" s="7" t="s">
        <v>63</v>
      </c>
      <c r="CT61" s="7" t="s">
        <v>63</v>
      </c>
      <c r="CU61" s="7" t="s">
        <v>63</v>
      </c>
      <c r="CV61" s="7" t="s">
        <v>63</v>
      </c>
      <c r="CW61" s="7" t="s">
        <v>63</v>
      </c>
      <c r="CX61" s="7" t="s">
        <v>63</v>
      </c>
      <c r="CY61" s="7" t="s">
        <v>63</v>
      </c>
      <c r="CZ61" s="7" t="s">
        <v>63</v>
      </c>
      <c r="DA61" s="7" t="s">
        <v>63</v>
      </c>
      <c r="DB61" s="7" t="s">
        <v>63</v>
      </c>
      <c r="DC61" s="7" t="s">
        <v>63</v>
      </c>
      <c r="DD61" s="7" t="s">
        <v>63</v>
      </c>
      <c r="DE61" s="7" t="s">
        <v>63</v>
      </c>
      <c r="DF61" s="7" t="s">
        <v>63</v>
      </c>
      <c r="DG61" s="7" t="s">
        <v>63</v>
      </c>
      <c r="DH61" s="7" t="s">
        <v>63</v>
      </c>
      <c r="DI61" s="7" t="s">
        <v>63</v>
      </c>
      <c r="DJ61" s="7" t="s">
        <v>63</v>
      </c>
      <c r="DK61" s="7" t="s">
        <v>63</v>
      </c>
      <c r="DL61" s="7" t="s">
        <v>63</v>
      </c>
      <c r="DM61" s="7" t="s">
        <v>63</v>
      </c>
      <c r="DN61" s="7" t="s">
        <v>63</v>
      </c>
      <c r="DO61" s="7" t="s">
        <v>63</v>
      </c>
      <c r="DP61" s="7" t="s">
        <v>63</v>
      </c>
      <c r="DQ61" s="7" t="s">
        <v>63</v>
      </c>
      <c r="DR61" s="7" t="s">
        <v>63</v>
      </c>
      <c r="DS61" s="7" t="s">
        <v>63</v>
      </c>
      <c r="DT61" s="7" t="s">
        <v>63</v>
      </c>
      <c r="DU61" s="7" t="s">
        <v>63</v>
      </c>
      <c r="DV61" s="7" t="s">
        <v>63</v>
      </c>
      <c r="DW61" s="7" t="s">
        <v>63</v>
      </c>
      <c r="DX61" s="7" t="s">
        <v>63</v>
      </c>
      <c r="DY61" s="7" t="s">
        <v>63</v>
      </c>
      <c r="DZ61" s="7" t="s">
        <v>63</v>
      </c>
      <c r="EA61" s="7" t="s">
        <v>63</v>
      </c>
      <c r="EB61" s="7" t="s">
        <v>63</v>
      </c>
      <c r="EC61" s="7" t="s">
        <v>63</v>
      </c>
      <c r="ED61" s="7" t="s">
        <v>63</v>
      </c>
      <c r="EE61" s="7" t="s">
        <v>63</v>
      </c>
      <c r="EF61" s="7" t="s">
        <v>63</v>
      </c>
      <c r="EG61" s="7" t="s">
        <v>63</v>
      </c>
      <c r="EH61" s="7" t="s">
        <v>63</v>
      </c>
      <c r="EI61" s="7" t="s">
        <v>63</v>
      </c>
      <c r="EJ61" s="7" t="s">
        <v>63</v>
      </c>
      <c r="EK61" s="7" t="s">
        <v>63</v>
      </c>
      <c r="EL61" s="7" t="s">
        <v>63</v>
      </c>
      <c r="EM61" s="7" t="s">
        <v>63</v>
      </c>
      <c r="EN61" s="7" t="s">
        <v>63</v>
      </c>
      <c r="EO61" s="7" t="s">
        <v>63</v>
      </c>
      <c r="EP61" s="7" t="s">
        <v>63</v>
      </c>
      <c r="EQ61" s="7" t="s">
        <v>63</v>
      </c>
      <c r="ER61" s="7" t="s">
        <v>63</v>
      </c>
      <c r="ES61" s="7" t="s">
        <v>63</v>
      </c>
      <c r="ET61" s="7" t="s">
        <v>63</v>
      </c>
      <c r="EU61" s="7" t="s">
        <v>63</v>
      </c>
      <c r="EV61" s="7" t="s">
        <v>63</v>
      </c>
      <c r="EW61" s="7" t="s">
        <v>63</v>
      </c>
      <c r="EX61" s="7" t="s">
        <v>63</v>
      </c>
      <c r="EY61" s="7" t="s">
        <v>63</v>
      </c>
      <c r="EZ61" s="7" t="s">
        <v>63</v>
      </c>
      <c r="FA61" s="7" t="s">
        <v>63</v>
      </c>
      <c r="FB61" s="7" t="s">
        <v>63</v>
      </c>
      <c r="FC61" s="7" t="s">
        <v>63</v>
      </c>
      <c r="FD61" s="7" t="s">
        <v>63</v>
      </c>
      <c r="FE61" s="7" t="s">
        <v>63</v>
      </c>
      <c r="FF61" s="7" t="s">
        <v>63</v>
      </c>
      <c r="FG61" s="7" t="s">
        <v>63</v>
      </c>
      <c r="FH61" s="7" t="s">
        <v>63</v>
      </c>
      <c r="FI61" s="7" t="s">
        <v>63</v>
      </c>
      <c r="FJ61" s="7" t="s">
        <v>63</v>
      </c>
      <c r="FK61" s="7" t="s">
        <v>63</v>
      </c>
      <c r="FL61" s="7" t="s">
        <v>63</v>
      </c>
      <c r="FM61" s="7" t="s">
        <v>63</v>
      </c>
      <c r="FN61" s="7" t="s">
        <v>63</v>
      </c>
      <c r="FO61" s="7" t="s">
        <v>63</v>
      </c>
      <c r="FP61" s="7" t="s">
        <v>63</v>
      </c>
      <c r="FQ61" s="7" t="s">
        <v>63</v>
      </c>
      <c r="FR61" s="7" t="s">
        <v>63</v>
      </c>
      <c r="FS61" s="7" t="s">
        <v>63</v>
      </c>
      <c r="FT61" s="7" t="s">
        <v>63</v>
      </c>
      <c r="FU61" s="7" t="s">
        <v>63</v>
      </c>
      <c r="FV61" s="7" t="s">
        <v>63</v>
      </c>
      <c r="FW61" s="7" t="s">
        <v>63</v>
      </c>
      <c r="FX61" s="7" t="s">
        <v>63</v>
      </c>
      <c r="FY61" s="7" t="s">
        <v>63</v>
      </c>
      <c r="FZ61" s="7" t="s">
        <v>63</v>
      </c>
      <c r="GA61" s="7" t="s">
        <v>63</v>
      </c>
      <c r="GB61" s="7" t="s">
        <v>63</v>
      </c>
      <c r="GC61" s="7" t="s">
        <v>63</v>
      </c>
      <c r="GD61" s="7" t="s">
        <v>63</v>
      </c>
      <c r="GE61" s="7" t="s">
        <v>63</v>
      </c>
      <c r="GF61" s="7" t="s">
        <v>63</v>
      </c>
      <c r="GG61" s="7" t="s">
        <v>63</v>
      </c>
      <c r="GH61" s="7" t="s">
        <v>63</v>
      </c>
      <c r="GI61" s="7" t="s">
        <v>63</v>
      </c>
      <c r="GJ61" s="7" t="s">
        <v>63</v>
      </c>
      <c r="GK61" s="7" t="s">
        <v>63</v>
      </c>
      <c r="GL61" s="7" t="s">
        <v>63</v>
      </c>
      <c r="GM61" s="7" t="s">
        <v>63</v>
      </c>
      <c r="GN61" s="7" t="s">
        <v>63</v>
      </c>
      <c r="GO61" s="7" t="s">
        <v>63</v>
      </c>
      <c r="GP61" s="7" t="s">
        <v>63</v>
      </c>
      <c r="GQ61" s="7" t="s">
        <v>63</v>
      </c>
      <c r="GR61" s="7" t="s">
        <v>63</v>
      </c>
      <c r="GS61" s="7" t="s">
        <v>63</v>
      </c>
      <c r="GT61" s="7" t="s">
        <v>63</v>
      </c>
      <c r="GU61" s="7" t="s">
        <v>63</v>
      </c>
      <c r="GV61" s="7" t="s">
        <v>63</v>
      </c>
      <c r="GW61" s="7" t="s">
        <v>63</v>
      </c>
      <c r="GX61" s="7" t="s">
        <v>63</v>
      </c>
      <c r="GY61" s="7" t="s">
        <v>63</v>
      </c>
      <c r="GZ61" s="7" t="s">
        <v>63</v>
      </c>
      <c r="HA61" s="7" t="s">
        <v>63</v>
      </c>
      <c r="HB61" s="7" t="s">
        <v>63</v>
      </c>
      <c r="HC61" s="7" t="s">
        <v>63</v>
      </c>
      <c r="HD61" s="7" t="s">
        <v>63</v>
      </c>
      <c r="HE61" s="7" t="s">
        <v>63</v>
      </c>
      <c r="HF61" s="7" t="s">
        <v>63</v>
      </c>
      <c r="HG61" s="7" t="s">
        <v>63</v>
      </c>
      <c r="HH61" s="7" t="s">
        <v>63</v>
      </c>
      <c r="HI61" s="7" t="s">
        <v>63</v>
      </c>
      <c r="HJ61" s="7" t="s">
        <v>63</v>
      </c>
      <c r="HK61" s="7" t="s">
        <v>63</v>
      </c>
      <c r="HL61" s="7" t="s">
        <v>63</v>
      </c>
      <c r="HM61" s="7" t="s">
        <v>63</v>
      </c>
    </row>
    <row r="62" spans="1:221" ht="16.5" thickTop="1" thickBot="1" x14ac:dyDescent="0.3">
      <c r="A62" s="4" t="s">
        <v>60</v>
      </c>
      <c r="B62" s="77">
        <v>2004</v>
      </c>
      <c r="C62" s="4" t="s">
        <v>477</v>
      </c>
      <c r="D62" s="7" t="s">
        <v>63</v>
      </c>
      <c r="E62" s="7" t="s">
        <v>63</v>
      </c>
      <c r="F62" s="7" t="s">
        <v>63</v>
      </c>
      <c r="G62" s="7" t="s">
        <v>63</v>
      </c>
      <c r="H62" s="7" t="s">
        <v>63</v>
      </c>
      <c r="I62" s="7" t="s">
        <v>63</v>
      </c>
      <c r="J62" s="7" t="s">
        <v>63</v>
      </c>
      <c r="K62" s="7" t="s">
        <v>63</v>
      </c>
      <c r="L62" s="7" t="s">
        <v>63</v>
      </c>
      <c r="M62" s="7" t="s">
        <v>63</v>
      </c>
      <c r="N62" s="7" t="s">
        <v>63</v>
      </c>
      <c r="O62" s="7" t="s">
        <v>63</v>
      </c>
      <c r="P62" s="7" t="s">
        <v>63</v>
      </c>
      <c r="Q62" s="7" t="s">
        <v>63</v>
      </c>
      <c r="R62" s="7" t="s">
        <v>63</v>
      </c>
      <c r="S62" s="7" t="s">
        <v>63</v>
      </c>
      <c r="T62" s="7" t="s">
        <v>63</v>
      </c>
      <c r="U62" s="7" t="s">
        <v>63</v>
      </c>
      <c r="V62" s="7" t="s">
        <v>63</v>
      </c>
      <c r="W62" s="7" t="s">
        <v>63</v>
      </c>
      <c r="X62" s="7" t="s">
        <v>63</v>
      </c>
      <c r="Y62" s="7" t="s">
        <v>63</v>
      </c>
      <c r="Z62" s="7" t="s">
        <v>63</v>
      </c>
      <c r="AA62" s="7" t="s">
        <v>63</v>
      </c>
      <c r="AB62" s="7" t="s">
        <v>63</v>
      </c>
      <c r="AC62" s="7" t="s">
        <v>63</v>
      </c>
      <c r="AD62" s="7" t="s">
        <v>63</v>
      </c>
      <c r="AE62" s="7" t="s">
        <v>63</v>
      </c>
      <c r="AF62" s="7" t="s">
        <v>63</v>
      </c>
      <c r="AG62" s="7" t="s">
        <v>63</v>
      </c>
      <c r="AH62" s="7" t="s">
        <v>63</v>
      </c>
      <c r="AI62" s="7" t="s">
        <v>63</v>
      </c>
      <c r="AJ62" s="7" t="s">
        <v>63</v>
      </c>
      <c r="AK62" s="7" t="s">
        <v>63</v>
      </c>
      <c r="AL62" s="7" t="s">
        <v>63</v>
      </c>
      <c r="AM62" s="7" t="s">
        <v>63</v>
      </c>
      <c r="AN62" s="7" t="s">
        <v>63</v>
      </c>
      <c r="AO62" s="7" t="s">
        <v>63</v>
      </c>
      <c r="AP62" s="7" t="s">
        <v>63</v>
      </c>
      <c r="AQ62" s="7" t="s">
        <v>63</v>
      </c>
      <c r="AR62" s="7" t="s">
        <v>63</v>
      </c>
      <c r="AS62" s="7" t="s">
        <v>63</v>
      </c>
      <c r="AT62" s="7" t="s">
        <v>63</v>
      </c>
      <c r="AU62" s="7" t="s">
        <v>63</v>
      </c>
      <c r="AV62" s="7" t="s">
        <v>63</v>
      </c>
      <c r="AW62" s="7" t="s">
        <v>63</v>
      </c>
      <c r="AX62" s="7" t="s">
        <v>63</v>
      </c>
      <c r="AY62" s="7" t="s">
        <v>63</v>
      </c>
      <c r="AZ62" s="7" t="s">
        <v>63</v>
      </c>
      <c r="BA62" s="7" t="s">
        <v>63</v>
      </c>
      <c r="BB62" s="7" t="s">
        <v>63</v>
      </c>
      <c r="BC62" s="7" t="s">
        <v>63</v>
      </c>
      <c r="BD62" s="7" t="s">
        <v>63</v>
      </c>
      <c r="BE62" s="7" t="s">
        <v>63</v>
      </c>
      <c r="BF62" s="7" t="s">
        <v>63</v>
      </c>
      <c r="BG62" s="7" t="s">
        <v>63</v>
      </c>
      <c r="BH62" s="7" t="s">
        <v>63</v>
      </c>
      <c r="BI62" s="7" t="s">
        <v>63</v>
      </c>
      <c r="BJ62" s="7" t="s">
        <v>63</v>
      </c>
      <c r="BK62" s="7" t="s">
        <v>63</v>
      </c>
      <c r="BL62" s="7" t="s">
        <v>63</v>
      </c>
      <c r="BM62" s="7" t="s">
        <v>63</v>
      </c>
      <c r="BN62" s="7" t="s">
        <v>63</v>
      </c>
      <c r="BO62" s="7" t="s">
        <v>63</v>
      </c>
      <c r="BP62" s="7" t="s">
        <v>63</v>
      </c>
      <c r="BQ62" s="7" t="s">
        <v>63</v>
      </c>
      <c r="BR62" s="7" t="s">
        <v>63</v>
      </c>
      <c r="BS62" s="7" t="s">
        <v>63</v>
      </c>
      <c r="BT62" s="7" t="s">
        <v>63</v>
      </c>
      <c r="BU62" s="7" t="s">
        <v>63</v>
      </c>
      <c r="BV62" s="7" t="s">
        <v>63</v>
      </c>
      <c r="BW62" s="7" t="s">
        <v>63</v>
      </c>
      <c r="BX62" s="7" t="s">
        <v>63</v>
      </c>
      <c r="BY62" s="7" t="s">
        <v>63</v>
      </c>
      <c r="BZ62" s="7" t="s">
        <v>63</v>
      </c>
      <c r="CA62" s="7" t="s">
        <v>63</v>
      </c>
      <c r="CB62" s="7" t="s">
        <v>63</v>
      </c>
      <c r="CC62" s="7" t="s">
        <v>63</v>
      </c>
      <c r="CD62" s="7" t="s">
        <v>63</v>
      </c>
      <c r="CE62" s="7" t="s">
        <v>63</v>
      </c>
      <c r="CF62" s="7" t="s">
        <v>63</v>
      </c>
      <c r="CG62" s="7" t="s">
        <v>63</v>
      </c>
      <c r="CH62" s="7" t="s">
        <v>63</v>
      </c>
      <c r="CI62" s="7" t="s">
        <v>63</v>
      </c>
      <c r="CJ62" s="7" t="s">
        <v>63</v>
      </c>
      <c r="CK62" s="7" t="s">
        <v>63</v>
      </c>
      <c r="CL62" s="7" t="s">
        <v>63</v>
      </c>
      <c r="CM62" s="7" t="s">
        <v>63</v>
      </c>
      <c r="CN62" s="7" t="s">
        <v>63</v>
      </c>
      <c r="CO62" s="7" t="s">
        <v>63</v>
      </c>
      <c r="CP62" s="7" t="s">
        <v>63</v>
      </c>
      <c r="CQ62" s="7" t="s">
        <v>63</v>
      </c>
      <c r="CR62" s="7" t="s">
        <v>63</v>
      </c>
      <c r="CS62" s="7" t="s">
        <v>63</v>
      </c>
      <c r="CT62" s="7" t="s">
        <v>63</v>
      </c>
      <c r="CU62" s="7" t="s">
        <v>63</v>
      </c>
      <c r="CV62" s="7" t="s">
        <v>63</v>
      </c>
      <c r="CW62" s="7" t="s">
        <v>63</v>
      </c>
      <c r="CX62" s="7" t="s">
        <v>63</v>
      </c>
      <c r="CY62" s="7" t="s">
        <v>63</v>
      </c>
      <c r="CZ62" s="7" t="s">
        <v>63</v>
      </c>
      <c r="DA62" s="7" t="s">
        <v>63</v>
      </c>
      <c r="DB62" s="7" t="s">
        <v>63</v>
      </c>
      <c r="DC62" s="7" t="s">
        <v>63</v>
      </c>
      <c r="DD62" s="7" t="s">
        <v>63</v>
      </c>
      <c r="DE62" s="7" t="s">
        <v>63</v>
      </c>
      <c r="DF62" s="7" t="s">
        <v>63</v>
      </c>
      <c r="DG62" s="7" t="s">
        <v>63</v>
      </c>
      <c r="DH62" s="7" t="s">
        <v>63</v>
      </c>
      <c r="DI62" s="7" t="s">
        <v>63</v>
      </c>
      <c r="DJ62" s="7" t="s">
        <v>63</v>
      </c>
      <c r="DK62" s="7" t="s">
        <v>63</v>
      </c>
      <c r="DL62" s="7" t="s">
        <v>63</v>
      </c>
      <c r="DM62" s="7" t="s">
        <v>63</v>
      </c>
      <c r="DN62" s="7" t="s">
        <v>63</v>
      </c>
      <c r="DO62" s="7" t="s">
        <v>63</v>
      </c>
      <c r="DP62" s="7" t="s">
        <v>63</v>
      </c>
      <c r="DQ62" s="2">
        <v>81</v>
      </c>
      <c r="DR62" s="7" t="s">
        <v>63</v>
      </c>
      <c r="DS62" s="7" t="s">
        <v>63</v>
      </c>
      <c r="DT62" s="7" t="s">
        <v>63</v>
      </c>
      <c r="DU62" s="7" t="s">
        <v>63</v>
      </c>
      <c r="DV62" s="7" t="s">
        <v>63</v>
      </c>
      <c r="DW62" s="7" t="s">
        <v>63</v>
      </c>
      <c r="DX62" s="7" t="s">
        <v>63</v>
      </c>
      <c r="DY62" s="7" t="s">
        <v>63</v>
      </c>
      <c r="DZ62" s="7" t="s">
        <v>63</v>
      </c>
      <c r="EA62" s="7" t="s">
        <v>63</v>
      </c>
      <c r="EB62" s="2">
        <v>37</v>
      </c>
      <c r="EC62" s="7" t="s">
        <v>63</v>
      </c>
      <c r="ED62" s="7" t="s">
        <v>63</v>
      </c>
      <c r="EE62" s="7" t="s">
        <v>63</v>
      </c>
      <c r="EF62" s="7" t="s">
        <v>63</v>
      </c>
      <c r="EG62" s="7" t="s">
        <v>63</v>
      </c>
      <c r="EH62" s="7" t="s">
        <v>63</v>
      </c>
      <c r="EI62" s="7" t="s">
        <v>63</v>
      </c>
      <c r="EJ62" s="7" t="s">
        <v>63</v>
      </c>
      <c r="EK62" s="7" t="s">
        <v>63</v>
      </c>
      <c r="EL62" s="7" t="s">
        <v>63</v>
      </c>
      <c r="EM62" s="7" t="s">
        <v>63</v>
      </c>
      <c r="EN62" s="7" t="s">
        <v>63</v>
      </c>
      <c r="EO62" s="7" t="s">
        <v>63</v>
      </c>
      <c r="EP62" s="7" t="s">
        <v>63</v>
      </c>
      <c r="EQ62" s="7" t="s">
        <v>63</v>
      </c>
      <c r="ER62" s="7" t="s">
        <v>63</v>
      </c>
      <c r="ES62" s="7" t="s">
        <v>63</v>
      </c>
      <c r="ET62" s="7" t="s">
        <v>63</v>
      </c>
      <c r="EU62" s="7" t="s">
        <v>63</v>
      </c>
      <c r="EV62" s="7" t="s">
        <v>63</v>
      </c>
      <c r="EW62" s="7" t="s">
        <v>63</v>
      </c>
      <c r="EX62" s="7" t="s">
        <v>63</v>
      </c>
      <c r="EY62" s="7" t="s">
        <v>63</v>
      </c>
      <c r="EZ62" s="7" t="s">
        <v>63</v>
      </c>
      <c r="FA62" s="7" t="s">
        <v>63</v>
      </c>
      <c r="FB62" s="7" t="s">
        <v>63</v>
      </c>
      <c r="FC62" s="7" t="s">
        <v>63</v>
      </c>
      <c r="FD62" s="7" t="s">
        <v>63</v>
      </c>
      <c r="FE62" s="7" t="s">
        <v>63</v>
      </c>
      <c r="FF62" s="7" t="s">
        <v>63</v>
      </c>
      <c r="FG62" s="7" t="s">
        <v>63</v>
      </c>
      <c r="FH62" s="7" t="s">
        <v>63</v>
      </c>
      <c r="FI62" s="7" t="s">
        <v>63</v>
      </c>
      <c r="FJ62" s="7" t="s">
        <v>63</v>
      </c>
      <c r="FK62" s="7" t="s">
        <v>63</v>
      </c>
      <c r="FL62" s="7" t="s">
        <v>63</v>
      </c>
      <c r="FM62" s="7" t="s">
        <v>63</v>
      </c>
      <c r="FN62" s="7" t="s">
        <v>63</v>
      </c>
      <c r="FO62" s="7" t="s">
        <v>63</v>
      </c>
      <c r="FP62" s="7" t="s">
        <v>63</v>
      </c>
      <c r="FQ62" s="7" t="s">
        <v>63</v>
      </c>
      <c r="FR62" s="7" t="s">
        <v>63</v>
      </c>
      <c r="FS62" s="7" t="s">
        <v>63</v>
      </c>
      <c r="FT62" s="7" t="s">
        <v>63</v>
      </c>
      <c r="FU62" s="7" t="s">
        <v>63</v>
      </c>
      <c r="FV62" s="7" t="s">
        <v>63</v>
      </c>
      <c r="FW62" s="7" t="s">
        <v>63</v>
      </c>
      <c r="FX62" s="7" t="s">
        <v>63</v>
      </c>
      <c r="FY62" s="7" t="s">
        <v>63</v>
      </c>
      <c r="FZ62" s="7" t="s">
        <v>63</v>
      </c>
      <c r="GA62" s="7" t="s">
        <v>63</v>
      </c>
      <c r="GB62" s="7" t="s">
        <v>63</v>
      </c>
      <c r="GC62" s="7" t="s">
        <v>63</v>
      </c>
      <c r="GD62" s="7" t="s">
        <v>63</v>
      </c>
      <c r="GE62" s="7" t="s">
        <v>63</v>
      </c>
      <c r="GF62" s="7" t="s">
        <v>63</v>
      </c>
      <c r="GG62" s="7" t="s">
        <v>63</v>
      </c>
      <c r="GH62" s="7" t="s">
        <v>63</v>
      </c>
      <c r="GI62" s="7" t="s">
        <v>63</v>
      </c>
      <c r="GJ62" s="7" t="s">
        <v>63</v>
      </c>
      <c r="GK62" s="7" t="s">
        <v>63</v>
      </c>
      <c r="GL62" s="7" t="s">
        <v>63</v>
      </c>
      <c r="GM62" s="7" t="s">
        <v>63</v>
      </c>
      <c r="GN62" s="7" t="s">
        <v>63</v>
      </c>
      <c r="GO62" s="7" t="s">
        <v>63</v>
      </c>
      <c r="GP62" s="7" t="s">
        <v>63</v>
      </c>
      <c r="GQ62" s="2">
        <v>67</v>
      </c>
      <c r="GR62" s="7" t="s">
        <v>63</v>
      </c>
      <c r="GS62" s="7" t="s">
        <v>63</v>
      </c>
      <c r="GT62" s="7" t="s">
        <v>63</v>
      </c>
      <c r="GU62" s="7" t="s">
        <v>63</v>
      </c>
      <c r="GV62" s="7" t="s">
        <v>63</v>
      </c>
      <c r="GW62" s="7" t="s">
        <v>63</v>
      </c>
      <c r="GX62" s="7" t="s">
        <v>63</v>
      </c>
      <c r="GY62" s="7" t="s">
        <v>63</v>
      </c>
      <c r="GZ62" s="7" t="s">
        <v>63</v>
      </c>
      <c r="HA62" s="7" t="s">
        <v>63</v>
      </c>
      <c r="HB62" s="7" t="s">
        <v>63</v>
      </c>
      <c r="HC62" s="7" t="s">
        <v>63</v>
      </c>
      <c r="HD62" s="7" t="s">
        <v>63</v>
      </c>
      <c r="HE62" s="7" t="s">
        <v>63</v>
      </c>
      <c r="HF62" s="7" t="s">
        <v>63</v>
      </c>
      <c r="HG62" s="7" t="s">
        <v>63</v>
      </c>
      <c r="HH62" s="7" t="s">
        <v>63</v>
      </c>
      <c r="HI62" s="7" t="s">
        <v>63</v>
      </c>
      <c r="HJ62" s="7" t="s">
        <v>63</v>
      </c>
      <c r="HK62" s="7" t="s">
        <v>63</v>
      </c>
      <c r="HL62" s="7" t="s">
        <v>63</v>
      </c>
      <c r="HM62" s="7" t="s">
        <v>63</v>
      </c>
    </row>
    <row r="63" spans="1:221" ht="16.5" thickTop="1" thickBot="1" x14ac:dyDescent="0.3">
      <c r="A63" s="4" t="s">
        <v>61</v>
      </c>
      <c r="B63" s="78">
        <v>2004</v>
      </c>
      <c r="C63" s="154" t="s">
        <v>478</v>
      </c>
      <c r="D63" s="155" t="s">
        <v>63</v>
      </c>
      <c r="E63" s="155" t="s">
        <v>63</v>
      </c>
      <c r="F63" s="155" t="s">
        <v>63</v>
      </c>
      <c r="G63" s="155" t="s">
        <v>63</v>
      </c>
      <c r="H63" s="155" t="s">
        <v>63</v>
      </c>
      <c r="I63" s="155" t="s">
        <v>63</v>
      </c>
      <c r="J63" s="155" t="s">
        <v>63</v>
      </c>
      <c r="K63" s="155" t="s">
        <v>63</v>
      </c>
      <c r="L63" s="155" t="s">
        <v>63</v>
      </c>
      <c r="M63" s="155" t="s">
        <v>63</v>
      </c>
      <c r="N63" s="155" t="s">
        <v>63</v>
      </c>
      <c r="O63" s="155" t="s">
        <v>63</v>
      </c>
      <c r="P63" s="155" t="s">
        <v>63</v>
      </c>
      <c r="Q63" s="155" t="s">
        <v>63</v>
      </c>
      <c r="R63" s="155" t="s">
        <v>63</v>
      </c>
      <c r="S63" s="155" t="s">
        <v>63</v>
      </c>
      <c r="T63" s="155" t="s">
        <v>63</v>
      </c>
      <c r="U63" s="155" t="s">
        <v>63</v>
      </c>
      <c r="V63" s="155" t="s">
        <v>63</v>
      </c>
      <c r="W63" s="155" t="s">
        <v>63</v>
      </c>
      <c r="X63" s="155" t="s">
        <v>63</v>
      </c>
      <c r="Y63" s="155" t="s">
        <v>63</v>
      </c>
      <c r="Z63" s="155" t="s">
        <v>63</v>
      </c>
      <c r="AA63" s="155" t="s">
        <v>63</v>
      </c>
      <c r="AB63" s="155" t="s">
        <v>63</v>
      </c>
      <c r="AC63" s="155" t="s">
        <v>63</v>
      </c>
      <c r="AD63" s="155" t="s">
        <v>63</v>
      </c>
      <c r="AE63" s="155" t="s">
        <v>63</v>
      </c>
      <c r="AF63" s="155" t="s">
        <v>63</v>
      </c>
      <c r="AG63" s="155" t="s">
        <v>63</v>
      </c>
      <c r="AH63" s="155" t="s">
        <v>63</v>
      </c>
      <c r="AI63" s="155" t="s">
        <v>63</v>
      </c>
      <c r="AJ63" s="155" t="s">
        <v>63</v>
      </c>
      <c r="AK63" s="155" t="s">
        <v>63</v>
      </c>
      <c r="AL63" s="155" t="s">
        <v>63</v>
      </c>
      <c r="AM63" s="155" t="s">
        <v>63</v>
      </c>
      <c r="AN63" s="155" t="s">
        <v>63</v>
      </c>
      <c r="AO63" s="155" t="s">
        <v>63</v>
      </c>
      <c r="AP63" s="155" t="s">
        <v>63</v>
      </c>
      <c r="AQ63" s="155" t="s">
        <v>63</v>
      </c>
      <c r="AR63" s="155" t="s">
        <v>63</v>
      </c>
      <c r="AS63" s="155" t="s">
        <v>63</v>
      </c>
      <c r="AT63" s="155" t="s">
        <v>63</v>
      </c>
      <c r="AU63" s="155" t="s">
        <v>63</v>
      </c>
      <c r="AV63" s="155" t="s">
        <v>63</v>
      </c>
      <c r="AW63" s="155" t="s">
        <v>63</v>
      </c>
      <c r="AX63" s="155" t="s">
        <v>63</v>
      </c>
      <c r="AY63" s="155" t="s">
        <v>63</v>
      </c>
      <c r="AZ63" s="155" t="s">
        <v>63</v>
      </c>
      <c r="BA63" s="155" t="s">
        <v>63</v>
      </c>
      <c r="BB63" s="155" t="s">
        <v>63</v>
      </c>
      <c r="BC63" s="155" t="s">
        <v>63</v>
      </c>
      <c r="BD63" s="155" t="s">
        <v>63</v>
      </c>
      <c r="BE63" s="155" t="s">
        <v>63</v>
      </c>
      <c r="BF63" s="155" t="s">
        <v>63</v>
      </c>
      <c r="BG63" s="155" t="s">
        <v>63</v>
      </c>
      <c r="BH63" s="155" t="s">
        <v>63</v>
      </c>
      <c r="BI63" s="155" t="s">
        <v>63</v>
      </c>
      <c r="BJ63" s="155" t="s">
        <v>63</v>
      </c>
      <c r="BK63" s="155" t="s">
        <v>63</v>
      </c>
      <c r="BL63" s="155" t="s">
        <v>63</v>
      </c>
      <c r="BM63" s="155" t="s">
        <v>63</v>
      </c>
      <c r="BN63" s="155" t="s">
        <v>63</v>
      </c>
      <c r="BO63" s="155" t="s">
        <v>63</v>
      </c>
      <c r="BP63" s="155" t="s">
        <v>63</v>
      </c>
      <c r="BQ63" s="155" t="s">
        <v>63</v>
      </c>
      <c r="BR63" s="155" t="s">
        <v>63</v>
      </c>
      <c r="BS63" s="155" t="s">
        <v>63</v>
      </c>
      <c r="BT63" s="155" t="s">
        <v>63</v>
      </c>
      <c r="BU63" s="155" t="s">
        <v>63</v>
      </c>
      <c r="BV63" s="155" t="s">
        <v>63</v>
      </c>
      <c r="BW63" s="155" t="s">
        <v>63</v>
      </c>
      <c r="BX63" s="155" t="s">
        <v>63</v>
      </c>
      <c r="BY63" s="155" t="s">
        <v>63</v>
      </c>
      <c r="BZ63" s="155" t="s">
        <v>63</v>
      </c>
      <c r="CA63" s="155" t="s">
        <v>63</v>
      </c>
      <c r="CB63" s="155" t="s">
        <v>63</v>
      </c>
      <c r="CC63" s="155" t="s">
        <v>63</v>
      </c>
      <c r="CD63" s="155" t="s">
        <v>63</v>
      </c>
      <c r="CE63" s="155" t="s">
        <v>63</v>
      </c>
      <c r="CF63" s="155" t="s">
        <v>63</v>
      </c>
      <c r="CG63" s="155" t="s">
        <v>63</v>
      </c>
      <c r="CH63" s="155" t="s">
        <v>63</v>
      </c>
      <c r="CI63" s="155" t="s">
        <v>63</v>
      </c>
      <c r="CJ63" s="155" t="s">
        <v>63</v>
      </c>
      <c r="CK63" s="155" t="s">
        <v>63</v>
      </c>
      <c r="CL63" s="155" t="s">
        <v>63</v>
      </c>
      <c r="CM63" s="155" t="s">
        <v>63</v>
      </c>
      <c r="CN63" s="155" t="s">
        <v>63</v>
      </c>
      <c r="CO63" s="155" t="s">
        <v>63</v>
      </c>
      <c r="CP63" s="155" t="s">
        <v>63</v>
      </c>
      <c r="CQ63" s="155" t="s">
        <v>63</v>
      </c>
      <c r="CR63" s="155" t="s">
        <v>63</v>
      </c>
      <c r="CS63" s="155" t="s">
        <v>63</v>
      </c>
      <c r="CT63" s="155" t="s">
        <v>63</v>
      </c>
      <c r="CU63" s="155" t="s">
        <v>63</v>
      </c>
      <c r="CV63" s="155" t="s">
        <v>63</v>
      </c>
      <c r="CW63" s="155" t="s">
        <v>63</v>
      </c>
      <c r="CX63" s="155" t="s">
        <v>63</v>
      </c>
      <c r="CY63" s="155" t="s">
        <v>63</v>
      </c>
      <c r="CZ63" s="155" t="s">
        <v>63</v>
      </c>
      <c r="DA63" s="155" t="s">
        <v>63</v>
      </c>
      <c r="DB63" s="155" t="s">
        <v>63</v>
      </c>
      <c r="DC63" s="155" t="s">
        <v>63</v>
      </c>
      <c r="DD63" s="155" t="s">
        <v>63</v>
      </c>
      <c r="DE63" s="155" t="s">
        <v>63</v>
      </c>
      <c r="DF63" s="155" t="s">
        <v>63</v>
      </c>
      <c r="DG63" s="155" t="s">
        <v>63</v>
      </c>
      <c r="DH63" s="155" t="s">
        <v>63</v>
      </c>
      <c r="DI63" s="155" t="s">
        <v>63</v>
      </c>
      <c r="DJ63" s="155" t="s">
        <v>63</v>
      </c>
      <c r="DK63" s="155" t="s">
        <v>63</v>
      </c>
      <c r="DL63" s="155" t="s">
        <v>63</v>
      </c>
      <c r="DM63" s="155" t="s">
        <v>63</v>
      </c>
      <c r="DN63" s="155" t="s">
        <v>63</v>
      </c>
      <c r="DO63" s="155" t="s">
        <v>63</v>
      </c>
      <c r="DP63" s="155" t="s">
        <v>63</v>
      </c>
      <c r="DQ63" s="156">
        <v>44</v>
      </c>
      <c r="DR63" s="155" t="s">
        <v>63</v>
      </c>
      <c r="DS63" s="155" t="s">
        <v>63</v>
      </c>
      <c r="DT63" s="155" t="s">
        <v>63</v>
      </c>
      <c r="DU63" s="155" t="s">
        <v>63</v>
      </c>
      <c r="DV63" s="155" t="s">
        <v>63</v>
      </c>
      <c r="DW63" s="155" t="s">
        <v>63</v>
      </c>
      <c r="DX63" s="155" t="s">
        <v>63</v>
      </c>
      <c r="DY63" s="155" t="s">
        <v>63</v>
      </c>
      <c r="DZ63" s="155" t="s">
        <v>63</v>
      </c>
      <c r="EA63" s="155" t="s">
        <v>63</v>
      </c>
      <c r="EB63" s="155" t="s">
        <v>63</v>
      </c>
      <c r="EC63" s="155" t="s">
        <v>63</v>
      </c>
      <c r="ED63" s="155" t="s">
        <v>63</v>
      </c>
      <c r="EE63" s="155" t="s">
        <v>63</v>
      </c>
      <c r="EF63" s="155" t="s">
        <v>63</v>
      </c>
      <c r="EG63" s="155" t="s">
        <v>63</v>
      </c>
      <c r="EH63" s="155" t="s">
        <v>63</v>
      </c>
      <c r="EI63" s="155" t="s">
        <v>63</v>
      </c>
      <c r="EJ63" s="155" t="s">
        <v>63</v>
      </c>
      <c r="EK63" s="155" t="s">
        <v>63</v>
      </c>
      <c r="EL63" s="155" t="s">
        <v>63</v>
      </c>
      <c r="EM63" s="155" t="s">
        <v>63</v>
      </c>
      <c r="EN63" s="155" t="s">
        <v>63</v>
      </c>
      <c r="EO63" s="155" t="s">
        <v>63</v>
      </c>
      <c r="EP63" s="155" t="s">
        <v>63</v>
      </c>
      <c r="EQ63" s="155" t="s">
        <v>63</v>
      </c>
      <c r="ER63" s="155" t="s">
        <v>63</v>
      </c>
      <c r="ES63" s="155" t="s">
        <v>63</v>
      </c>
      <c r="ET63" s="155" t="s">
        <v>63</v>
      </c>
      <c r="EU63" s="155" t="s">
        <v>63</v>
      </c>
      <c r="EV63" s="155" t="s">
        <v>63</v>
      </c>
      <c r="EW63" s="155" t="s">
        <v>63</v>
      </c>
      <c r="EX63" s="155" t="s">
        <v>63</v>
      </c>
      <c r="EY63" s="155" t="s">
        <v>63</v>
      </c>
      <c r="EZ63" s="156">
        <v>56</v>
      </c>
      <c r="FA63" s="155" t="s">
        <v>63</v>
      </c>
      <c r="FB63" s="155" t="s">
        <v>63</v>
      </c>
      <c r="FC63" s="155" t="s">
        <v>63</v>
      </c>
      <c r="FD63" s="155" t="s">
        <v>63</v>
      </c>
      <c r="FE63" s="155" t="s">
        <v>63</v>
      </c>
      <c r="FF63" s="155" t="s">
        <v>63</v>
      </c>
      <c r="FG63" s="155" t="s">
        <v>63</v>
      </c>
      <c r="FH63" s="155" t="s">
        <v>63</v>
      </c>
      <c r="FI63" s="155" t="s">
        <v>63</v>
      </c>
      <c r="FJ63" s="155" t="s">
        <v>63</v>
      </c>
      <c r="FK63" s="155" t="s">
        <v>63</v>
      </c>
      <c r="FL63" s="155" t="s">
        <v>63</v>
      </c>
      <c r="FM63" s="155" t="s">
        <v>63</v>
      </c>
      <c r="FN63" s="155" t="s">
        <v>63</v>
      </c>
      <c r="FO63" s="155" t="s">
        <v>63</v>
      </c>
      <c r="FP63" s="155" t="s">
        <v>63</v>
      </c>
      <c r="FQ63" s="155" t="s">
        <v>63</v>
      </c>
      <c r="FR63" s="155" t="s">
        <v>63</v>
      </c>
      <c r="FS63" s="155" t="s">
        <v>63</v>
      </c>
      <c r="FT63" s="155" t="s">
        <v>63</v>
      </c>
      <c r="FU63" s="155" t="s">
        <v>63</v>
      </c>
      <c r="FV63" s="155" t="s">
        <v>63</v>
      </c>
      <c r="FW63" s="155" t="s">
        <v>63</v>
      </c>
      <c r="FX63" s="155" t="s">
        <v>63</v>
      </c>
      <c r="FY63" s="155" t="s">
        <v>63</v>
      </c>
      <c r="FZ63" s="155" t="s">
        <v>63</v>
      </c>
      <c r="GA63" s="155" t="s">
        <v>63</v>
      </c>
      <c r="GB63" s="155" t="s">
        <v>63</v>
      </c>
      <c r="GC63" s="155" t="s">
        <v>63</v>
      </c>
      <c r="GD63" s="155" t="s">
        <v>63</v>
      </c>
      <c r="GE63" s="155" t="s">
        <v>63</v>
      </c>
      <c r="GF63" s="155" t="s">
        <v>63</v>
      </c>
      <c r="GG63" s="155" t="s">
        <v>63</v>
      </c>
      <c r="GH63" s="155" t="s">
        <v>63</v>
      </c>
      <c r="GI63" s="155" t="s">
        <v>63</v>
      </c>
      <c r="GJ63" s="155" t="s">
        <v>63</v>
      </c>
      <c r="GK63" s="155" t="s">
        <v>63</v>
      </c>
      <c r="GL63" s="155" t="s">
        <v>63</v>
      </c>
      <c r="GM63" s="156">
        <v>221</v>
      </c>
      <c r="GN63" s="155" t="s">
        <v>63</v>
      </c>
      <c r="GO63" s="155" t="s">
        <v>63</v>
      </c>
      <c r="GP63" s="155" t="s">
        <v>63</v>
      </c>
      <c r="GQ63" s="155" t="s">
        <v>63</v>
      </c>
      <c r="GR63" s="155" t="s">
        <v>63</v>
      </c>
      <c r="GS63" s="155" t="s">
        <v>63</v>
      </c>
      <c r="GT63" s="155" t="s">
        <v>63</v>
      </c>
      <c r="GU63" s="155" t="s">
        <v>63</v>
      </c>
      <c r="GV63" s="155" t="s">
        <v>63</v>
      </c>
      <c r="GW63" s="155" t="s">
        <v>63</v>
      </c>
      <c r="GX63" s="155" t="s">
        <v>63</v>
      </c>
      <c r="GY63" s="155" t="s">
        <v>63</v>
      </c>
      <c r="GZ63" s="155" t="s">
        <v>63</v>
      </c>
      <c r="HA63" s="155" t="s">
        <v>63</v>
      </c>
      <c r="HB63" s="155" t="s">
        <v>63</v>
      </c>
      <c r="HC63" s="155" t="s">
        <v>63</v>
      </c>
      <c r="HD63" s="155" t="s">
        <v>63</v>
      </c>
      <c r="HE63" s="155" t="s">
        <v>63</v>
      </c>
      <c r="HF63" s="155" t="s">
        <v>63</v>
      </c>
      <c r="HG63" s="155" t="s">
        <v>63</v>
      </c>
      <c r="HH63" s="155" t="s">
        <v>63</v>
      </c>
      <c r="HI63" s="155" t="s">
        <v>63</v>
      </c>
      <c r="HJ63" s="155" t="s">
        <v>63</v>
      </c>
      <c r="HK63" s="155" t="s">
        <v>63</v>
      </c>
      <c r="HL63" s="155" t="s">
        <v>63</v>
      </c>
      <c r="HM63" s="155" t="s">
        <v>63</v>
      </c>
    </row>
    <row r="64" spans="1:221" ht="15.75" thickTop="1" x14ac:dyDescent="0.25">
      <c r="C64" s="157" t="s">
        <v>62</v>
      </c>
      <c r="D64" s="158">
        <f>SUM(D4:D63)</f>
        <v>0</v>
      </c>
      <c r="E64" s="158">
        <f t="shared" ref="E64:BP64" si="0">SUM(E4:E63)</f>
        <v>0</v>
      </c>
      <c r="F64" s="158">
        <f t="shared" si="0"/>
        <v>0</v>
      </c>
      <c r="G64" s="158">
        <f t="shared" si="0"/>
        <v>0</v>
      </c>
      <c r="H64" s="158">
        <f t="shared" si="0"/>
        <v>0</v>
      </c>
      <c r="I64" s="158">
        <f t="shared" si="0"/>
        <v>0</v>
      </c>
      <c r="J64" s="158">
        <f t="shared" si="0"/>
        <v>0</v>
      </c>
      <c r="K64" s="158">
        <f t="shared" si="0"/>
        <v>0</v>
      </c>
      <c r="L64" s="158">
        <f t="shared" si="0"/>
        <v>0</v>
      </c>
      <c r="M64" s="158">
        <f t="shared" si="0"/>
        <v>0</v>
      </c>
      <c r="N64" s="158">
        <f t="shared" si="0"/>
        <v>0</v>
      </c>
      <c r="O64" s="158">
        <f t="shared" si="0"/>
        <v>0</v>
      </c>
      <c r="P64" s="158">
        <f t="shared" si="0"/>
        <v>0</v>
      </c>
      <c r="Q64" s="158">
        <f t="shared" si="0"/>
        <v>0</v>
      </c>
      <c r="R64" s="158">
        <f t="shared" si="0"/>
        <v>0</v>
      </c>
      <c r="S64" s="158">
        <f t="shared" si="0"/>
        <v>0</v>
      </c>
      <c r="T64" s="158">
        <f t="shared" si="0"/>
        <v>0</v>
      </c>
      <c r="U64" s="158">
        <f t="shared" si="0"/>
        <v>0</v>
      </c>
      <c r="V64" s="158">
        <f t="shared" si="0"/>
        <v>0</v>
      </c>
      <c r="W64" s="158">
        <f t="shared" si="0"/>
        <v>0</v>
      </c>
      <c r="X64" s="158">
        <f t="shared" si="0"/>
        <v>0</v>
      </c>
      <c r="Y64" s="158">
        <f t="shared" si="0"/>
        <v>0</v>
      </c>
      <c r="Z64" s="158">
        <f t="shared" si="0"/>
        <v>0</v>
      </c>
      <c r="AA64" s="158">
        <f t="shared" si="0"/>
        <v>0</v>
      </c>
      <c r="AB64" s="158">
        <f t="shared" si="0"/>
        <v>0</v>
      </c>
      <c r="AC64" s="158">
        <f t="shared" si="0"/>
        <v>0</v>
      </c>
      <c r="AD64" s="158">
        <f t="shared" si="0"/>
        <v>0</v>
      </c>
      <c r="AE64" s="158">
        <f t="shared" si="0"/>
        <v>0</v>
      </c>
      <c r="AF64" s="158">
        <f t="shared" si="0"/>
        <v>0</v>
      </c>
      <c r="AG64" s="158">
        <f t="shared" si="0"/>
        <v>0</v>
      </c>
      <c r="AH64" s="158">
        <f t="shared" si="0"/>
        <v>0</v>
      </c>
      <c r="AI64" s="158">
        <f t="shared" si="0"/>
        <v>0</v>
      </c>
      <c r="AJ64" s="158">
        <f t="shared" si="0"/>
        <v>0</v>
      </c>
      <c r="AK64" s="158">
        <f t="shared" si="0"/>
        <v>0</v>
      </c>
      <c r="AL64" s="158">
        <f t="shared" si="0"/>
        <v>0</v>
      </c>
      <c r="AM64" s="158">
        <f t="shared" si="0"/>
        <v>0</v>
      </c>
      <c r="AN64" s="158">
        <f t="shared" si="0"/>
        <v>0</v>
      </c>
      <c r="AO64" s="158">
        <f t="shared" si="0"/>
        <v>0</v>
      </c>
      <c r="AP64" s="158">
        <f t="shared" si="0"/>
        <v>0</v>
      </c>
      <c r="AQ64" s="158">
        <f t="shared" si="0"/>
        <v>0</v>
      </c>
      <c r="AR64" s="158">
        <f t="shared" si="0"/>
        <v>0</v>
      </c>
      <c r="AS64" s="158">
        <f t="shared" si="0"/>
        <v>0</v>
      </c>
      <c r="AT64" s="158">
        <f t="shared" si="0"/>
        <v>1</v>
      </c>
      <c r="AU64" s="158">
        <f t="shared" si="0"/>
        <v>3</v>
      </c>
      <c r="AV64" s="158">
        <f t="shared" si="0"/>
        <v>0</v>
      </c>
      <c r="AW64" s="158">
        <f t="shared" si="0"/>
        <v>130</v>
      </c>
      <c r="AX64" s="158">
        <f t="shared" si="0"/>
        <v>0</v>
      </c>
      <c r="AY64" s="158">
        <f t="shared" si="0"/>
        <v>0</v>
      </c>
      <c r="AZ64" s="158">
        <f t="shared" si="0"/>
        <v>333</v>
      </c>
      <c r="BA64" s="158">
        <f t="shared" si="0"/>
        <v>845</v>
      </c>
      <c r="BB64" s="158">
        <f t="shared" si="0"/>
        <v>852</v>
      </c>
      <c r="BC64" s="158">
        <f t="shared" si="0"/>
        <v>0</v>
      </c>
      <c r="BD64" s="158">
        <f t="shared" si="0"/>
        <v>1617</v>
      </c>
      <c r="BE64" s="158">
        <f t="shared" si="0"/>
        <v>663</v>
      </c>
      <c r="BF64" s="158">
        <f t="shared" si="0"/>
        <v>874</v>
      </c>
      <c r="BG64" s="158">
        <f t="shared" si="0"/>
        <v>0</v>
      </c>
      <c r="BH64" s="158">
        <f t="shared" si="0"/>
        <v>2223</v>
      </c>
      <c r="BI64" s="158">
        <f t="shared" si="0"/>
        <v>395</v>
      </c>
      <c r="BJ64" s="158">
        <f t="shared" si="0"/>
        <v>521</v>
      </c>
      <c r="BK64" s="158">
        <f t="shared" si="0"/>
        <v>0</v>
      </c>
      <c r="BL64" s="158">
        <f t="shared" si="0"/>
        <v>3605</v>
      </c>
      <c r="BM64" s="158">
        <f t="shared" si="0"/>
        <v>124</v>
      </c>
      <c r="BN64" s="158">
        <f t="shared" si="0"/>
        <v>803</v>
      </c>
      <c r="BO64" s="158">
        <f t="shared" si="0"/>
        <v>0</v>
      </c>
      <c r="BP64" s="158">
        <f t="shared" si="0"/>
        <v>6568</v>
      </c>
      <c r="BQ64" s="158">
        <f t="shared" ref="BQ64:EB64" si="1">SUM(BQ4:BQ63)</f>
        <v>112</v>
      </c>
      <c r="BR64" s="158">
        <f t="shared" si="1"/>
        <v>208</v>
      </c>
      <c r="BS64" s="158">
        <f t="shared" si="1"/>
        <v>0</v>
      </c>
      <c r="BT64" s="158">
        <f t="shared" si="1"/>
        <v>0</v>
      </c>
      <c r="BU64" s="158">
        <f t="shared" si="1"/>
        <v>0</v>
      </c>
      <c r="BV64" s="158">
        <f t="shared" si="1"/>
        <v>300</v>
      </c>
      <c r="BW64" s="158">
        <f t="shared" si="1"/>
        <v>131</v>
      </c>
      <c r="BX64" s="158">
        <f t="shared" si="1"/>
        <v>51</v>
      </c>
      <c r="BY64" s="158">
        <f t="shared" si="1"/>
        <v>0</v>
      </c>
      <c r="BZ64" s="158">
        <f t="shared" si="1"/>
        <v>0</v>
      </c>
      <c r="CA64" s="158">
        <f t="shared" si="1"/>
        <v>24</v>
      </c>
      <c r="CB64" s="158">
        <f t="shared" si="1"/>
        <v>16</v>
      </c>
      <c r="CC64" s="158">
        <f t="shared" si="1"/>
        <v>68</v>
      </c>
      <c r="CD64" s="158">
        <f t="shared" si="1"/>
        <v>7</v>
      </c>
      <c r="CE64" s="158">
        <f t="shared" si="1"/>
        <v>15</v>
      </c>
      <c r="CF64" s="158">
        <f t="shared" si="1"/>
        <v>17</v>
      </c>
      <c r="CG64" s="158">
        <f t="shared" si="1"/>
        <v>0</v>
      </c>
      <c r="CH64" s="158">
        <f t="shared" si="1"/>
        <v>0</v>
      </c>
      <c r="CI64" s="158">
        <f t="shared" si="1"/>
        <v>70</v>
      </c>
      <c r="CJ64" s="158">
        <f t="shared" si="1"/>
        <v>17</v>
      </c>
      <c r="CK64" s="158">
        <f t="shared" si="1"/>
        <v>7</v>
      </c>
      <c r="CL64" s="158">
        <f t="shared" si="1"/>
        <v>9</v>
      </c>
      <c r="CM64" s="158">
        <f t="shared" si="1"/>
        <v>59</v>
      </c>
      <c r="CN64" s="158">
        <f t="shared" si="1"/>
        <v>0</v>
      </c>
      <c r="CO64" s="158">
        <f t="shared" si="1"/>
        <v>8</v>
      </c>
      <c r="CP64" s="158">
        <f t="shared" si="1"/>
        <v>31</v>
      </c>
      <c r="CQ64" s="158">
        <f t="shared" si="1"/>
        <v>24</v>
      </c>
      <c r="CR64" s="158">
        <f t="shared" si="1"/>
        <v>9</v>
      </c>
      <c r="CS64" s="158">
        <f t="shared" si="1"/>
        <v>59</v>
      </c>
      <c r="CT64" s="158">
        <f t="shared" si="1"/>
        <v>3</v>
      </c>
      <c r="CU64" s="158">
        <f t="shared" si="1"/>
        <v>26</v>
      </c>
      <c r="CV64" s="158">
        <f t="shared" si="1"/>
        <v>8</v>
      </c>
      <c r="CW64" s="158">
        <f t="shared" si="1"/>
        <v>13</v>
      </c>
      <c r="CX64" s="158">
        <f t="shared" si="1"/>
        <v>0</v>
      </c>
      <c r="CY64" s="158">
        <f t="shared" si="1"/>
        <v>38</v>
      </c>
      <c r="CZ64" s="158">
        <f t="shared" si="1"/>
        <v>69</v>
      </c>
      <c r="DA64" s="158">
        <f t="shared" si="1"/>
        <v>21</v>
      </c>
      <c r="DB64" s="158">
        <f t="shared" si="1"/>
        <v>0</v>
      </c>
      <c r="DC64" s="158">
        <f t="shared" si="1"/>
        <v>26</v>
      </c>
      <c r="DD64" s="158">
        <f t="shared" si="1"/>
        <v>0</v>
      </c>
      <c r="DE64" s="158">
        <f t="shared" si="1"/>
        <v>30</v>
      </c>
      <c r="DF64" s="158">
        <f t="shared" si="1"/>
        <v>6</v>
      </c>
      <c r="DG64" s="158">
        <f t="shared" si="1"/>
        <v>11</v>
      </c>
      <c r="DH64" s="158">
        <f t="shared" si="1"/>
        <v>8</v>
      </c>
      <c r="DI64" s="158">
        <f t="shared" si="1"/>
        <v>7</v>
      </c>
      <c r="DJ64" s="158">
        <f t="shared" si="1"/>
        <v>56</v>
      </c>
      <c r="DK64" s="158">
        <f t="shared" si="1"/>
        <v>2</v>
      </c>
      <c r="DL64" s="158">
        <f t="shared" si="1"/>
        <v>25</v>
      </c>
      <c r="DM64" s="158">
        <f t="shared" si="1"/>
        <v>0</v>
      </c>
      <c r="DN64" s="158">
        <f t="shared" si="1"/>
        <v>142</v>
      </c>
      <c r="DO64" s="158">
        <f t="shared" si="1"/>
        <v>0</v>
      </c>
      <c r="DP64" s="158">
        <f t="shared" si="1"/>
        <v>30</v>
      </c>
      <c r="DQ64" s="158">
        <f t="shared" si="1"/>
        <v>2047</v>
      </c>
      <c r="DR64" s="158">
        <f t="shared" si="1"/>
        <v>0</v>
      </c>
      <c r="DS64" s="158">
        <f t="shared" si="1"/>
        <v>556</v>
      </c>
      <c r="DT64" s="158">
        <f t="shared" si="1"/>
        <v>1610</v>
      </c>
      <c r="DU64" s="158">
        <f t="shared" si="1"/>
        <v>2202</v>
      </c>
      <c r="DV64" s="158">
        <f t="shared" si="1"/>
        <v>100</v>
      </c>
      <c r="DW64" s="158">
        <f t="shared" si="1"/>
        <v>0</v>
      </c>
      <c r="DX64" s="158">
        <f t="shared" si="1"/>
        <v>128</v>
      </c>
      <c r="DY64" s="158">
        <f t="shared" si="1"/>
        <v>241</v>
      </c>
      <c r="DZ64" s="158">
        <f t="shared" si="1"/>
        <v>856</v>
      </c>
      <c r="EA64" s="158">
        <f t="shared" si="1"/>
        <v>328</v>
      </c>
      <c r="EB64" s="158">
        <f t="shared" si="1"/>
        <v>871</v>
      </c>
      <c r="EC64" s="158">
        <f t="shared" ref="EC64:GN64" si="2">SUM(EC4:EC63)</f>
        <v>1574</v>
      </c>
      <c r="ED64" s="158">
        <f t="shared" si="2"/>
        <v>207</v>
      </c>
      <c r="EE64" s="158">
        <f t="shared" si="2"/>
        <v>1232</v>
      </c>
      <c r="EF64" s="158">
        <f t="shared" si="2"/>
        <v>797</v>
      </c>
      <c r="EG64" s="158">
        <f t="shared" si="2"/>
        <v>0</v>
      </c>
      <c r="EH64" s="158">
        <f t="shared" si="2"/>
        <v>22</v>
      </c>
      <c r="EI64" s="158">
        <f t="shared" si="2"/>
        <v>34</v>
      </c>
      <c r="EJ64" s="158">
        <f t="shared" si="2"/>
        <v>0</v>
      </c>
      <c r="EK64" s="158">
        <f t="shared" si="2"/>
        <v>0</v>
      </c>
      <c r="EL64" s="158">
        <f t="shared" si="2"/>
        <v>1157</v>
      </c>
      <c r="EM64" s="158">
        <f t="shared" si="2"/>
        <v>770</v>
      </c>
      <c r="EN64" s="158">
        <f t="shared" si="2"/>
        <v>1059</v>
      </c>
      <c r="EO64" s="158">
        <f t="shared" si="2"/>
        <v>882</v>
      </c>
      <c r="EP64" s="158">
        <f t="shared" si="2"/>
        <v>553</v>
      </c>
      <c r="EQ64" s="158">
        <f t="shared" si="2"/>
        <v>1338</v>
      </c>
      <c r="ER64" s="158">
        <f t="shared" si="2"/>
        <v>2564</v>
      </c>
      <c r="ES64" s="158">
        <f t="shared" si="2"/>
        <v>0</v>
      </c>
      <c r="ET64" s="158">
        <f t="shared" si="2"/>
        <v>842</v>
      </c>
      <c r="EU64" s="158">
        <f t="shared" si="2"/>
        <v>0</v>
      </c>
      <c r="EV64" s="158">
        <f t="shared" si="2"/>
        <v>128</v>
      </c>
      <c r="EW64" s="158">
        <f t="shared" si="2"/>
        <v>1271</v>
      </c>
      <c r="EX64" s="158">
        <f t="shared" si="2"/>
        <v>3893</v>
      </c>
      <c r="EY64" s="158">
        <f t="shared" si="2"/>
        <v>878</v>
      </c>
      <c r="EZ64" s="158">
        <f t="shared" si="2"/>
        <v>1552</v>
      </c>
      <c r="FA64" s="158">
        <f t="shared" si="2"/>
        <v>0</v>
      </c>
      <c r="FB64" s="158">
        <f t="shared" si="2"/>
        <v>0</v>
      </c>
      <c r="FC64" s="158">
        <f t="shared" si="2"/>
        <v>474</v>
      </c>
      <c r="FD64" s="158">
        <f t="shared" si="2"/>
        <v>11</v>
      </c>
      <c r="FE64" s="158">
        <f t="shared" si="2"/>
        <v>0</v>
      </c>
      <c r="FF64" s="158">
        <f t="shared" si="2"/>
        <v>0</v>
      </c>
      <c r="FG64" s="158">
        <f t="shared" si="2"/>
        <v>27</v>
      </c>
      <c r="FH64" s="158">
        <f t="shared" si="2"/>
        <v>292</v>
      </c>
      <c r="FI64" s="158">
        <f t="shared" si="2"/>
        <v>1060</v>
      </c>
      <c r="FJ64" s="158">
        <f t="shared" si="2"/>
        <v>2573</v>
      </c>
      <c r="FK64" s="158">
        <f t="shared" si="2"/>
        <v>194</v>
      </c>
      <c r="FL64" s="158">
        <f t="shared" si="2"/>
        <v>947</v>
      </c>
      <c r="FM64" s="158">
        <f t="shared" si="2"/>
        <v>1027</v>
      </c>
      <c r="FN64" s="158">
        <f t="shared" si="2"/>
        <v>11</v>
      </c>
      <c r="FO64" s="158">
        <f t="shared" si="2"/>
        <v>0</v>
      </c>
      <c r="FP64" s="158">
        <f t="shared" si="2"/>
        <v>708</v>
      </c>
      <c r="FQ64" s="158">
        <f t="shared" si="2"/>
        <v>500</v>
      </c>
      <c r="FR64" s="158">
        <f t="shared" si="2"/>
        <v>258</v>
      </c>
      <c r="FS64" s="158">
        <f t="shared" si="2"/>
        <v>1762</v>
      </c>
      <c r="FT64" s="158">
        <f t="shared" si="2"/>
        <v>3542</v>
      </c>
      <c r="FU64" s="158">
        <f t="shared" si="2"/>
        <v>410</v>
      </c>
      <c r="FV64" s="158">
        <f t="shared" si="2"/>
        <v>463</v>
      </c>
      <c r="FW64" s="158">
        <f t="shared" si="2"/>
        <v>541</v>
      </c>
      <c r="FX64" s="158">
        <f t="shared" si="2"/>
        <v>18</v>
      </c>
      <c r="FY64" s="158">
        <f t="shared" si="2"/>
        <v>0</v>
      </c>
      <c r="FZ64" s="158">
        <f t="shared" si="2"/>
        <v>339</v>
      </c>
      <c r="GA64" s="158">
        <f t="shared" si="2"/>
        <v>57</v>
      </c>
      <c r="GB64" s="158">
        <f t="shared" si="2"/>
        <v>159</v>
      </c>
      <c r="GC64" s="158">
        <f t="shared" si="2"/>
        <v>838</v>
      </c>
      <c r="GD64" s="158">
        <f t="shared" si="2"/>
        <v>1832</v>
      </c>
      <c r="GE64" s="158">
        <f t="shared" si="2"/>
        <v>3384</v>
      </c>
      <c r="GF64" s="158">
        <f t="shared" si="2"/>
        <v>461</v>
      </c>
      <c r="GG64" s="158">
        <f t="shared" si="2"/>
        <v>20</v>
      </c>
      <c r="GH64" s="158">
        <f t="shared" si="2"/>
        <v>427</v>
      </c>
      <c r="GI64" s="158">
        <f t="shared" si="2"/>
        <v>0</v>
      </c>
      <c r="GJ64" s="158">
        <f t="shared" si="2"/>
        <v>599</v>
      </c>
      <c r="GK64" s="158">
        <f t="shared" si="2"/>
        <v>354</v>
      </c>
      <c r="GL64" s="158">
        <f t="shared" si="2"/>
        <v>342</v>
      </c>
      <c r="GM64" s="158">
        <f t="shared" si="2"/>
        <v>828</v>
      </c>
      <c r="GN64" s="158">
        <f t="shared" si="2"/>
        <v>129</v>
      </c>
      <c r="GO64" s="158">
        <f t="shared" ref="GO64:HM64" si="3">SUM(GO4:GO63)</f>
        <v>167</v>
      </c>
      <c r="GP64" s="158">
        <f t="shared" si="3"/>
        <v>1859</v>
      </c>
      <c r="GQ64" s="158">
        <f t="shared" si="3"/>
        <v>3452</v>
      </c>
      <c r="GR64" s="158">
        <f t="shared" si="3"/>
        <v>944</v>
      </c>
      <c r="GS64" s="158">
        <f t="shared" si="3"/>
        <v>0</v>
      </c>
      <c r="GT64" s="158">
        <f t="shared" si="3"/>
        <v>550</v>
      </c>
      <c r="GU64" s="158">
        <f t="shared" si="3"/>
        <v>153</v>
      </c>
      <c r="GV64" s="158">
        <f t="shared" si="3"/>
        <v>0</v>
      </c>
      <c r="GW64" s="158">
        <f t="shared" si="3"/>
        <v>503</v>
      </c>
      <c r="GX64" s="158">
        <f t="shared" si="3"/>
        <v>1</v>
      </c>
      <c r="GY64" s="158">
        <f t="shared" si="3"/>
        <v>11</v>
      </c>
      <c r="GZ64" s="158">
        <f t="shared" si="3"/>
        <v>0</v>
      </c>
      <c r="HA64" s="158">
        <f t="shared" si="3"/>
        <v>0</v>
      </c>
      <c r="HB64" s="158">
        <f t="shared" si="3"/>
        <v>0</v>
      </c>
      <c r="HC64" s="158">
        <f t="shared" si="3"/>
        <v>3</v>
      </c>
      <c r="HD64" s="158">
        <f t="shared" si="3"/>
        <v>6</v>
      </c>
      <c r="HE64" s="158">
        <f t="shared" si="3"/>
        <v>0</v>
      </c>
      <c r="HF64" s="158">
        <f t="shared" si="3"/>
        <v>0</v>
      </c>
      <c r="HG64" s="158">
        <f t="shared" si="3"/>
        <v>0</v>
      </c>
      <c r="HH64" s="158">
        <f t="shared" si="3"/>
        <v>0</v>
      </c>
      <c r="HI64" s="158">
        <f t="shared" si="3"/>
        <v>0</v>
      </c>
      <c r="HJ64" s="158">
        <f t="shared" si="3"/>
        <v>0</v>
      </c>
      <c r="HK64" s="158">
        <f t="shared" si="3"/>
        <v>0</v>
      </c>
      <c r="HL64" s="158">
        <f t="shared" si="3"/>
        <v>11</v>
      </c>
      <c r="HM64" s="158">
        <f t="shared" si="3"/>
        <v>1</v>
      </c>
    </row>
  </sheetData>
  <mergeCells count="221">
    <mergeCell ref="A2:A3"/>
    <mergeCell ref="C2:C3"/>
    <mergeCell ref="D2:D3"/>
    <mergeCell ref="E2:E3"/>
    <mergeCell ref="F2:F3"/>
    <mergeCell ref="G2:G3"/>
    <mergeCell ref="N2:N3"/>
    <mergeCell ref="O2:O3"/>
    <mergeCell ref="P2:P3"/>
    <mergeCell ref="B2:B3"/>
    <mergeCell ref="Q2:Q3"/>
    <mergeCell ref="R2:R3"/>
    <mergeCell ref="S2:S3"/>
    <mergeCell ref="H2:H3"/>
    <mergeCell ref="I2:I3"/>
    <mergeCell ref="J2:J3"/>
    <mergeCell ref="K2:K3"/>
    <mergeCell ref="L2:L3"/>
    <mergeCell ref="M2:M3"/>
    <mergeCell ref="Z2:Z3"/>
    <mergeCell ref="AA2:AA3"/>
    <mergeCell ref="AB2:AB3"/>
    <mergeCell ref="AC2:AC3"/>
    <mergeCell ref="AD2:AD3"/>
    <mergeCell ref="AE2:AE3"/>
    <mergeCell ref="T2:T3"/>
    <mergeCell ref="U2:U3"/>
    <mergeCell ref="V2:V3"/>
    <mergeCell ref="W2:W3"/>
    <mergeCell ref="X2:X3"/>
    <mergeCell ref="Y2:Y3"/>
    <mergeCell ref="AL2:AL3"/>
    <mergeCell ref="AM2:AM3"/>
    <mergeCell ref="AN2:AN3"/>
    <mergeCell ref="AO2:AO3"/>
    <mergeCell ref="AP2:AP3"/>
    <mergeCell ref="AQ2:AQ3"/>
    <mergeCell ref="AF2:AF3"/>
    <mergeCell ref="AG2:AG3"/>
    <mergeCell ref="AH2:AH3"/>
    <mergeCell ref="AI2:AI3"/>
    <mergeCell ref="AJ2:AJ3"/>
    <mergeCell ref="AK2:AK3"/>
    <mergeCell ref="AX2:AX3"/>
    <mergeCell ref="AY2:AY3"/>
    <mergeCell ref="AZ2:AZ3"/>
    <mergeCell ref="BA2:BA3"/>
    <mergeCell ref="BB2:BB3"/>
    <mergeCell ref="BC2:BC3"/>
    <mergeCell ref="AR2:AR3"/>
    <mergeCell ref="AS2:AS3"/>
    <mergeCell ref="AT2:AT3"/>
    <mergeCell ref="AU2:AU3"/>
    <mergeCell ref="AV2:AV3"/>
    <mergeCell ref="AW2:AW3"/>
    <mergeCell ref="BJ2:BJ3"/>
    <mergeCell ref="BK2:BK3"/>
    <mergeCell ref="BL2:BL3"/>
    <mergeCell ref="BM2:BM3"/>
    <mergeCell ref="BN2:BN3"/>
    <mergeCell ref="BO2:BO3"/>
    <mergeCell ref="BD2:BD3"/>
    <mergeCell ref="BE2:BE3"/>
    <mergeCell ref="BF2:BF3"/>
    <mergeCell ref="BG2:BG3"/>
    <mergeCell ref="BH2:BH3"/>
    <mergeCell ref="BI2:BI3"/>
    <mergeCell ref="BV2:BV3"/>
    <mergeCell ref="BW2:BW3"/>
    <mergeCell ref="BX2:BX3"/>
    <mergeCell ref="BY2:BY3"/>
    <mergeCell ref="BZ2:BZ3"/>
    <mergeCell ref="CA2:CA3"/>
    <mergeCell ref="BP2:BP3"/>
    <mergeCell ref="BQ2:BQ3"/>
    <mergeCell ref="BR2:BR3"/>
    <mergeCell ref="BS2:BS3"/>
    <mergeCell ref="BT2:BT3"/>
    <mergeCell ref="BU2:BU3"/>
    <mergeCell ref="CH2:CH3"/>
    <mergeCell ref="CI2:CI3"/>
    <mergeCell ref="CJ2:CJ3"/>
    <mergeCell ref="CK2:CK3"/>
    <mergeCell ref="CL2:CL3"/>
    <mergeCell ref="CM2:CM3"/>
    <mergeCell ref="CB2:CB3"/>
    <mergeCell ref="CC2:CC3"/>
    <mergeCell ref="CD2:CD3"/>
    <mergeCell ref="CE2:CE3"/>
    <mergeCell ref="CF2:CF3"/>
    <mergeCell ref="CG2:CG3"/>
    <mergeCell ref="CT2:CT3"/>
    <mergeCell ref="CU2:CU3"/>
    <mergeCell ref="CV2:CV3"/>
    <mergeCell ref="CW2:CW3"/>
    <mergeCell ref="CX2:CX3"/>
    <mergeCell ref="CY2:CY3"/>
    <mergeCell ref="CN2:CN3"/>
    <mergeCell ref="CO2:CO3"/>
    <mergeCell ref="CP2:CP3"/>
    <mergeCell ref="CQ2:CQ3"/>
    <mergeCell ref="CR2:CR3"/>
    <mergeCell ref="CS2:CS3"/>
    <mergeCell ref="DF2:DF3"/>
    <mergeCell ref="DG2:DG3"/>
    <mergeCell ref="DH2:DH3"/>
    <mergeCell ref="DI2:DI3"/>
    <mergeCell ref="DJ2:DJ3"/>
    <mergeCell ref="DK2:DK3"/>
    <mergeCell ref="CZ2:CZ3"/>
    <mergeCell ref="DA2:DA3"/>
    <mergeCell ref="DB2:DB3"/>
    <mergeCell ref="DC2:DC3"/>
    <mergeCell ref="DD2:DD3"/>
    <mergeCell ref="DE2:DE3"/>
    <mergeCell ref="DR2:DR3"/>
    <mergeCell ref="DS2:DS3"/>
    <mergeCell ref="DT2:DT3"/>
    <mergeCell ref="DU2:DU3"/>
    <mergeCell ref="DV2:DV3"/>
    <mergeCell ref="DW2:DW3"/>
    <mergeCell ref="DL2:DL3"/>
    <mergeCell ref="DM2:DM3"/>
    <mergeCell ref="DN2:DN3"/>
    <mergeCell ref="DO2:DO3"/>
    <mergeCell ref="DP2:DP3"/>
    <mergeCell ref="DQ2:DQ3"/>
    <mergeCell ref="ED2:ED3"/>
    <mergeCell ref="EE2:EE3"/>
    <mergeCell ref="EF2:EF3"/>
    <mergeCell ref="EG2:EG3"/>
    <mergeCell ref="EH2:EH3"/>
    <mergeCell ref="EI2:EI3"/>
    <mergeCell ref="DX2:DX3"/>
    <mergeCell ref="DY2:DY3"/>
    <mergeCell ref="DZ2:DZ3"/>
    <mergeCell ref="EA2:EA3"/>
    <mergeCell ref="EB2:EB3"/>
    <mergeCell ref="EC2:EC3"/>
    <mergeCell ref="EP2:EP3"/>
    <mergeCell ref="EQ2:EQ3"/>
    <mergeCell ref="ER2:ER3"/>
    <mergeCell ref="ES2:ES3"/>
    <mergeCell ref="ET2:ET3"/>
    <mergeCell ref="EU2:EU3"/>
    <mergeCell ref="EJ2:EJ3"/>
    <mergeCell ref="EK2:EK3"/>
    <mergeCell ref="EL2:EL3"/>
    <mergeCell ref="EM2:EM3"/>
    <mergeCell ref="EN2:EN3"/>
    <mergeCell ref="EO2:EO3"/>
    <mergeCell ref="FB2:FB3"/>
    <mergeCell ref="FC2:FC3"/>
    <mergeCell ref="FD2:FD3"/>
    <mergeCell ref="FE2:FE3"/>
    <mergeCell ref="FF2:FF3"/>
    <mergeCell ref="FG2:FG3"/>
    <mergeCell ref="EV2:EV3"/>
    <mergeCell ref="EW2:EW3"/>
    <mergeCell ref="EX2:EX3"/>
    <mergeCell ref="EY2:EY3"/>
    <mergeCell ref="EZ2:EZ3"/>
    <mergeCell ref="FA2:FA3"/>
    <mergeCell ref="FN2:FN3"/>
    <mergeCell ref="FO2:FO3"/>
    <mergeCell ref="FP2:FP3"/>
    <mergeCell ref="FQ2:FQ3"/>
    <mergeCell ref="FR2:FR3"/>
    <mergeCell ref="FS2:FS3"/>
    <mergeCell ref="FH2:FH3"/>
    <mergeCell ref="FI2:FI3"/>
    <mergeCell ref="FJ2:FJ3"/>
    <mergeCell ref="FK2:FK3"/>
    <mergeCell ref="FL2:FL3"/>
    <mergeCell ref="FM2:FM3"/>
    <mergeCell ref="FZ2:FZ3"/>
    <mergeCell ref="GA2:GA3"/>
    <mergeCell ref="GB2:GB3"/>
    <mergeCell ref="GC2:GC3"/>
    <mergeCell ref="GD2:GD3"/>
    <mergeCell ref="GE2:GE3"/>
    <mergeCell ref="FT2:FT3"/>
    <mergeCell ref="FU2:FU3"/>
    <mergeCell ref="FV2:FV3"/>
    <mergeCell ref="FW2:FW3"/>
    <mergeCell ref="FX2:FX3"/>
    <mergeCell ref="FY2:FY3"/>
    <mergeCell ref="GL2:GL3"/>
    <mergeCell ref="GM2:GM3"/>
    <mergeCell ref="GN2:GN3"/>
    <mergeCell ref="GO2:GO3"/>
    <mergeCell ref="GP2:GP3"/>
    <mergeCell ref="GQ2:GQ3"/>
    <mergeCell ref="GF2:GF3"/>
    <mergeCell ref="GG2:GG3"/>
    <mergeCell ref="GH2:GH3"/>
    <mergeCell ref="GI2:GI3"/>
    <mergeCell ref="GJ2:GJ3"/>
    <mergeCell ref="GK2:GK3"/>
    <mergeCell ref="GX2:GX3"/>
    <mergeCell ref="GY2:GY3"/>
    <mergeCell ref="GZ2:GZ3"/>
    <mergeCell ref="HA2:HA3"/>
    <mergeCell ref="HB2:HB3"/>
    <mergeCell ref="HC2:HC3"/>
    <mergeCell ref="GR2:GR3"/>
    <mergeCell ref="GS2:GS3"/>
    <mergeCell ref="GT2:GT3"/>
    <mergeCell ref="GU2:GU3"/>
    <mergeCell ref="GV2:GV3"/>
    <mergeCell ref="GW2:GW3"/>
    <mergeCell ref="HJ2:HJ3"/>
    <mergeCell ref="HK2:HK3"/>
    <mergeCell ref="HL2:HL3"/>
    <mergeCell ref="HM2:HM3"/>
    <mergeCell ref="HD2:HD3"/>
    <mergeCell ref="HE2:HE3"/>
    <mergeCell ref="HF2:HF3"/>
    <mergeCell ref="HG2:HG3"/>
    <mergeCell ref="HH2:HH3"/>
    <mergeCell ref="HI2:H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5"/>
  <sheetViews>
    <sheetView zoomScale="110" zoomScaleNormal="110"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9.140625" defaultRowHeight="15" x14ac:dyDescent="0.25"/>
  <cols>
    <col min="1" max="1" width="5.7109375" customWidth="1"/>
    <col min="2" max="2" width="10.140625" style="79" customWidth="1"/>
    <col min="3" max="3" width="37.28515625" style="13" customWidth="1"/>
    <col min="4" max="22" width="6.7109375" customWidth="1"/>
    <col min="23" max="23" width="4.85546875" customWidth="1"/>
    <col min="24" max="24" width="5.28515625" customWidth="1"/>
    <col min="25" max="25" width="6.42578125" customWidth="1"/>
    <col min="26" max="30" width="6.7109375" customWidth="1"/>
    <col min="31" max="31" width="3" customWidth="1"/>
    <col min="32" max="32" width="4" customWidth="1"/>
    <col min="33" max="33" width="3.85546875" customWidth="1"/>
    <col min="34" max="43" width="6.7109375" customWidth="1"/>
    <col min="44" max="44" width="16.5703125" style="48" customWidth="1"/>
    <col min="45" max="92" width="16.5703125" hidden="1" customWidth="1"/>
    <col min="93" max="99" width="16.5703125" customWidth="1"/>
  </cols>
  <sheetData>
    <row r="1" spans="1:92" s="24" customFormat="1" ht="40.5" customHeight="1" thickTop="1" thickBot="1" x14ac:dyDescent="0.25">
      <c r="A1" s="207" t="s">
        <v>0</v>
      </c>
      <c r="B1" s="165" t="s">
        <v>410</v>
      </c>
      <c r="C1" s="207" t="s">
        <v>1</v>
      </c>
      <c r="D1" s="211" t="s">
        <v>501</v>
      </c>
      <c r="E1" s="211" t="s">
        <v>155</v>
      </c>
      <c r="F1" s="211" t="s">
        <v>155</v>
      </c>
      <c r="G1" s="211" t="s">
        <v>155</v>
      </c>
      <c r="H1" s="211" t="s">
        <v>155</v>
      </c>
      <c r="I1" s="211" t="s">
        <v>155</v>
      </c>
      <c r="J1" s="219" t="s">
        <v>501</v>
      </c>
      <c r="K1" s="220"/>
      <c r="L1" s="215" t="s">
        <v>502</v>
      </c>
      <c r="M1" s="215" t="s">
        <v>161</v>
      </c>
      <c r="N1" s="215" t="s">
        <v>161</v>
      </c>
      <c r="O1" s="215" t="s">
        <v>161</v>
      </c>
      <c r="P1" s="215" t="s">
        <v>161</v>
      </c>
      <c r="Q1" s="215" t="s">
        <v>161</v>
      </c>
      <c r="R1" s="219" t="s">
        <v>503</v>
      </c>
      <c r="S1" s="220"/>
      <c r="T1" s="222" t="s">
        <v>504</v>
      </c>
      <c r="U1" s="222" t="s">
        <v>162</v>
      </c>
      <c r="V1" s="222" t="s">
        <v>162</v>
      </c>
      <c r="W1" s="222" t="s">
        <v>162</v>
      </c>
      <c r="X1" s="222" t="s">
        <v>162</v>
      </c>
      <c r="Y1" s="222" t="s">
        <v>162</v>
      </c>
      <c r="Z1" s="219" t="s">
        <v>162</v>
      </c>
      <c r="AA1" s="220"/>
      <c r="AB1" s="225" t="s">
        <v>505</v>
      </c>
      <c r="AC1" s="225" t="s">
        <v>163</v>
      </c>
      <c r="AD1" s="225" t="s">
        <v>163</v>
      </c>
      <c r="AE1" s="225" t="s">
        <v>163</v>
      </c>
      <c r="AF1" s="225" t="s">
        <v>163</v>
      </c>
      <c r="AG1" s="225" t="s">
        <v>163</v>
      </c>
      <c r="AH1" s="219" t="s">
        <v>163</v>
      </c>
      <c r="AI1" s="220"/>
      <c r="AJ1" s="210" t="s">
        <v>164</v>
      </c>
      <c r="AK1" s="210" t="s">
        <v>164</v>
      </c>
      <c r="AL1" s="210" t="s">
        <v>164</v>
      </c>
      <c r="AM1" s="210" t="s">
        <v>164</v>
      </c>
      <c r="AN1" s="210" t="s">
        <v>164</v>
      </c>
      <c r="AO1" s="210" t="s">
        <v>164</v>
      </c>
      <c r="AP1" s="219" t="s">
        <v>164</v>
      </c>
      <c r="AQ1" s="221"/>
      <c r="AR1" s="63"/>
      <c r="AS1" s="210" t="s">
        <v>165</v>
      </c>
      <c r="AT1" s="210" t="s">
        <v>165</v>
      </c>
      <c r="AU1" s="210" t="s">
        <v>165</v>
      </c>
      <c r="AV1" s="210" t="s">
        <v>165</v>
      </c>
      <c r="AW1" s="210" t="s">
        <v>165</v>
      </c>
      <c r="AX1" s="210" t="s">
        <v>165</v>
      </c>
      <c r="AY1" s="210" t="s">
        <v>166</v>
      </c>
      <c r="AZ1" s="210" t="s">
        <v>166</v>
      </c>
      <c r="BA1" s="210" t="s">
        <v>166</v>
      </c>
      <c r="BB1" s="210" t="s">
        <v>166</v>
      </c>
      <c r="BC1" s="210" t="s">
        <v>166</v>
      </c>
      <c r="BD1" s="210" t="s">
        <v>166</v>
      </c>
      <c r="BE1" s="210" t="s">
        <v>167</v>
      </c>
      <c r="BF1" s="210" t="s">
        <v>167</v>
      </c>
      <c r="BG1" s="210" t="s">
        <v>167</v>
      </c>
      <c r="BH1" s="210" t="s">
        <v>167</v>
      </c>
      <c r="BI1" s="210" t="s">
        <v>167</v>
      </c>
      <c r="BJ1" s="210" t="s">
        <v>167</v>
      </c>
      <c r="BK1" s="210" t="s">
        <v>168</v>
      </c>
      <c r="BL1" s="210" t="s">
        <v>168</v>
      </c>
      <c r="BM1" s="210" t="s">
        <v>168</v>
      </c>
      <c r="BN1" s="210" t="s">
        <v>168</v>
      </c>
      <c r="BO1" s="210" t="s">
        <v>168</v>
      </c>
      <c r="BP1" s="210" t="s">
        <v>168</v>
      </c>
      <c r="BQ1" s="210" t="s">
        <v>169</v>
      </c>
      <c r="BR1" s="210" t="s">
        <v>169</v>
      </c>
      <c r="BS1" s="210" t="s">
        <v>169</v>
      </c>
      <c r="BT1" s="210" t="s">
        <v>169</v>
      </c>
      <c r="BU1" s="210" t="s">
        <v>169</v>
      </c>
      <c r="BV1" s="210" t="s">
        <v>169</v>
      </c>
      <c r="BW1" s="210" t="s">
        <v>170</v>
      </c>
      <c r="BX1" s="210" t="s">
        <v>170</v>
      </c>
      <c r="BY1" s="210" t="s">
        <v>170</v>
      </c>
      <c r="BZ1" s="210" t="s">
        <v>170</v>
      </c>
      <c r="CA1" s="210" t="s">
        <v>170</v>
      </c>
      <c r="CB1" s="210" t="s">
        <v>170</v>
      </c>
      <c r="CC1" s="210" t="s">
        <v>171</v>
      </c>
      <c r="CD1" s="210" t="s">
        <v>171</v>
      </c>
      <c r="CE1" s="210" t="s">
        <v>171</v>
      </c>
      <c r="CF1" s="210" t="s">
        <v>171</v>
      </c>
      <c r="CG1" s="210" t="s">
        <v>171</v>
      </c>
      <c r="CH1" s="210" t="s">
        <v>171</v>
      </c>
      <c r="CI1" s="210" t="s">
        <v>172</v>
      </c>
      <c r="CJ1" s="210" t="s">
        <v>172</v>
      </c>
      <c r="CK1" s="210" t="s">
        <v>172</v>
      </c>
      <c r="CL1" s="210" t="s">
        <v>172</v>
      </c>
      <c r="CM1" s="210" t="s">
        <v>172</v>
      </c>
      <c r="CN1" s="210" t="s">
        <v>172</v>
      </c>
    </row>
    <row r="2" spans="1:92" ht="20.25" customHeight="1" thickTop="1" thickBot="1" x14ac:dyDescent="0.3">
      <c r="A2" s="208"/>
      <c r="B2" s="194"/>
      <c r="C2" s="208"/>
      <c r="D2" s="196" t="s">
        <v>156</v>
      </c>
      <c r="E2" s="197" t="s">
        <v>156</v>
      </c>
      <c r="F2" s="198" t="s">
        <v>156</v>
      </c>
      <c r="G2" s="212" t="s">
        <v>160</v>
      </c>
      <c r="H2" s="213" t="s">
        <v>160</v>
      </c>
      <c r="I2" s="214" t="s">
        <v>160</v>
      </c>
      <c r="J2" s="182" t="s">
        <v>395</v>
      </c>
      <c r="K2" s="183"/>
      <c r="L2" s="216" t="s">
        <v>156</v>
      </c>
      <c r="M2" s="217" t="s">
        <v>156</v>
      </c>
      <c r="N2" s="218" t="s">
        <v>156</v>
      </c>
      <c r="O2" s="212" t="s">
        <v>160</v>
      </c>
      <c r="P2" s="213" t="s">
        <v>160</v>
      </c>
      <c r="Q2" s="214" t="s">
        <v>160</v>
      </c>
      <c r="R2" s="182" t="s">
        <v>395</v>
      </c>
      <c r="S2" s="183"/>
      <c r="T2" s="223" t="s">
        <v>156</v>
      </c>
      <c r="U2" s="223" t="s">
        <v>156</v>
      </c>
      <c r="V2" s="223" t="s">
        <v>156</v>
      </c>
      <c r="W2" s="224" t="s">
        <v>160</v>
      </c>
      <c r="X2" s="224" t="s">
        <v>160</v>
      </c>
      <c r="Y2" s="224" t="s">
        <v>160</v>
      </c>
      <c r="Z2" s="182" t="s">
        <v>395</v>
      </c>
      <c r="AA2" s="183"/>
      <c r="AB2" s="223" t="s">
        <v>156</v>
      </c>
      <c r="AC2" s="223" t="s">
        <v>156</v>
      </c>
      <c r="AD2" s="223" t="s">
        <v>156</v>
      </c>
      <c r="AE2" s="224" t="s">
        <v>160</v>
      </c>
      <c r="AF2" s="224" t="s">
        <v>160</v>
      </c>
      <c r="AG2" s="224" t="s">
        <v>160</v>
      </c>
      <c r="AH2" s="182" t="s">
        <v>395</v>
      </c>
      <c r="AI2" s="183"/>
      <c r="AJ2" s="164" t="s">
        <v>156</v>
      </c>
      <c r="AK2" s="164" t="s">
        <v>156</v>
      </c>
      <c r="AL2" s="164" t="s">
        <v>156</v>
      </c>
      <c r="AM2" s="164" t="s">
        <v>160</v>
      </c>
      <c r="AN2" s="164" t="s">
        <v>160</v>
      </c>
      <c r="AO2" s="164" t="s">
        <v>160</v>
      </c>
      <c r="AP2" s="182" t="s">
        <v>395</v>
      </c>
      <c r="AQ2" s="183"/>
      <c r="AR2" s="37"/>
      <c r="AS2" s="164" t="s">
        <v>156</v>
      </c>
      <c r="AT2" s="164" t="s">
        <v>156</v>
      </c>
      <c r="AU2" s="164" t="s">
        <v>156</v>
      </c>
      <c r="AV2" s="164" t="s">
        <v>160</v>
      </c>
      <c r="AW2" s="164" t="s">
        <v>160</v>
      </c>
      <c r="AX2" s="164" t="s">
        <v>160</v>
      </c>
      <c r="AY2" s="164" t="s">
        <v>156</v>
      </c>
      <c r="AZ2" s="164" t="s">
        <v>156</v>
      </c>
      <c r="BA2" s="164" t="s">
        <v>156</v>
      </c>
      <c r="BB2" s="164" t="s">
        <v>160</v>
      </c>
      <c r="BC2" s="164" t="s">
        <v>160</v>
      </c>
      <c r="BD2" s="164" t="s">
        <v>160</v>
      </c>
      <c r="BE2" s="164" t="s">
        <v>156</v>
      </c>
      <c r="BF2" s="164" t="s">
        <v>156</v>
      </c>
      <c r="BG2" s="164" t="s">
        <v>156</v>
      </c>
      <c r="BH2" s="164" t="s">
        <v>160</v>
      </c>
      <c r="BI2" s="164" t="s">
        <v>160</v>
      </c>
      <c r="BJ2" s="164" t="s">
        <v>160</v>
      </c>
      <c r="BK2" s="164" t="s">
        <v>156</v>
      </c>
      <c r="BL2" s="164" t="s">
        <v>156</v>
      </c>
      <c r="BM2" s="164" t="s">
        <v>156</v>
      </c>
      <c r="BN2" s="164" t="s">
        <v>160</v>
      </c>
      <c r="BO2" s="164" t="s">
        <v>160</v>
      </c>
      <c r="BP2" s="164" t="s">
        <v>160</v>
      </c>
      <c r="BQ2" s="164" t="s">
        <v>156</v>
      </c>
      <c r="BR2" s="164" t="s">
        <v>156</v>
      </c>
      <c r="BS2" s="164" t="s">
        <v>156</v>
      </c>
      <c r="BT2" s="164" t="s">
        <v>160</v>
      </c>
      <c r="BU2" s="164" t="s">
        <v>160</v>
      </c>
      <c r="BV2" s="164" t="s">
        <v>160</v>
      </c>
      <c r="BW2" s="164" t="s">
        <v>156</v>
      </c>
      <c r="BX2" s="164" t="s">
        <v>156</v>
      </c>
      <c r="BY2" s="164" t="s">
        <v>156</v>
      </c>
      <c r="BZ2" s="164" t="s">
        <v>160</v>
      </c>
      <c r="CA2" s="164" t="s">
        <v>160</v>
      </c>
      <c r="CB2" s="164" t="s">
        <v>160</v>
      </c>
      <c r="CC2" s="164" t="s">
        <v>156</v>
      </c>
      <c r="CD2" s="164" t="s">
        <v>156</v>
      </c>
      <c r="CE2" s="164" t="s">
        <v>156</v>
      </c>
      <c r="CF2" s="164" t="s">
        <v>160</v>
      </c>
      <c r="CG2" s="164" t="s">
        <v>160</v>
      </c>
      <c r="CH2" s="164" t="s">
        <v>160</v>
      </c>
      <c r="CI2" s="164" t="s">
        <v>156</v>
      </c>
      <c r="CJ2" s="164" t="s">
        <v>156</v>
      </c>
      <c r="CK2" s="164" t="s">
        <v>156</v>
      </c>
      <c r="CL2" s="164" t="s">
        <v>160</v>
      </c>
      <c r="CM2" s="164" t="s">
        <v>160</v>
      </c>
      <c r="CN2" s="164" t="s">
        <v>160</v>
      </c>
    </row>
    <row r="3" spans="1:92" ht="35.25" customHeight="1" thickTop="1" thickBot="1" x14ac:dyDescent="0.3">
      <c r="A3" s="209"/>
      <c r="B3" s="166"/>
      <c r="C3" s="209"/>
      <c r="D3" s="96" t="s">
        <v>157</v>
      </c>
      <c r="E3" s="96" t="s">
        <v>158</v>
      </c>
      <c r="F3" s="96" t="s">
        <v>159</v>
      </c>
      <c r="G3" s="96" t="s">
        <v>157</v>
      </c>
      <c r="H3" s="96" t="s">
        <v>158</v>
      </c>
      <c r="I3" s="96" t="s">
        <v>159</v>
      </c>
      <c r="J3" s="64" t="s">
        <v>393</v>
      </c>
      <c r="K3" s="64" t="s">
        <v>394</v>
      </c>
      <c r="L3" s="96" t="s">
        <v>157</v>
      </c>
      <c r="M3" s="96" t="s">
        <v>158</v>
      </c>
      <c r="N3" s="96" t="s">
        <v>159</v>
      </c>
      <c r="O3" s="96" t="s">
        <v>157</v>
      </c>
      <c r="P3" s="96" t="s">
        <v>158</v>
      </c>
      <c r="Q3" s="96" t="s">
        <v>159</v>
      </c>
      <c r="R3" s="64" t="s">
        <v>393</v>
      </c>
      <c r="S3" s="64" t="s">
        <v>394</v>
      </c>
      <c r="T3" s="96" t="s">
        <v>157</v>
      </c>
      <c r="U3" s="96" t="s">
        <v>158</v>
      </c>
      <c r="V3" s="96" t="s">
        <v>159</v>
      </c>
      <c r="W3" s="96" t="s">
        <v>157</v>
      </c>
      <c r="X3" s="96" t="s">
        <v>158</v>
      </c>
      <c r="Y3" s="96" t="s">
        <v>159</v>
      </c>
      <c r="Z3" s="62" t="s">
        <v>393</v>
      </c>
      <c r="AA3" s="62" t="s">
        <v>394</v>
      </c>
      <c r="AB3" s="96" t="s">
        <v>157</v>
      </c>
      <c r="AC3" s="96" t="s">
        <v>158</v>
      </c>
      <c r="AD3" s="96" t="s">
        <v>159</v>
      </c>
      <c r="AE3" s="96" t="s">
        <v>157</v>
      </c>
      <c r="AF3" s="96" t="s">
        <v>158</v>
      </c>
      <c r="AG3" s="96" t="s">
        <v>159</v>
      </c>
      <c r="AH3" s="62" t="s">
        <v>393</v>
      </c>
      <c r="AI3" s="62" t="s">
        <v>394</v>
      </c>
      <c r="AJ3" s="96" t="s">
        <v>157</v>
      </c>
      <c r="AK3" s="96" t="s">
        <v>158</v>
      </c>
      <c r="AL3" s="96" t="s">
        <v>159</v>
      </c>
      <c r="AM3" s="96" t="s">
        <v>157</v>
      </c>
      <c r="AN3" s="96" t="s">
        <v>158</v>
      </c>
      <c r="AO3" s="41" t="s">
        <v>159</v>
      </c>
      <c r="AP3" s="64" t="s">
        <v>393</v>
      </c>
      <c r="AQ3" s="64" t="s">
        <v>394</v>
      </c>
      <c r="AR3" s="38"/>
      <c r="AS3" s="44" t="s">
        <v>157</v>
      </c>
      <c r="AT3" s="1" t="s">
        <v>158</v>
      </c>
      <c r="AU3" s="1" t="s">
        <v>159</v>
      </c>
      <c r="AV3" s="1" t="s">
        <v>157</v>
      </c>
      <c r="AW3" s="1" t="s">
        <v>158</v>
      </c>
      <c r="AX3" s="1" t="s">
        <v>159</v>
      </c>
      <c r="AY3" s="1" t="s">
        <v>157</v>
      </c>
      <c r="AZ3" s="1" t="s">
        <v>158</v>
      </c>
      <c r="BA3" s="1" t="s">
        <v>159</v>
      </c>
      <c r="BB3" s="1" t="s">
        <v>157</v>
      </c>
      <c r="BC3" s="1" t="s">
        <v>158</v>
      </c>
      <c r="BD3" s="1" t="s">
        <v>159</v>
      </c>
      <c r="BE3" s="1" t="s">
        <v>157</v>
      </c>
      <c r="BF3" s="1" t="s">
        <v>158</v>
      </c>
      <c r="BG3" s="1" t="s">
        <v>159</v>
      </c>
      <c r="BH3" s="1" t="s">
        <v>157</v>
      </c>
      <c r="BI3" s="1" t="s">
        <v>158</v>
      </c>
      <c r="BJ3" s="1" t="s">
        <v>159</v>
      </c>
      <c r="BK3" s="1" t="s">
        <v>157</v>
      </c>
      <c r="BL3" s="1" t="s">
        <v>158</v>
      </c>
      <c r="BM3" s="1" t="s">
        <v>159</v>
      </c>
      <c r="BN3" s="1" t="s">
        <v>157</v>
      </c>
      <c r="BO3" s="1" t="s">
        <v>158</v>
      </c>
      <c r="BP3" s="1" t="s">
        <v>159</v>
      </c>
      <c r="BQ3" s="1" t="s">
        <v>157</v>
      </c>
      <c r="BR3" s="1" t="s">
        <v>158</v>
      </c>
      <c r="BS3" s="1" t="s">
        <v>159</v>
      </c>
      <c r="BT3" s="1" t="s">
        <v>157</v>
      </c>
      <c r="BU3" s="1" t="s">
        <v>158</v>
      </c>
      <c r="BV3" s="1" t="s">
        <v>159</v>
      </c>
      <c r="BW3" s="1" t="s">
        <v>157</v>
      </c>
      <c r="BX3" s="1" t="s">
        <v>158</v>
      </c>
      <c r="BY3" s="1" t="s">
        <v>159</v>
      </c>
      <c r="BZ3" s="1" t="s">
        <v>157</v>
      </c>
      <c r="CA3" s="1" t="s">
        <v>158</v>
      </c>
      <c r="CB3" s="1" t="s">
        <v>159</v>
      </c>
      <c r="CC3" s="1" t="s">
        <v>157</v>
      </c>
      <c r="CD3" s="1" t="s">
        <v>158</v>
      </c>
      <c r="CE3" s="1" t="s">
        <v>159</v>
      </c>
      <c r="CF3" s="1" t="s">
        <v>157</v>
      </c>
      <c r="CG3" s="1" t="s">
        <v>158</v>
      </c>
      <c r="CH3" s="1" t="s">
        <v>159</v>
      </c>
      <c r="CI3" s="1" t="s">
        <v>157</v>
      </c>
      <c r="CJ3" s="1" t="s">
        <v>158</v>
      </c>
      <c r="CK3" s="1" t="s">
        <v>159</v>
      </c>
      <c r="CL3" s="1" t="s">
        <v>157</v>
      </c>
      <c r="CM3" s="1" t="s">
        <v>158</v>
      </c>
      <c r="CN3" s="1" t="s">
        <v>159</v>
      </c>
    </row>
    <row r="4" spans="1:92" ht="15.75" thickTop="1" x14ac:dyDescent="0.25">
      <c r="A4" s="107">
        <v>1</v>
      </c>
      <c r="B4" s="105">
        <v>2001</v>
      </c>
      <c r="C4" s="4" t="s">
        <v>419</v>
      </c>
      <c r="D4" s="2">
        <v>0</v>
      </c>
      <c r="E4" s="2">
        <v>0</v>
      </c>
      <c r="F4" s="2">
        <v>0</v>
      </c>
      <c r="G4" s="2"/>
      <c r="H4" s="2"/>
      <c r="I4" s="2"/>
      <c r="J4" s="61">
        <v>0</v>
      </c>
      <c r="K4" s="61">
        <v>0</v>
      </c>
      <c r="L4" s="2">
        <v>492</v>
      </c>
      <c r="M4" s="2">
        <v>150</v>
      </c>
      <c r="N4" s="2">
        <v>52</v>
      </c>
      <c r="O4" s="2"/>
      <c r="P4" s="2"/>
      <c r="Q4" s="2"/>
      <c r="R4" s="61">
        <v>30.487804878048781</v>
      </c>
      <c r="S4" s="61">
        <v>10.569105691056912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61">
        <v>0</v>
      </c>
      <c r="AA4" s="61">
        <v>0</v>
      </c>
      <c r="AB4" s="2">
        <v>4</v>
      </c>
      <c r="AC4" s="2">
        <v>4</v>
      </c>
      <c r="AD4" s="2">
        <v>0</v>
      </c>
      <c r="AE4" s="2">
        <v>0</v>
      </c>
      <c r="AF4" s="2">
        <v>0</v>
      </c>
      <c r="AG4" s="2">
        <v>0</v>
      </c>
      <c r="AH4" s="61">
        <v>100</v>
      </c>
      <c r="AI4" s="61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51">
        <v>0</v>
      </c>
      <c r="AP4" s="61">
        <v>0</v>
      </c>
      <c r="AQ4" s="61">
        <v>0</v>
      </c>
      <c r="AR4" s="39"/>
      <c r="AS4" s="53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</row>
    <row r="5" spans="1:92" x14ac:dyDescent="0.25">
      <c r="A5" s="108">
        <v>2</v>
      </c>
      <c r="B5" s="106">
        <v>2002</v>
      </c>
      <c r="C5" s="4" t="s">
        <v>420</v>
      </c>
      <c r="D5" s="2">
        <v>125</v>
      </c>
      <c r="E5" s="2">
        <v>88</v>
      </c>
      <c r="F5" s="2">
        <v>52</v>
      </c>
      <c r="G5" s="2"/>
      <c r="H5" s="2"/>
      <c r="I5" s="2"/>
      <c r="J5" s="61">
        <v>70.399999999999991</v>
      </c>
      <c r="K5" s="61">
        <v>41.6</v>
      </c>
      <c r="L5" s="2">
        <v>124</v>
      </c>
      <c r="M5" s="2">
        <v>93</v>
      </c>
      <c r="N5" s="2">
        <v>62</v>
      </c>
      <c r="O5" s="2"/>
      <c r="P5" s="2"/>
      <c r="Q5" s="2"/>
      <c r="R5" s="61">
        <v>75</v>
      </c>
      <c r="S5" s="61">
        <v>50</v>
      </c>
      <c r="T5" s="2">
        <v>36</v>
      </c>
      <c r="U5" s="2">
        <v>18</v>
      </c>
      <c r="V5" s="2">
        <v>12</v>
      </c>
      <c r="W5" s="2">
        <v>0</v>
      </c>
      <c r="X5" s="2">
        <v>0</v>
      </c>
      <c r="Y5" s="2">
        <v>0</v>
      </c>
      <c r="Z5" s="61">
        <v>50</v>
      </c>
      <c r="AA5" s="61">
        <v>33.333333333333329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61">
        <v>0</v>
      </c>
      <c r="AI5" s="61">
        <v>0</v>
      </c>
      <c r="AJ5" s="2">
        <v>463</v>
      </c>
      <c r="AK5" s="2">
        <v>302</v>
      </c>
      <c r="AL5" s="2">
        <v>140</v>
      </c>
      <c r="AM5" s="2">
        <v>0</v>
      </c>
      <c r="AN5" s="2">
        <v>0</v>
      </c>
      <c r="AO5" s="51">
        <v>0</v>
      </c>
      <c r="AP5" s="61">
        <v>65.2267818574514</v>
      </c>
      <c r="AQ5" s="61">
        <v>30.237580993520517</v>
      </c>
      <c r="AR5" s="39"/>
      <c r="AS5" s="53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</row>
    <row r="6" spans="1:92" x14ac:dyDescent="0.25">
      <c r="A6" s="107">
        <v>3</v>
      </c>
      <c r="B6" s="105">
        <v>2002</v>
      </c>
      <c r="C6" s="4" t="s">
        <v>421</v>
      </c>
      <c r="D6" s="2">
        <v>72</v>
      </c>
      <c r="E6" s="2">
        <v>35</v>
      </c>
      <c r="F6" s="2">
        <v>35</v>
      </c>
      <c r="G6" s="2"/>
      <c r="H6" s="2"/>
      <c r="I6" s="2"/>
      <c r="J6" s="61">
        <v>48.611111111111107</v>
      </c>
      <c r="K6" s="61">
        <v>48.611111111111107</v>
      </c>
      <c r="L6" s="2">
        <v>414</v>
      </c>
      <c r="M6" s="2">
        <v>126</v>
      </c>
      <c r="N6" s="2">
        <v>126</v>
      </c>
      <c r="O6" s="2"/>
      <c r="P6" s="2"/>
      <c r="Q6" s="2"/>
      <c r="R6" s="61">
        <v>30.434782608695656</v>
      </c>
      <c r="S6" s="61">
        <v>30.434782608695656</v>
      </c>
      <c r="T6" s="2">
        <v>26</v>
      </c>
      <c r="U6" s="2">
        <v>20</v>
      </c>
      <c r="V6" s="2">
        <v>20</v>
      </c>
      <c r="W6" s="2">
        <v>0</v>
      </c>
      <c r="X6" s="2">
        <v>0</v>
      </c>
      <c r="Y6" s="2">
        <v>0</v>
      </c>
      <c r="Z6" s="61">
        <v>76.923076923076934</v>
      </c>
      <c r="AA6" s="61">
        <v>76.923076923076934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61">
        <v>0</v>
      </c>
      <c r="AI6" s="61">
        <v>0</v>
      </c>
      <c r="AJ6" s="2">
        <v>111</v>
      </c>
      <c r="AK6" s="2">
        <v>78</v>
      </c>
      <c r="AL6" s="2">
        <v>78</v>
      </c>
      <c r="AM6" s="2">
        <v>0</v>
      </c>
      <c r="AN6" s="2">
        <v>0</v>
      </c>
      <c r="AO6" s="51">
        <v>0</v>
      </c>
      <c r="AP6" s="61">
        <v>70.270270270270274</v>
      </c>
      <c r="AQ6" s="61">
        <v>70.270270270270274</v>
      </c>
      <c r="AR6" s="39"/>
      <c r="AS6" s="53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</row>
    <row r="7" spans="1:92" x14ac:dyDescent="0.25">
      <c r="A7" s="108">
        <v>4</v>
      </c>
      <c r="B7" s="106">
        <v>2002</v>
      </c>
      <c r="C7" s="4" t="s">
        <v>422</v>
      </c>
      <c r="D7" s="2">
        <v>170</v>
      </c>
      <c r="E7" s="2">
        <v>92</v>
      </c>
      <c r="F7" s="2">
        <v>84</v>
      </c>
      <c r="G7" s="2"/>
      <c r="H7" s="2"/>
      <c r="I7" s="2"/>
      <c r="J7" s="61">
        <v>54.117647058823529</v>
      </c>
      <c r="K7" s="61">
        <v>49.411764705882355</v>
      </c>
      <c r="L7" s="2">
        <v>155</v>
      </c>
      <c r="M7" s="2">
        <v>76</v>
      </c>
      <c r="N7" s="2">
        <v>70</v>
      </c>
      <c r="O7" s="2"/>
      <c r="P7" s="2"/>
      <c r="Q7" s="2"/>
      <c r="R7" s="61">
        <v>49.032258064516128</v>
      </c>
      <c r="S7" s="61">
        <v>45.161290322580641</v>
      </c>
      <c r="T7" s="2">
        <v>14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61">
        <v>0</v>
      </c>
      <c r="AA7" s="61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61">
        <v>0</v>
      </c>
      <c r="AI7" s="61">
        <v>0</v>
      </c>
      <c r="AJ7" s="2">
        <v>373</v>
      </c>
      <c r="AK7" s="2">
        <v>113</v>
      </c>
      <c r="AL7" s="2">
        <v>110</v>
      </c>
      <c r="AM7" s="2">
        <v>0</v>
      </c>
      <c r="AN7" s="2">
        <v>0</v>
      </c>
      <c r="AO7" s="51">
        <v>0</v>
      </c>
      <c r="AP7" s="61">
        <v>30.294906166219839</v>
      </c>
      <c r="AQ7" s="61">
        <v>29.490616621983911</v>
      </c>
      <c r="AR7" s="39"/>
      <c r="AS7" s="53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</row>
    <row r="8" spans="1:92" x14ac:dyDescent="0.25">
      <c r="A8" s="107">
        <v>5</v>
      </c>
      <c r="B8" s="105">
        <v>2004</v>
      </c>
      <c r="C8" s="4" t="s">
        <v>423</v>
      </c>
      <c r="D8" s="2">
        <v>146</v>
      </c>
      <c r="E8" s="2">
        <v>94</v>
      </c>
      <c r="F8" s="2">
        <v>94</v>
      </c>
      <c r="G8" s="2"/>
      <c r="H8" s="2"/>
      <c r="I8" s="2"/>
      <c r="J8" s="61">
        <v>64.38356164383562</v>
      </c>
      <c r="K8" s="61">
        <v>64.38356164383562</v>
      </c>
      <c r="L8" s="2">
        <v>176</v>
      </c>
      <c r="M8" s="2">
        <v>113</v>
      </c>
      <c r="N8" s="2">
        <v>105</v>
      </c>
      <c r="O8" s="2"/>
      <c r="P8" s="2"/>
      <c r="Q8" s="2"/>
      <c r="R8" s="61">
        <v>64.204545454545453</v>
      </c>
      <c r="S8" s="61">
        <v>59.659090909090907</v>
      </c>
      <c r="T8" s="2">
        <v>78</v>
      </c>
      <c r="U8" s="2">
        <v>16</v>
      </c>
      <c r="V8" s="2">
        <v>16</v>
      </c>
      <c r="W8" s="2">
        <v>0</v>
      </c>
      <c r="X8" s="2">
        <v>0</v>
      </c>
      <c r="Y8" s="2">
        <v>0</v>
      </c>
      <c r="Z8" s="61">
        <v>20.512820512820511</v>
      </c>
      <c r="AA8" s="61">
        <v>20.512820512820511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61">
        <v>0</v>
      </c>
      <c r="AI8" s="61">
        <v>0</v>
      </c>
      <c r="AJ8" s="2">
        <v>599</v>
      </c>
      <c r="AK8" s="2">
        <v>199</v>
      </c>
      <c r="AL8" s="2">
        <v>194</v>
      </c>
      <c r="AM8" s="2">
        <v>0</v>
      </c>
      <c r="AN8" s="2">
        <v>0</v>
      </c>
      <c r="AO8" s="51">
        <v>0</v>
      </c>
      <c r="AP8" s="61">
        <v>33.222036727879797</v>
      </c>
      <c r="AQ8" s="61">
        <v>32.387312186978292</v>
      </c>
      <c r="AR8" s="39"/>
      <c r="AS8" s="53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</row>
    <row r="9" spans="1:92" x14ac:dyDescent="0.25">
      <c r="A9" s="108">
        <v>6</v>
      </c>
      <c r="B9" s="106">
        <v>2004</v>
      </c>
      <c r="C9" s="4" t="s">
        <v>424</v>
      </c>
      <c r="D9" s="2">
        <v>103</v>
      </c>
      <c r="E9" s="2">
        <v>106</v>
      </c>
      <c r="F9" s="2">
        <v>0</v>
      </c>
      <c r="G9" s="2"/>
      <c r="H9" s="2"/>
      <c r="I9" s="2"/>
      <c r="J9" s="61">
        <v>102.91262135922329</v>
      </c>
      <c r="K9" s="61">
        <v>0</v>
      </c>
      <c r="L9" s="2">
        <v>176</v>
      </c>
      <c r="M9" s="2">
        <v>9</v>
      </c>
      <c r="N9" s="2">
        <v>0</v>
      </c>
      <c r="O9" s="2"/>
      <c r="P9" s="2"/>
      <c r="Q9" s="2"/>
      <c r="R9" s="61">
        <v>5.1136363636363642</v>
      </c>
      <c r="S9" s="61">
        <v>0</v>
      </c>
      <c r="T9" s="2">
        <v>44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61">
        <v>0</v>
      </c>
      <c r="AA9" s="61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61">
        <v>0</v>
      </c>
      <c r="AI9" s="61">
        <v>0</v>
      </c>
      <c r="AJ9" s="2">
        <v>737</v>
      </c>
      <c r="AK9" s="2">
        <v>181</v>
      </c>
      <c r="AL9" s="2">
        <v>134</v>
      </c>
      <c r="AM9" s="2">
        <v>0</v>
      </c>
      <c r="AN9" s="2">
        <v>0</v>
      </c>
      <c r="AO9" s="51">
        <v>0</v>
      </c>
      <c r="AP9" s="61">
        <v>24.559023066485754</v>
      </c>
      <c r="AQ9" s="61">
        <v>18.181818181818183</v>
      </c>
      <c r="AR9" s="39"/>
      <c r="AS9" s="53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</row>
    <row r="10" spans="1:92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/>
      <c r="H10" s="2"/>
      <c r="I10" s="2"/>
      <c r="J10" s="61">
        <v>0</v>
      </c>
      <c r="K10" s="61">
        <v>0</v>
      </c>
      <c r="L10" s="2">
        <v>0</v>
      </c>
      <c r="M10" s="2">
        <v>0</v>
      </c>
      <c r="N10" s="2">
        <v>0</v>
      </c>
      <c r="O10" s="2"/>
      <c r="P10" s="2"/>
      <c r="Q10" s="2"/>
      <c r="R10" s="61">
        <v>0</v>
      </c>
      <c r="S10" s="61">
        <v>0</v>
      </c>
      <c r="T10" s="2">
        <v>26</v>
      </c>
      <c r="U10" s="2">
        <v>6</v>
      </c>
      <c r="V10" s="2">
        <v>4</v>
      </c>
      <c r="W10" s="2">
        <v>0</v>
      </c>
      <c r="X10" s="2">
        <v>0</v>
      </c>
      <c r="Y10" s="2">
        <v>0</v>
      </c>
      <c r="Z10" s="61">
        <v>23.076923076923077</v>
      </c>
      <c r="AA10" s="61">
        <v>15.384615384615385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61">
        <v>0</v>
      </c>
      <c r="AI10" s="61">
        <v>0</v>
      </c>
      <c r="AJ10" s="2">
        <v>595</v>
      </c>
      <c r="AK10" s="2">
        <v>45</v>
      </c>
      <c r="AL10" s="2">
        <v>32</v>
      </c>
      <c r="AM10" s="2">
        <v>0</v>
      </c>
      <c r="AN10" s="2">
        <v>0</v>
      </c>
      <c r="AO10" s="51">
        <v>0</v>
      </c>
      <c r="AP10" s="61">
        <v>7.5630252100840334</v>
      </c>
      <c r="AQ10" s="61">
        <v>5.3781512605042021</v>
      </c>
      <c r="AR10" s="39"/>
      <c r="AS10" s="53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</row>
    <row r="11" spans="1:92" x14ac:dyDescent="0.25">
      <c r="A11" s="108">
        <v>8</v>
      </c>
      <c r="B11" s="106">
        <v>2003</v>
      </c>
      <c r="C11" s="4" t="s">
        <v>426</v>
      </c>
      <c r="D11" s="2">
        <v>154</v>
      </c>
      <c r="E11" s="2">
        <v>150</v>
      </c>
      <c r="F11" s="2">
        <v>144</v>
      </c>
      <c r="G11" s="2"/>
      <c r="H11" s="2"/>
      <c r="I11" s="2"/>
      <c r="J11" s="61">
        <v>97.402597402597408</v>
      </c>
      <c r="K11" s="61">
        <v>93.506493506493499</v>
      </c>
      <c r="L11" s="2">
        <v>278</v>
      </c>
      <c r="M11" s="2">
        <v>248</v>
      </c>
      <c r="N11" s="2">
        <v>108</v>
      </c>
      <c r="O11" s="2"/>
      <c r="P11" s="2"/>
      <c r="Q11" s="2"/>
      <c r="R11" s="61">
        <v>89.208633093525179</v>
      </c>
      <c r="S11" s="61">
        <v>38.848920863309353</v>
      </c>
      <c r="T11" s="2">
        <v>34</v>
      </c>
      <c r="U11" s="2">
        <v>34</v>
      </c>
      <c r="V11" s="2">
        <v>34</v>
      </c>
      <c r="W11" s="2">
        <v>0</v>
      </c>
      <c r="X11" s="2">
        <v>0</v>
      </c>
      <c r="Y11" s="2">
        <v>0</v>
      </c>
      <c r="Z11" s="61">
        <v>100</v>
      </c>
      <c r="AA11" s="61">
        <v>100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61">
        <v>0</v>
      </c>
      <c r="AI11" s="61">
        <v>0</v>
      </c>
      <c r="AJ11" s="2">
        <v>399</v>
      </c>
      <c r="AK11" s="2">
        <v>334</v>
      </c>
      <c r="AL11" s="2">
        <v>312</v>
      </c>
      <c r="AM11" s="2">
        <v>0</v>
      </c>
      <c r="AN11" s="2">
        <v>0</v>
      </c>
      <c r="AO11" s="51">
        <v>0</v>
      </c>
      <c r="AP11" s="61">
        <v>83.709273182957389</v>
      </c>
      <c r="AQ11" s="61">
        <v>78.195488721804509</v>
      </c>
      <c r="AR11" s="39"/>
      <c r="AS11" s="53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</row>
    <row r="12" spans="1:92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0</v>
      </c>
      <c r="G12" s="2"/>
      <c r="H12" s="2"/>
      <c r="I12" s="2"/>
      <c r="J12" s="61">
        <v>0</v>
      </c>
      <c r="K12" s="61">
        <v>0</v>
      </c>
      <c r="L12" s="2">
        <v>0</v>
      </c>
      <c r="M12" s="2">
        <v>0</v>
      </c>
      <c r="N12" s="2">
        <v>0</v>
      </c>
      <c r="O12" s="2"/>
      <c r="P12" s="2"/>
      <c r="Q12" s="2"/>
      <c r="R12" s="61">
        <v>0</v>
      </c>
      <c r="S12" s="61">
        <v>0</v>
      </c>
      <c r="T12" s="2">
        <v>3</v>
      </c>
      <c r="U12" s="2">
        <v>2</v>
      </c>
      <c r="V12" s="2">
        <v>1</v>
      </c>
      <c r="W12" s="2">
        <v>0</v>
      </c>
      <c r="X12" s="2">
        <v>0</v>
      </c>
      <c r="Y12" s="2">
        <v>0</v>
      </c>
      <c r="Z12" s="61">
        <v>66.666666666666657</v>
      </c>
      <c r="AA12" s="61">
        <v>33.333333333333329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61">
        <v>0</v>
      </c>
      <c r="AI12" s="61">
        <v>0</v>
      </c>
      <c r="AJ12" s="2">
        <v>360</v>
      </c>
      <c r="AK12" s="2">
        <v>109</v>
      </c>
      <c r="AL12" s="2">
        <v>102</v>
      </c>
      <c r="AM12" s="2">
        <v>0</v>
      </c>
      <c r="AN12" s="2">
        <v>0</v>
      </c>
      <c r="AO12" s="51">
        <v>0</v>
      </c>
      <c r="AP12" s="61">
        <v>30.277777777777775</v>
      </c>
      <c r="AQ12" s="61">
        <v>28.333333333333332</v>
      </c>
      <c r="AR12" s="39"/>
      <c r="AS12" s="53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</row>
    <row r="13" spans="1:92" x14ac:dyDescent="0.25">
      <c r="A13" s="108">
        <v>10</v>
      </c>
      <c r="B13" s="106">
        <v>2005</v>
      </c>
      <c r="C13" s="4" t="s">
        <v>428</v>
      </c>
      <c r="D13" s="2">
        <v>108</v>
      </c>
      <c r="E13" s="2">
        <v>35</v>
      </c>
      <c r="F13" s="2">
        <v>27</v>
      </c>
      <c r="G13" s="2"/>
      <c r="H13" s="2"/>
      <c r="I13" s="2"/>
      <c r="J13" s="61">
        <v>32.407407407407405</v>
      </c>
      <c r="K13" s="61">
        <v>25</v>
      </c>
      <c r="L13" s="2">
        <v>104</v>
      </c>
      <c r="M13" s="2">
        <v>40</v>
      </c>
      <c r="N13" s="2">
        <v>33</v>
      </c>
      <c r="O13" s="2"/>
      <c r="P13" s="2"/>
      <c r="Q13" s="2"/>
      <c r="R13" s="61">
        <v>38.461538461538467</v>
      </c>
      <c r="S13" s="61">
        <v>31.73076923076923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61">
        <v>0</v>
      </c>
      <c r="AA13" s="61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61">
        <v>0</v>
      </c>
      <c r="AI13" s="61">
        <v>0</v>
      </c>
      <c r="AJ13" s="2">
        <v>319</v>
      </c>
      <c r="AK13" s="2">
        <v>70</v>
      </c>
      <c r="AL13" s="2">
        <v>59</v>
      </c>
      <c r="AM13" s="2">
        <v>0</v>
      </c>
      <c r="AN13" s="2">
        <v>0</v>
      </c>
      <c r="AO13" s="51">
        <v>0</v>
      </c>
      <c r="AP13" s="61">
        <v>21.9435736677116</v>
      </c>
      <c r="AQ13" s="61">
        <v>18.495297805642632</v>
      </c>
      <c r="AR13" s="39"/>
      <c r="AS13" s="53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</row>
    <row r="14" spans="1:92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/>
      <c r="H14" s="2"/>
      <c r="I14" s="2"/>
      <c r="J14" s="61">
        <v>0</v>
      </c>
      <c r="K14" s="61">
        <v>0</v>
      </c>
      <c r="L14" s="2">
        <v>0</v>
      </c>
      <c r="M14" s="2">
        <v>0</v>
      </c>
      <c r="N14" s="2">
        <v>0</v>
      </c>
      <c r="O14" s="2"/>
      <c r="P14" s="2"/>
      <c r="Q14" s="2"/>
      <c r="R14" s="61">
        <v>0</v>
      </c>
      <c r="S14" s="61">
        <v>0</v>
      </c>
      <c r="T14" s="2">
        <v>9</v>
      </c>
      <c r="U14" s="2">
        <v>9</v>
      </c>
      <c r="V14" s="2">
        <v>9</v>
      </c>
      <c r="W14" s="2">
        <v>0</v>
      </c>
      <c r="X14" s="2">
        <v>0</v>
      </c>
      <c r="Y14" s="2">
        <v>0</v>
      </c>
      <c r="Z14" s="61">
        <v>100</v>
      </c>
      <c r="AA14" s="61">
        <v>100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61">
        <v>0</v>
      </c>
      <c r="AI14" s="61">
        <v>0</v>
      </c>
      <c r="AJ14" s="2">
        <v>577</v>
      </c>
      <c r="AK14" s="2">
        <v>303</v>
      </c>
      <c r="AL14" s="2">
        <v>303</v>
      </c>
      <c r="AM14" s="2">
        <v>0</v>
      </c>
      <c r="AN14" s="2">
        <v>0</v>
      </c>
      <c r="AO14" s="51">
        <v>0</v>
      </c>
      <c r="AP14" s="61">
        <v>52.512998266897746</v>
      </c>
      <c r="AQ14" s="61">
        <v>52.512998266897746</v>
      </c>
      <c r="AR14" s="39"/>
      <c r="AS14" s="53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</row>
    <row r="15" spans="1:92" x14ac:dyDescent="0.25">
      <c r="A15" s="108">
        <v>12</v>
      </c>
      <c r="B15" s="106">
        <v>2005</v>
      </c>
      <c r="C15" s="4" t="s">
        <v>430</v>
      </c>
      <c r="D15" s="2">
        <v>41</v>
      </c>
      <c r="E15" s="2">
        <v>27</v>
      </c>
      <c r="F15" s="2">
        <v>27</v>
      </c>
      <c r="G15" s="2"/>
      <c r="H15" s="2"/>
      <c r="I15" s="2"/>
      <c r="J15" s="61">
        <v>65.853658536585371</v>
      </c>
      <c r="K15" s="61">
        <v>65.853658536585371</v>
      </c>
      <c r="L15" s="2">
        <v>80</v>
      </c>
      <c r="M15" s="2">
        <v>46</v>
      </c>
      <c r="N15" s="2">
        <v>46</v>
      </c>
      <c r="O15" s="2"/>
      <c r="P15" s="2"/>
      <c r="Q15" s="2"/>
      <c r="R15" s="61">
        <v>57.499999999999993</v>
      </c>
      <c r="S15" s="61">
        <v>57.499999999999993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61">
        <v>0</v>
      </c>
      <c r="AA15" s="61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61">
        <v>0</v>
      </c>
      <c r="AI15" s="61">
        <v>0</v>
      </c>
      <c r="AJ15" s="2">
        <v>39</v>
      </c>
      <c r="AK15" s="2">
        <v>13</v>
      </c>
      <c r="AL15" s="2">
        <v>13</v>
      </c>
      <c r="AM15" s="2">
        <v>0</v>
      </c>
      <c r="AN15" s="2">
        <v>0</v>
      </c>
      <c r="AO15" s="51">
        <v>0</v>
      </c>
      <c r="AP15" s="61">
        <v>33.333333333333329</v>
      </c>
      <c r="AQ15" s="61">
        <v>33.333333333333329</v>
      </c>
      <c r="AR15" s="39"/>
      <c r="AS15" s="53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</row>
    <row r="16" spans="1:92" x14ac:dyDescent="0.25">
      <c r="A16" s="107">
        <v>13</v>
      </c>
      <c r="B16" s="105">
        <v>2005</v>
      </c>
      <c r="C16" s="4" t="s">
        <v>431</v>
      </c>
      <c r="D16" s="2">
        <v>190</v>
      </c>
      <c r="E16" s="2">
        <v>35</v>
      </c>
      <c r="F16" s="2">
        <v>10</v>
      </c>
      <c r="G16" s="2"/>
      <c r="H16" s="2"/>
      <c r="I16" s="2"/>
      <c r="J16" s="61">
        <v>18.421052631578945</v>
      </c>
      <c r="K16" s="61">
        <v>5.2631578947368416</v>
      </c>
      <c r="L16" s="2">
        <v>196</v>
      </c>
      <c r="M16" s="2">
        <v>30</v>
      </c>
      <c r="N16" s="2">
        <v>0</v>
      </c>
      <c r="O16" s="2"/>
      <c r="P16" s="2"/>
      <c r="Q16" s="2"/>
      <c r="R16" s="61">
        <v>15.306122448979592</v>
      </c>
      <c r="S16" s="61">
        <v>0</v>
      </c>
      <c r="T16" s="2">
        <v>9</v>
      </c>
      <c r="U16" s="2">
        <v>8</v>
      </c>
      <c r="V16" s="2">
        <v>0</v>
      </c>
      <c r="W16" s="2">
        <v>0</v>
      </c>
      <c r="X16" s="2">
        <v>0</v>
      </c>
      <c r="Y16" s="2">
        <v>0</v>
      </c>
      <c r="Z16" s="61">
        <v>88.888888888888886</v>
      </c>
      <c r="AA16" s="61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61">
        <v>0</v>
      </c>
      <c r="AI16" s="61">
        <v>0</v>
      </c>
      <c r="AJ16" s="2">
        <v>694</v>
      </c>
      <c r="AK16" s="2">
        <v>33</v>
      </c>
      <c r="AL16" s="2">
        <v>7</v>
      </c>
      <c r="AM16" s="2">
        <v>0</v>
      </c>
      <c r="AN16" s="2">
        <v>0</v>
      </c>
      <c r="AO16" s="51">
        <v>0</v>
      </c>
      <c r="AP16" s="61">
        <v>4.7550432276657064</v>
      </c>
      <c r="AQ16" s="61">
        <v>1.0086455331412103</v>
      </c>
      <c r="AR16" s="39"/>
      <c r="AS16" s="53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</row>
    <row r="17" spans="1:92" x14ac:dyDescent="0.25">
      <c r="A17" s="108">
        <v>14</v>
      </c>
      <c r="B17" s="106">
        <v>2004</v>
      </c>
      <c r="C17" s="4" t="s">
        <v>432</v>
      </c>
      <c r="D17" s="2">
        <v>165</v>
      </c>
      <c r="E17" s="2">
        <v>115</v>
      </c>
      <c r="F17" s="2">
        <v>0</v>
      </c>
      <c r="G17" s="2"/>
      <c r="H17" s="2"/>
      <c r="I17" s="2"/>
      <c r="J17" s="61">
        <v>69.696969696969703</v>
      </c>
      <c r="K17" s="61">
        <v>0</v>
      </c>
      <c r="L17" s="2">
        <v>123</v>
      </c>
      <c r="M17" s="2">
        <v>96</v>
      </c>
      <c r="N17" s="2">
        <v>0</v>
      </c>
      <c r="O17" s="2"/>
      <c r="P17" s="2"/>
      <c r="Q17" s="2"/>
      <c r="R17" s="61">
        <v>78.048780487804876</v>
      </c>
      <c r="S17" s="61">
        <v>0</v>
      </c>
      <c r="T17" s="2">
        <v>4</v>
      </c>
      <c r="U17" s="2">
        <v>1</v>
      </c>
      <c r="V17" s="2">
        <v>1</v>
      </c>
      <c r="W17" s="2">
        <v>0</v>
      </c>
      <c r="X17" s="2">
        <v>0</v>
      </c>
      <c r="Y17" s="2">
        <v>0</v>
      </c>
      <c r="Z17" s="61">
        <v>25</v>
      </c>
      <c r="AA17" s="61">
        <v>25</v>
      </c>
      <c r="AB17" s="2">
        <v>21</v>
      </c>
      <c r="AC17" s="2">
        <v>2</v>
      </c>
      <c r="AD17" s="2">
        <v>2</v>
      </c>
      <c r="AE17" s="2">
        <v>0</v>
      </c>
      <c r="AF17" s="2">
        <v>0</v>
      </c>
      <c r="AG17" s="2">
        <v>0</v>
      </c>
      <c r="AH17" s="61">
        <v>9.5238095238095237</v>
      </c>
      <c r="AI17" s="61">
        <v>9.5238095238095237</v>
      </c>
      <c r="AJ17" s="2">
        <v>617</v>
      </c>
      <c r="AK17" s="2">
        <v>332</v>
      </c>
      <c r="AL17" s="2">
        <v>332</v>
      </c>
      <c r="AM17" s="2">
        <v>0</v>
      </c>
      <c r="AN17" s="2">
        <v>0</v>
      </c>
      <c r="AO17" s="51">
        <v>0</v>
      </c>
      <c r="AP17" s="61">
        <v>53.808752025931931</v>
      </c>
      <c r="AQ17" s="61">
        <v>53.808752025931931</v>
      </c>
      <c r="AR17" s="39"/>
      <c r="AS17" s="53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</row>
    <row r="18" spans="1:92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/>
      <c r="H18" s="2"/>
      <c r="I18" s="2"/>
      <c r="J18" s="61">
        <v>0</v>
      </c>
      <c r="K18" s="61">
        <v>0</v>
      </c>
      <c r="L18" s="2">
        <v>0</v>
      </c>
      <c r="M18" s="2">
        <v>0</v>
      </c>
      <c r="N18" s="2">
        <v>0</v>
      </c>
      <c r="O18" s="2"/>
      <c r="P18" s="2"/>
      <c r="Q18" s="2"/>
      <c r="R18" s="61">
        <v>0</v>
      </c>
      <c r="S18" s="61">
        <v>0</v>
      </c>
      <c r="T18" s="2">
        <v>22</v>
      </c>
      <c r="U18" s="2">
        <v>13</v>
      </c>
      <c r="V18" s="2">
        <v>9</v>
      </c>
      <c r="W18" s="2">
        <v>0</v>
      </c>
      <c r="X18" s="2">
        <v>0</v>
      </c>
      <c r="Y18" s="2">
        <v>0</v>
      </c>
      <c r="Z18" s="61">
        <v>59.090909090909093</v>
      </c>
      <c r="AA18" s="61">
        <v>40.909090909090914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61">
        <v>0</v>
      </c>
      <c r="AI18" s="61">
        <v>0</v>
      </c>
      <c r="AJ18" s="2">
        <v>1097</v>
      </c>
      <c r="AK18" s="2">
        <v>603</v>
      </c>
      <c r="AL18" s="2">
        <v>528</v>
      </c>
      <c r="AM18" s="2">
        <v>0</v>
      </c>
      <c r="AN18" s="2">
        <v>0</v>
      </c>
      <c r="AO18" s="51">
        <v>0</v>
      </c>
      <c r="AP18" s="61">
        <v>54.968094804010939</v>
      </c>
      <c r="AQ18" s="61">
        <v>48.13126709206928</v>
      </c>
      <c r="AR18" s="39"/>
      <c r="AS18" s="53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</row>
    <row r="19" spans="1:92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/>
      <c r="H19" s="2"/>
      <c r="I19" s="2"/>
      <c r="J19" s="61">
        <v>0</v>
      </c>
      <c r="K19" s="61">
        <v>0</v>
      </c>
      <c r="L19" s="2">
        <v>0</v>
      </c>
      <c r="M19" s="2">
        <v>0</v>
      </c>
      <c r="N19" s="2">
        <v>0</v>
      </c>
      <c r="O19" s="2"/>
      <c r="P19" s="2"/>
      <c r="Q19" s="2"/>
      <c r="R19" s="61">
        <v>0</v>
      </c>
      <c r="S19" s="61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61">
        <v>0</v>
      </c>
      <c r="AA19" s="61">
        <v>0</v>
      </c>
      <c r="AB19" s="2">
        <v>37</v>
      </c>
      <c r="AC19" s="2">
        <v>27</v>
      </c>
      <c r="AD19" s="2">
        <v>27</v>
      </c>
      <c r="AE19" s="2">
        <v>0</v>
      </c>
      <c r="AF19" s="2">
        <v>0</v>
      </c>
      <c r="AG19" s="2">
        <v>0</v>
      </c>
      <c r="AH19" s="61">
        <v>72.972972972972968</v>
      </c>
      <c r="AI19" s="61">
        <v>72.972972972972968</v>
      </c>
      <c r="AJ19" s="2">
        <v>33</v>
      </c>
      <c r="AK19" s="2">
        <v>8</v>
      </c>
      <c r="AL19" s="2">
        <v>2</v>
      </c>
      <c r="AM19" s="2">
        <v>0</v>
      </c>
      <c r="AN19" s="2">
        <v>0</v>
      </c>
      <c r="AO19" s="51">
        <v>0</v>
      </c>
      <c r="AP19" s="61">
        <v>24.242424242424242</v>
      </c>
      <c r="AQ19" s="61">
        <v>6.0606060606060606</v>
      </c>
      <c r="AR19" s="39"/>
      <c r="AS19" s="53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</row>
    <row r="20" spans="1:92" x14ac:dyDescent="0.25">
      <c r="A20" s="107">
        <v>17</v>
      </c>
      <c r="B20" s="105">
        <v>2005</v>
      </c>
      <c r="C20" s="4" t="s">
        <v>435</v>
      </c>
      <c r="D20" s="2">
        <v>256</v>
      </c>
      <c r="E20" s="2">
        <v>87</v>
      </c>
      <c r="F20" s="2">
        <v>59</v>
      </c>
      <c r="G20" s="2"/>
      <c r="H20" s="2"/>
      <c r="I20" s="2"/>
      <c r="J20" s="61">
        <v>33.984375</v>
      </c>
      <c r="K20" s="61">
        <v>23.046875</v>
      </c>
      <c r="L20" s="2">
        <v>177</v>
      </c>
      <c r="M20" s="2">
        <v>68</v>
      </c>
      <c r="N20" s="2">
        <v>19</v>
      </c>
      <c r="O20" s="2"/>
      <c r="P20" s="2"/>
      <c r="Q20" s="2"/>
      <c r="R20" s="61">
        <v>38.418079096045197</v>
      </c>
      <c r="S20" s="61">
        <v>10.734463276836157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61">
        <v>0</v>
      </c>
      <c r="AA20" s="61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61">
        <v>0</v>
      </c>
      <c r="AI20" s="61">
        <v>0</v>
      </c>
      <c r="AJ20" s="2">
        <v>472</v>
      </c>
      <c r="AK20" s="2">
        <v>174</v>
      </c>
      <c r="AL20" s="2">
        <v>138</v>
      </c>
      <c r="AM20" s="2">
        <v>0</v>
      </c>
      <c r="AN20" s="2">
        <v>0</v>
      </c>
      <c r="AO20" s="51">
        <v>0</v>
      </c>
      <c r="AP20" s="61">
        <v>36.864406779661017</v>
      </c>
      <c r="AQ20" s="61">
        <v>29.237288135593221</v>
      </c>
      <c r="AR20" s="39"/>
      <c r="AS20" s="53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</row>
    <row r="21" spans="1:92" x14ac:dyDescent="0.25">
      <c r="A21" s="108">
        <v>18</v>
      </c>
      <c r="B21" s="106">
        <v>2006</v>
      </c>
      <c r="C21" s="4" t="s">
        <v>436</v>
      </c>
      <c r="D21" s="2">
        <v>67</v>
      </c>
      <c r="E21" s="2">
        <v>37</v>
      </c>
      <c r="F21" s="2">
        <v>26</v>
      </c>
      <c r="G21" s="2"/>
      <c r="H21" s="2"/>
      <c r="I21" s="2"/>
      <c r="J21" s="61">
        <v>55.223880597014926</v>
      </c>
      <c r="K21" s="61">
        <v>38.805970149253731</v>
      </c>
      <c r="L21" s="2">
        <v>167</v>
      </c>
      <c r="M21" s="2">
        <v>45</v>
      </c>
      <c r="N21" s="2">
        <v>37</v>
      </c>
      <c r="O21" s="2"/>
      <c r="P21" s="2"/>
      <c r="Q21" s="2"/>
      <c r="R21" s="61">
        <v>26.946107784431138</v>
      </c>
      <c r="S21" s="61">
        <v>22.155688622754489</v>
      </c>
      <c r="T21" s="2">
        <v>20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61">
        <v>0</v>
      </c>
      <c r="AA21" s="61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61">
        <v>0</v>
      </c>
      <c r="AI21" s="61">
        <v>0</v>
      </c>
      <c r="AJ21" s="2">
        <v>404</v>
      </c>
      <c r="AK21" s="2">
        <v>165</v>
      </c>
      <c r="AL21" s="2">
        <v>45</v>
      </c>
      <c r="AM21" s="2">
        <v>0</v>
      </c>
      <c r="AN21" s="2">
        <v>0</v>
      </c>
      <c r="AO21" s="51">
        <v>0</v>
      </c>
      <c r="AP21" s="61">
        <v>40.841584158415841</v>
      </c>
      <c r="AQ21" s="61">
        <v>11.138613861386139</v>
      </c>
      <c r="AR21" s="39"/>
      <c r="AS21" s="53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</row>
    <row r="22" spans="1:92" x14ac:dyDescent="0.25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0</v>
      </c>
      <c r="G22" s="2"/>
      <c r="H22" s="2"/>
      <c r="I22" s="2"/>
      <c r="J22" s="61">
        <v>0</v>
      </c>
      <c r="K22" s="61">
        <v>0</v>
      </c>
      <c r="L22" s="2">
        <v>152</v>
      </c>
      <c r="M22" s="2">
        <v>77</v>
      </c>
      <c r="N22" s="2">
        <v>46</v>
      </c>
      <c r="O22" s="2"/>
      <c r="P22" s="2"/>
      <c r="Q22" s="2"/>
      <c r="R22" s="61">
        <v>50.657894736842103</v>
      </c>
      <c r="S22" s="61">
        <v>30.263157894736842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61">
        <v>0</v>
      </c>
      <c r="AA22" s="61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61">
        <v>0</v>
      </c>
      <c r="AI22" s="61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51">
        <v>0</v>
      </c>
      <c r="AP22" s="61">
        <v>0</v>
      </c>
      <c r="AQ22" s="61">
        <v>0</v>
      </c>
      <c r="AR22" s="39"/>
      <c r="AS22" s="53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</row>
    <row r="23" spans="1:92" x14ac:dyDescent="0.25">
      <c r="A23" s="108">
        <v>20</v>
      </c>
      <c r="B23" s="106">
        <v>2006</v>
      </c>
      <c r="C23" s="4" t="s">
        <v>438</v>
      </c>
      <c r="D23" s="2">
        <v>20</v>
      </c>
      <c r="E23" s="2">
        <v>12</v>
      </c>
      <c r="F23" s="2">
        <v>12</v>
      </c>
      <c r="G23" s="2"/>
      <c r="H23" s="2"/>
      <c r="I23" s="2"/>
      <c r="J23" s="61">
        <v>60</v>
      </c>
      <c r="K23" s="61">
        <v>60</v>
      </c>
      <c r="L23" s="2">
        <v>99</v>
      </c>
      <c r="M23" s="2">
        <v>54</v>
      </c>
      <c r="N23" s="2">
        <v>54</v>
      </c>
      <c r="O23" s="2"/>
      <c r="P23" s="2"/>
      <c r="Q23" s="2"/>
      <c r="R23" s="61">
        <v>54.54545454545454</v>
      </c>
      <c r="S23" s="61">
        <v>54.54545454545454</v>
      </c>
      <c r="T23" s="2">
        <v>32</v>
      </c>
      <c r="U23" s="2">
        <v>21</v>
      </c>
      <c r="V23" s="2">
        <v>2</v>
      </c>
      <c r="W23" s="2">
        <v>0</v>
      </c>
      <c r="X23" s="2">
        <v>0</v>
      </c>
      <c r="Y23" s="2">
        <v>0</v>
      </c>
      <c r="Z23" s="61">
        <v>65.625</v>
      </c>
      <c r="AA23" s="61">
        <v>6.25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61">
        <v>0</v>
      </c>
      <c r="AI23" s="61">
        <v>0</v>
      </c>
      <c r="AJ23" s="2">
        <v>18</v>
      </c>
      <c r="AK23" s="2">
        <v>10</v>
      </c>
      <c r="AL23" s="2">
        <v>10</v>
      </c>
      <c r="AM23" s="2">
        <v>0</v>
      </c>
      <c r="AN23" s="2">
        <v>0</v>
      </c>
      <c r="AO23" s="51">
        <v>0</v>
      </c>
      <c r="AP23" s="61">
        <v>55.555555555555557</v>
      </c>
      <c r="AQ23" s="61">
        <v>55.555555555555557</v>
      </c>
      <c r="AR23" s="39"/>
      <c r="AS23" s="53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</row>
    <row r="24" spans="1:92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0</v>
      </c>
      <c r="F24" s="2">
        <v>0</v>
      </c>
      <c r="G24" s="2"/>
      <c r="H24" s="2"/>
      <c r="I24" s="2"/>
      <c r="J24" s="61">
        <v>0</v>
      </c>
      <c r="K24" s="61">
        <v>0</v>
      </c>
      <c r="L24" s="2">
        <v>0</v>
      </c>
      <c r="M24" s="2">
        <v>0</v>
      </c>
      <c r="N24" s="2">
        <v>0</v>
      </c>
      <c r="O24" s="2"/>
      <c r="P24" s="2"/>
      <c r="Q24" s="2"/>
      <c r="R24" s="61">
        <v>0</v>
      </c>
      <c r="S24" s="61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61">
        <v>0</v>
      </c>
      <c r="AA24" s="61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61">
        <v>0</v>
      </c>
      <c r="AI24" s="61">
        <v>0</v>
      </c>
      <c r="AJ24" s="2">
        <v>26</v>
      </c>
      <c r="AK24" s="2">
        <v>2</v>
      </c>
      <c r="AL24" s="2">
        <v>0</v>
      </c>
      <c r="AM24" s="2">
        <v>0</v>
      </c>
      <c r="AN24" s="2">
        <v>0</v>
      </c>
      <c r="AO24" s="51">
        <v>0</v>
      </c>
      <c r="AP24" s="61">
        <v>7.6923076923076925</v>
      </c>
      <c r="AQ24" s="61">
        <v>0</v>
      </c>
      <c r="AR24" s="39"/>
      <c r="AS24" s="53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</row>
    <row r="25" spans="1:92" x14ac:dyDescent="0.25">
      <c r="A25" s="108">
        <v>22</v>
      </c>
      <c r="B25" s="106">
        <v>2008</v>
      </c>
      <c r="C25" s="4" t="s">
        <v>440</v>
      </c>
      <c r="D25" s="2">
        <v>137</v>
      </c>
      <c r="E25" s="2">
        <v>65</v>
      </c>
      <c r="F25" s="2">
        <v>59</v>
      </c>
      <c r="G25" s="2"/>
      <c r="H25" s="2"/>
      <c r="I25" s="2"/>
      <c r="J25" s="61">
        <v>47.445255474452551</v>
      </c>
      <c r="K25" s="61">
        <v>43.065693430656928</v>
      </c>
      <c r="L25" s="2">
        <v>98</v>
      </c>
      <c r="M25" s="2">
        <v>48</v>
      </c>
      <c r="N25" s="2">
        <v>38</v>
      </c>
      <c r="O25" s="2"/>
      <c r="P25" s="2"/>
      <c r="Q25" s="2"/>
      <c r="R25" s="61">
        <v>48.979591836734691</v>
      </c>
      <c r="S25" s="61">
        <v>38.775510204081634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61">
        <v>0</v>
      </c>
      <c r="AA25" s="61">
        <v>0</v>
      </c>
      <c r="AB25" s="2">
        <v>75</v>
      </c>
      <c r="AC25" s="2">
        <v>56</v>
      </c>
      <c r="AD25" s="2">
        <v>56</v>
      </c>
      <c r="AE25" s="2">
        <v>0</v>
      </c>
      <c r="AF25" s="2">
        <v>0</v>
      </c>
      <c r="AG25" s="2">
        <v>0</v>
      </c>
      <c r="AH25" s="61">
        <v>74.666666666666671</v>
      </c>
      <c r="AI25" s="61">
        <v>74.666666666666671</v>
      </c>
      <c r="AJ25" s="2">
        <v>111</v>
      </c>
      <c r="AK25" s="2">
        <v>46</v>
      </c>
      <c r="AL25" s="2">
        <v>29</v>
      </c>
      <c r="AM25" s="2">
        <v>0</v>
      </c>
      <c r="AN25" s="2">
        <v>0</v>
      </c>
      <c r="AO25" s="51">
        <v>0</v>
      </c>
      <c r="AP25" s="61">
        <v>41.441441441441441</v>
      </c>
      <c r="AQ25" s="61">
        <v>26.126126126126124</v>
      </c>
      <c r="AR25" s="39"/>
      <c r="AS25" s="53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</row>
    <row r="26" spans="1:92" x14ac:dyDescent="0.25">
      <c r="A26" s="107">
        <v>23</v>
      </c>
      <c r="B26" s="105">
        <v>2006</v>
      </c>
      <c r="C26" s="4" t="s">
        <v>441</v>
      </c>
      <c r="D26" s="2">
        <v>126</v>
      </c>
      <c r="E26" s="2">
        <v>46</v>
      </c>
      <c r="F26" s="2">
        <v>42</v>
      </c>
      <c r="G26" s="2"/>
      <c r="H26" s="2"/>
      <c r="I26" s="2"/>
      <c r="J26" s="61">
        <v>36.507936507936506</v>
      </c>
      <c r="K26" s="61">
        <v>33.333333333333329</v>
      </c>
      <c r="L26" s="2">
        <v>31</v>
      </c>
      <c r="M26" s="2">
        <v>8</v>
      </c>
      <c r="N26" s="2">
        <v>8</v>
      </c>
      <c r="O26" s="2"/>
      <c r="P26" s="2"/>
      <c r="Q26" s="2"/>
      <c r="R26" s="61">
        <v>25.806451612903224</v>
      </c>
      <c r="S26" s="61">
        <v>25.806451612903224</v>
      </c>
      <c r="T26" s="2">
        <v>6</v>
      </c>
      <c r="U26" s="2">
        <v>4</v>
      </c>
      <c r="V26" s="2">
        <v>3</v>
      </c>
      <c r="W26" s="2">
        <v>0</v>
      </c>
      <c r="X26" s="2">
        <v>0</v>
      </c>
      <c r="Y26" s="2">
        <v>0</v>
      </c>
      <c r="Z26" s="61">
        <v>66.666666666666657</v>
      </c>
      <c r="AA26" s="61">
        <v>50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61">
        <v>0</v>
      </c>
      <c r="AI26" s="61">
        <v>0</v>
      </c>
      <c r="AJ26" s="2">
        <v>352</v>
      </c>
      <c r="AK26" s="2">
        <v>74</v>
      </c>
      <c r="AL26" s="2">
        <v>62</v>
      </c>
      <c r="AM26" s="2">
        <v>0</v>
      </c>
      <c r="AN26" s="2">
        <v>0</v>
      </c>
      <c r="AO26" s="51">
        <v>0</v>
      </c>
      <c r="AP26" s="61">
        <v>21.022727272727273</v>
      </c>
      <c r="AQ26" s="61">
        <v>17.613636363636363</v>
      </c>
      <c r="AR26" s="39"/>
      <c r="AS26" s="53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</row>
    <row r="27" spans="1:92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/>
      <c r="H27" s="2"/>
      <c r="I27" s="2"/>
      <c r="J27" s="61">
        <v>0</v>
      </c>
      <c r="K27" s="61">
        <v>0</v>
      </c>
      <c r="L27" s="2">
        <v>0</v>
      </c>
      <c r="M27" s="2">
        <v>0</v>
      </c>
      <c r="N27" s="2">
        <v>0</v>
      </c>
      <c r="O27" s="2"/>
      <c r="P27" s="2"/>
      <c r="Q27" s="2"/>
      <c r="R27" s="61">
        <v>0</v>
      </c>
      <c r="S27" s="61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61">
        <v>0</v>
      </c>
      <c r="AA27" s="61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61">
        <v>0</v>
      </c>
      <c r="AI27" s="61">
        <v>0</v>
      </c>
      <c r="AJ27" s="2">
        <v>260</v>
      </c>
      <c r="AK27" s="2">
        <v>0</v>
      </c>
      <c r="AL27" s="2">
        <v>0</v>
      </c>
      <c r="AM27" s="2">
        <v>0</v>
      </c>
      <c r="AN27" s="2">
        <v>0</v>
      </c>
      <c r="AO27" s="51">
        <v>0</v>
      </c>
      <c r="AP27" s="61">
        <v>0</v>
      </c>
      <c r="AQ27" s="61">
        <v>0</v>
      </c>
      <c r="AR27" s="39"/>
      <c r="AS27" s="53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</row>
    <row r="28" spans="1:92" x14ac:dyDescent="0.25">
      <c r="A28" s="107">
        <v>25</v>
      </c>
      <c r="B28" s="105">
        <v>2008</v>
      </c>
      <c r="C28" s="4" t="s">
        <v>443</v>
      </c>
      <c r="D28" s="2">
        <v>154</v>
      </c>
      <c r="E28" s="2">
        <v>0</v>
      </c>
      <c r="F28" s="2">
        <v>0</v>
      </c>
      <c r="G28" s="2"/>
      <c r="H28" s="2"/>
      <c r="I28" s="2"/>
      <c r="J28" s="61">
        <v>0</v>
      </c>
      <c r="K28" s="61">
        <v>0</v>
      </c>
      <c r="L28" s="2">
        <v>0</v>
      </c>
      <c r="M28" s="2">
        <v>0</v>
      </c>
      <c r="N28" s="2">
        <v>0</v>
      </c>
      <c r="O28" s="2"/>
      <c r="P28" s="2"/>
      <c r="Q28" s="2"/>
      <c r="R28" s="61">
        <v>0</v>
      </c>
      <c r="S28" s="61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61">
        <v>0</v>
      </c>
      <c r="AA28" s="61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61">
        <v>0</v>
      </c>
      <c r="AI28" s="61">
        <v>0</v>
      </c>
      <c r="AJ28" s="2">
        <v>135</v>
      </c>
      <c r="AK28" s="2">
        <v>23</v>
      </c>
      <c r="AL28" s="2">
        <v>0</v>
      </c>
      <c r="AM28" s="2">
        <v>0</v>
      </c>
      <c r="AN28" s="2">
        <v>0</v>
      </c>
      <c r="AO28" s="51">
        <v>0</v>
      </c>
      <c r="AP28" s="61">
        <v>17.037037037037038</v>
      </c>
      <c r="AQ28" s="61">
        <v>0</v>
      </c>
      <c r="AR28" s="39"/>
      <c r="AS28" s="53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</row>
    <row r="29" spans="1:92" x14ac:dyDescent="0.25">
      <c r="A29" s="108">
        <v>26</v>
      </c>
      <c r="B29" s="106">
        <v>2008</v>
      </c>
      <c r="C29" s="4" t="s">
        <v>444</v>
      </c>
      <c r="D29" s="2">
        <v>0</v>
      </c>
      <c r="E29" s="2">
        <v>0</v>
      </c>
      <c r="F29" s="2">
        <v>0</v>
      </c>
      <c r="G29" s="2"/>
      <c r="H29" s="2"/>
      <c r="I29" s="2"/>
      <c r="J29" s="61">
        <v>0</v>
      </c>
      <c r="K29" s="61">
        <v>0</v>
      </c>
      <c r="L29" s="2">
        <v>0</v>
      </c>
      <c r="M29" s="2">
        <v>0</v>
      </c>
      <c r="N29" s="2">
        <v>0</v>
      </c>
      <c r="O29" s="2"/>
      <c r="P29" s="2"/>
      <c r="Q29" s="2"/>
      <c r="R29" s="61">
        <v>0</v>
      </c>
      <c r="S29" s="61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61">
        <v>0</v>
      </c>
      <c r="AA29" s="61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61">
        <v>0</v>
      </c>
      <c r="AI29" s="61">
        <v>0</v>
      </c>
      <c r="AJ29" s="2">
        <v>197</v>
      </c>
      <c r="AK29" s="2">
        <v>139</v>
      </c>
      <c r="AL29" s="2">
        <v>139</v>
      </c>
      <c r="AM29" s="2">
        <v>0</v>
      </c>
      <c r="AN29" s="2">
        <v>0</v>
      </c>
      <c r="AO29" s="51">
        <v>0</v>
      </c>
      <c r="AP29" s="61">
        <v>70.558375634517773</v>
      </c>
      <c r="AQ29" s="61">
        <v>70.558375634517773</v>
      </c>
      <c r="AR29" s="39"/>
      <c r="AS29" s="53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</row>
    <row r="30" spans="1:92" x14ac:dyDescent="0.25">
      <c r="A30" s="107">
        <v>27</v>
      </c>
      <c r="B30" s="105">
        <v>2008</v>
      </c>
      <c r="C30" s="4" t="s">
        <v>445</v>
      </c>
      <c r="D30" s="2">
        <v>0</v>
      </c>
      <c r="E30" s="2">
        <v>3</v>
      </c>
      <c r="F30" s="2">
        <v>3</v>
      </c>
      <c r="G30" s="2"/>
      <c r="H30" s="2"/>
      <c r="I30" s="2"/>
      <c r="J30" s="61">
        <v>0</v>
      </c>
      <c r="K30" s="61">
        <v>0</v>
      </c>
      <c r="L30" s="2">
        <v>28</v>
      </c>
      <c r="M30" s="2">
        <v>7</v>
      </c>
      <c r="N30" s="2">
        <v>7</v>
      </c>
      <c r="O30" s="2"/>
      <c r="P30" s="2"/>
      <c r="Q30" s="2"/>
      <c r="R30" s="61">
        <v>25</v>
      </c>
      <c r="S30" s="61">
        <v>25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61">
        <v>0</v>
      </c>
      <c r="AA30" s="61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61">
        <v>0</v>
      </c>
      <c r="AI30" s="61">
        <v>0</v>
      </c>
      <c r="AJ30" s="2">
        <v>261</v>
      </c>
      <c r="AK30" s="2">
        <v>127</v>
      </c>
      <c r="AL30" s="2">
        <v>127</v>
      </c>
      <c r="AM30" s="2">
        <v>0</v>
      </c>
      <c r="AN30" s="2">
        <v>0</v>
      </c>
      <c r="AO30" s="51">
        <v>0</v>
      </c>
      <c r="AP30" s="61">
        <v>48.659003831417621</v>
      </c>
      <c r="AQ30" s="61">
        <v>48.659003831417621</v>
      </c>
      <c r="AR30" s="39"/>
      <c r="AS30" s="53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</row>
    <row r="31" spans="1:92" x14ac:dyDescent="0.25">
      <c r="A31" s="108">
        <v>28</v>
      </c>
      <c r="B31" s="106">
        <v>2008</v>
      </c>
      <c r="C31" s="4" t="s">
        <v>446</v>
      </c>
      <c r="D31" s="2">
        <v>186</v>
      </c>
      <c r="E31" s="2">
        <v>109</v>
      </c>
      <c r="F31" s="2">
        <v>65</v>
      </c>
      <c r="G31" s="2"/>
      <c r="H31" s="2"/>
      <c r="I31" s="2"/>
      <c r="J31" s="61">
        <v>58.602150537634415</v>
      </c>
      <c r="K31" s="61">
        <v>34.946236559139784</v>
      </c>
      <c r="L31" s="2">
        <v>86</v>
      </c>
      <c r="M31" s="2">
        <v>69</v>
      </c>
      <c r="N31" s="2">
        <v>69</v>
      </c>
      <c r="O31" s="2"/>
      <c r="P31" s="2"/>
      <c r="Q31" s="2"/>
      <c r="R31" s="61">
        <v>80.232558139534888</v>
      </c>
      <c r="S31" s="61">
        <v>80.232558139534888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61">
        <v>0</v>
      </c>
      <c r="AA31" s="61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61">
        <v>0</v>
      </c>
      <c r="AI31" s="61">
        <v>0</v>
      </c>
      <c r="AJ31" s="2">
        <v>176</v>
      </c>
      <c r="AK31" s="2">
        <v>111</v>
      </c>
      <c r="AL31" s="2">
        <v>107</v>
      </c>
      <c r="AM31" s="2">
        <v>0</v>
      </c>
      <c r="AN31" s="2">
        <v>0</v>
      </c>
      <c r="AO31" s="51">
        <v>0</v>
      </c>
      <c r="AP31" s="61">
        <v>63.06818181818182</v>
      </c>
      <c r="AQ31" s="61">
        <v>60.79545454545454</v>
      </c>
      <c r="AR31" s="39"/>
      <c r="AS31" s="53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</row>
    <row r="32" spans="1:92" x14ac:dyDescent="0.25">
      <c r="A32" s="107">
        <v>29</v>
      </c>
      <c r="B32" s="105">
        <v>2008</v>
      </c>
      <c r="C32" s="4" t="s">
        <v>447</v>
      </c>
      <c r="D32" s="2">
        <v>23</v>
      </c>
      <c r="E32" s="2">
        <v>9</v>
      </c>
      <c r="F32" s="2">
        <v>4</v>
      </c>
      <c r="G32" s="2"/>
      <c r="H32" s="2"/>
      <c r="I32" s="2"/>
      <c r="J32" s="61">
        <v>39.130434782608695</v>
      </c>
      <c r="K32" s="61">
        <v>17.391304347826086</v>
      </c>
      <c r="L32" s="2">
        <v>102</v>
      </c>
      <c r="M32" s="2">
        <v>36</v>
      </c>
      <c r="N32" s="2">
        <v>29</v>
      </c>
      <c r="O32" s="2"/>
      <c r="P32" s="2"/>
      <c r="Q32" s="2"/>
      <c r="R32" s="61">
        <v>35.294117647058826</v>
      </c>
      <c r="S32" s="61">
        <v>28.431372549019606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61">
        <v>0</v>
      </c>
      <c r="AA32" s="61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61">
        <v>0</v>
      </c>
      <c r="AI32" s="61">
        <v>0</v>
      </c>
      <c r="AJ32" s="2">
        <v>51</v>
      </c>
      <c r="AK32" s="2">
        <v>25</v>
      </c>
      <c r="AL32" s="2">
        <v>19</v>
      </c>
      <c r="AM32" s="2">
        <v>0</v>
      </c>
      <c r="AN32" s="2">
        <v>0</v>
      </c>
      <c r="AO32" s="51">
        <v>0</v>
      </c>
      <c r="AP32" s="61">
        <v>49.019607843137251</v>
      </c>
      <c r="AQ32" s="61">
        <v>37.254901960784316</v>
      </c>
      <c r="AR32" s="39"/>
      <c r="AS32" s="53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</row>
    <row r="33" spans="1:92" x14ac:dyDescent="0.25">
      <c r="A33" s="108">
        <v>30</v>
      </c>
      <c r="B33" s="106">
        <v>2006</v>
      </c>
      <c r="C33" s="4" t="s">
        <v>448</v>
      </c>
      <c r="D33" s="2">
        <v>48</v>
      </c>
      <c r="E33" s="2">
        <v>18</v>
      </c>
      <c r="F33" s="2">
        <v>18</v>
      </c>
      <c r="G33" s="2"/>
      <c r="H33" s="2"/>
      <c r="I33" s="2"/>
      <c r="J33" s="61">
        <v>37.5</v>
      </c>
      <c r="K33" s="61">
        <v>37.5</v>
      </c>
      <c r="L33" s="2">
        <v>57</v>
      </c>
      <c r="M33" s="2">
        <v>33</v>
      </c>
      <c r="N33" s="2">
        <v>30</v>
      </c>
      <c r="O33" s="2"/>
      <c r="P33" s="2"/>
      <c r="Q33" s="2"/>
      <c r="R33" s="61">
        <v>57.894736842105267</v>
      </c>
      <c r="S33" s="61">
        <v>52.631578947368418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61">
        <v>0</v>
      </c>
      <c r="AA33" s="61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61">
        <v>0</v>
      </c>
      <c r="AI33" s="61">
        <v>0</v>
      </c>
      <c r="AJ33" s="2">
        <v>53</v>
      </c>
      <c r="AK33" s="2">
        <v>20</v>
      </c>
      <c r="AL33" s="2">
        <v>20</v>
      </c>
      <c r="AM33" s="2">
        <v>0</v>
      </c>
      <c r="AN33" s="2">
        <v>0</v>
      </c>
      <c r="AO33" s="51">
        <v>0</v>
      </c>
      <c r="AP33" s="61">
        <v>37.735849056603776</v>
      </c>
      <c r="AQ33" s="61">
        <v>37.735849056603776</v>
      </c>
      <c r="AR33" s="39"/>
      <c r="AS33" s="53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</row>
    <row r="34" spans="1:92" x14ac:dyDescent="0.25">
      <c r="A34" s="107">
        <v>31</v>
      </c>
      <c r="B34" s="105">
        <v>2008</v>
      </c>
      <c r="C34" s="4" t="s">
        <v>449</v>
      </c>
      <c r="D34" s="2">
        <v>332</v>
      </c>
      <c r="E34" s="2">
        <v>195</v>
      </c>
      <c r="F34" s="2">
        <v>195</v>
      </c>
      <c r="G34" s="2"/>
      <c r="H34" s="2"/>
      <c r="I34" s="2"/>
      <c r="J34" s="61">
        <v>58.734939759036145</v>
      </c>
      <c r="K34" s="61">
        <v>58.734939759036145</v>
      </c>
      <c r="L34" s="2">
        <v>243</v>
      </c>
      <c r="M34" s="2">
        <v>149</v>
      </c>
      <c r="N34" s="2">
        <v>0</v>
      </c>
      <c r="O34" s="2"/>
      <c r="P34" s="2"/>
      <c r="Q34" s="2"/>
      <c r="R34" s="61">
        <v>61.31687242798354</v>
      </c>
      <c r="S34" s="61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61">
        <v>0</v>
      </c>
      <c r="AA34" s="61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61">
        <v>0</v>
      </c>
      <c r="AI34" s="61">
        <v>0</v>
      </c>
      <c r="AJ34" s="2">
        <v>484</v>
      </c>
      <c r="AK34" s="2">
        <v>213</v>
      </c>
      <c r="AL34" s="2">
        <v>180</v>
      </c>
      <c r="AM34" s="2">
        <v>0</v>
      </c>
      <c r="AN34" s="2">
        <v>0</v>
      </c>
      <c r="AO34" s="51">
        <v>0</v>
      </c>
      <c r="AP34" s="61">
        <v>44.008264462809912</v>
      </c>
      <c r="AQ34" s="61">
        <v>37.190082644628099</v>
      </c>
      <c r="AR34" s="39"/>
      <c r="AS34" s="53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</row>
    <row r="35" spans="1:92" x14ac:dyDescent="0.25">
      <c r="A35" s="108">
        <v>32</v>
      </c>
      <c r="B35" s="106">
        <v>2009</v>
      </c>
      <c r="C35" s="4" t="s">
        <v>450</v>
      </c>
      <c r="D35" s="2">
        <v>250</v>
      </c>
      <c r="E35" s="2">
        <v>95</v>
      </c>
      <c r="F35" s="2">
        <v>65</v>
      </c>
      <c r="G35" s="2"/>
      <c r="H35" s="2"/>
      <c r="I35" s="2"/>
      <c r="J35" s="61">
        <v>38</v>
      </c>
      <c r="K35" s="61">
        <v>26</v>
      </c>
      <c r="L35" s="2">
        <v>140</v>
      </c>
      <c r="M35" s="2">
        <v>74</v>
      </c>
      <c r="N35" s="2">
        <v>20</v>
      </c>
      <c r="O35" s="2"/>
      <c r="P35" s="2"/>
      <c r="Q35" s="2"/>
      <c r="R35" s="61">
        <v>52.857142857142861</v>
      </c>
      <c r="S35" s="61">
        <v>14.285714285714285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61">
        <v>0</v>
      </c>
      <c r="AA35" s="61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61">
        <v>0</v>
      </c>
      <c r="AI35" s="61">
        <v>0</v>
      </c>
      <c r="AJ35" s="2">
        <v>450</v>
      </c>
      <c r="AK35" s="2">
        <v>200</v>
      </c>
      <c r="AL35" s="2">
        <v>91</v>
      </c>
      <c r="AM35" s="2">
        <v>0</v>
      </c>
      <c r="AN35" s="2">
        <v>0</v>
      </c>
      <c r="AO35" s="51">
        <v>0</v>
      </c>
      <c r="AP35" s="61">
        <v>44.444444444444443</v>
      </c>
      <c r="AQ35" s="61">
        <v>20.222222222222221</v>
      </c>
      <c r="AR35" s="39"/>
      <c r="AS35" s="53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</row>
    <row r="36" spans="1:92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/>
      <c r="H36" s="2"/>
      <c r="I36" s="2"/>
      <c r="J36" s="61">
        <v>0</v>
      </c>
      <c r="K36" s="61">
        <v>0</v>
      </c>
      <c r="L36" s="2">
        <v>0</v>
      </c>
      <c r="M36" s="2">
        <v>0</v>
      </c>
      <c r="N36" s="2">
        <v>0</v>
      </c>
      <c r="O36" s="2"/>
      <c r="P36" s="2"/>
      <c r="Q36" s="2"/>
      <c r="R36" s="61">
        <v>0</v>
      </c>
      <c r="S36" s="61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61">
        <v>0</v>
      </c>
      <c r="AA36" s="61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61">
        <v>0</v>
      </c>
      <c r="AI36" s="61">
        <v>0</v>
      </c>
      <c r="AJ36" s="2">
        <v>287</v>
      </c>
      <c r="AK36" s="2">
        <v>91</v>
      </c>
      <c r="AL36" s="2">
        <v>74</v>
      </c>
      <c r="AM36" s="2">
        <v>0</v>
      </c>
      <c r="AN36" s="2">
        <v>0</v>
      </c>
      <c r="AO36" s="51">
        <v>0</v>
      </c>
      <c r="AP36" s="61">
        <v>31.707317073170731</v>
      </c>
      <c r="AQ36" s="61">
        <v>25.78397212543554</v>
      </c>
      <c r="AR36" s="39"/>
      <c r="AS36" s="53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</row>
    <row r="37" spans="1:92" x14ac:dyDescent="0.25">
      <c r="A37" s="108">
        <v>34</v>
      </c>
      <c r="B37" s="106">
        <v>2009</v>
      </c>
      <c r="C37" s="4" t="s">
        <v>452</v>
      </c>
      <c r="D37" s="2">
        <v>0</v>
      </c>
      <c r="E37" s="2">
        <v>0</v>
      </c>
      <c r="F37" s="2">
        <v>0</v>
      </c>
      <c r="G37" s="2"/>
      <c r="H37" s="2"/>
      <c r="I37" s="2"/>
      <c r="J37" s="61">
        <v>0</v>
      </c>
      <c r="K37" s="61">
        <v>0</v>
      </c>
      <c r="L37" s="2">
        <v>71</v>
      </c>
      <c r="M37" s="2">
        <v>23</v>
      </c>
      <c r="N37" s="2">
        <v>23</v>
      </c>
      <c r="O37" s="2"/>
      <c r="P37" s="2"/>
      <c r="Q37" s="2"/>
      <c r="R37" s="61">
        <v>32.394366197183103</v>
      </c>
      <c r="S37" s="61">
        <v>32.394366197183103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61">
        <v>0</v>
      </c>
      <c r="AA37" s="61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61">
        <v>0</v>
      </c>
      <c r="AI37" s="61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51">
        <v>0</v>
      </c>
      <c r="AP37" s="61">
        <v>0</v>
      </c>
      <c r="AQ37" s="61">
        <v>0</v>
      </c>
      <c r="AR37" s="39"/>
      <c r="AS37" s="53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</row>
    <row r="38" spans="1:92" x14ac:dyDescent="0.25">
      <c r="A38" s="107">
        <v>35</v>
      </c>
      <c r="B38" s="105">
        <v>2008</v>
      </c>
      <c r="C38" s="4" t="s">
        <v>453</v>
      </c>
      <c r="D38" s="2">
        <v>40</v>
      </c>
      <c r="E38" s="2">
        <v>25</v>
      </c>
      <c r="F38" s="2">
        <v>23</v>
      </c>
      <c r="G38" s="2"/>
      <c r="H38" s="2"/>
      <c r="I38" s="2"/>
      <c r="J38" s="61">
        <v>62.5</v>
      </c>
      <c r="K38" s="61">
        <v>57.499999999999993</v>
      </c>
      <c r="L38" s="2">
        <v>41</v>
      </c>
      <c r="M38" s="2">
        <v>31</v>
      </c>
      <c r="N38" s="2">
        <v>20</v>
      </c>
      <c r="O38" s="2"/>
      <c r="P38" s="2"/>
      <c r="Q38" s="2"/>
      <c r="R38" s="61">
        <v>75.609756097560975</v>
      </c>
      <c r="S38" s="61">
        <v>48.780487804878049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61">
        <v>0</v>
      </c>
      <c r="AA38" s="61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61">
        <v>0</v>
      </c>
      <c r="AI38" s="61">
        <v>0</v>
      </c>
      <c r="AJ38" s="2">
        <v>66</v>
      </c>
      <c r="AK38" s="2">
        <v>47</v>
      </c>
      <c r="AL38" s="2">
        <v>38</v>
      </c>
      <c r="AM38" s="2">
        <v>0</v>
      </c>
      <c r="AN38" s="2">
        <v>0</v>
      </c>
      <c r="AO38" s="51">
        <v>0</v>
      </c>
      <c r="AP38" s="61">
        <v>71.212121212121218</v>
      </c>
      <c r="AQ38" s="61">
        <v>57.575757575757578</v>
      </c>
      <c r="AR38" s="39"/>
      <c r="AS38" s="53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</row>
    <row r="39" spans="1:92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/>
      <c r="H39" s="2"/>
      <c r="I39" s="2"/>
      <c r="J39" s="61">
        <v>0</v>
      </c>
      <c r="K39" s="61">
        <v>0</v>
      </c>
      <c r="L39" s="2">
        <v>0</v>
      </c>
      <c r="M39" s="2">
        <v>0</v>
      </c>
      <c r="N39" s="2">
        <v>0</v>
      </c>
      <c r="O39" s="2"/>
      <c r="P39" s="2"/>
      <c r="Q39" s="2"/>
      <c r="R39" s="61">
        <v>0</v>
      </c>
      <c r="S39" s="61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61">
        <v>0</v>
      </c>
      <c r="AA39" s="61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61">
        <v>0</v>
      </c>
      <c r="AI39" s="61">
        <v>0</v>
      </c>
      <c r="AJ39" s="2">
        <v>74</v>
      </c>
      <c r="AK39" s="2">
        <v>28</v>
      </c>
      <c r="AL39" s="2">
        <v>0</v>
      </c>
      <c r="AM39" s="2">
        <v>0</v>
      </c>
      <c r="AN39" s="2">
        <v>0</v>
      </c>
      <c r="AO39" s="51">
        <v>0</v>
      </c>
      <c r="AP39" s="61">
        <v>37.837837837837839</v>
      </c>
      <c r="AQ39" s="61">
        <v>0</v>
      </c>
      <c r="AR39" s="39"/>
      <c r="AS39" s="53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</row>
    <row r="40" spans="1:92" x14ac:dyDescent="0.25">
      <c r="A40" s="107">
        <v>37</v>
      </c>
      <c r="B40" s="105">
        <v>2010</v>
      </c>
      <c r="C40" s="4" t="s">
        <v>455</v>
      </c>
      <c r="D40" s="2">
        <v>46</v>
      </c>
      <c r="E40" s="2">
        <v>22</v>
      </c>
      <c r="F40" s="2">
        <v>20</v>
      </c>
      <c r="G40" s="2"/>
      <c r="H40" s="2"/>
      <c r="I40" s="2"/>
      <c r="J40" s="61">
        <v>47.826086956521742</v>
      </c>
      <c r="K40" s="61">
        <v>43.478260869565219</v>
      </c>
      <c r="L40" s="2">
        <v>41</v>
      </c>
      <c r="M40" s="2">
        <v>10</v>
      </c>
      <c r="N40" s="2">
        <v>7</v>
      </c>
      <c r="O40" s="2"/>
      <c r="P40" s="2"/>
      <c r="Q40" s="2"/>
      <c r="R40" s="61">
        <v>24.390243902439025</v>
      </c>
      <c r="S40" s="61">
        <v>17.073170731707318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61">
        <v>0</v>
      </c>
      <c r="AA40" s="61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61">
        <v>0</v>
      </c>
      <c r="AI40" s="61">
        <v>0</v>
      </c>
      <c r="AJ40" s="2">
        <v>85</v>
      </c>
      <c r="AK40" s="2">
        <v>19</v>
      </c>
      <c r="AL40" s="2">
        <v>18</v>
      </c>
      <c r="AM40" s="2">
        <v>0</v>
      </c>
      <c r="AN40" s="2">
        <v>0</v>
      </c>
      <c r="AO40" s="51">
        <v>0</v>
      </c>
      <c r="AP40" s="61">
        <v>22.352941176470591</v>
      </c>
      <c r="AQ40" s="61">
        <v>21.176470588235293</v>
      </c>
      <c r="AR40" s="39"/>
      <c r="AS40" s="53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</row>
    <row r="41" spans="1:92" x14ac:dyDescent="0.25">
      <c r="A41" s="108">
        <v>38</v>
      </c>
      <c r="B41" s="106">
        <v>2010</v>
      </c>
      <c r="C41" s="4" t="s">
        <v>456</v>
      </c>
      <c r="D41" s="2">
        <v>0</v>
      </c>
      <c r="E41" s="2">
        <v>0</v>
      </c>
      <c r="F41" s="2">
        <v>0</v>
      </c>
      <c r="G41" s="2"/>
      <c r="H41" s="2"/>
      <c r="I41" s="2"/>
      <c r="J41" s="61">
        <v>0</v>
      </c>
      <c r="K41" s="61">
        <v>0</v>
      </c>
      <c r="L41" s="2">
        <v>269</v>
      </c>
      <c r="M41" s="2">
        <v>59</v>
      </c>
      <c r="N41" s="2">
        <v>51</v>
      </c>
      <c r="O41" s="2"/>
      <c r="P41" s="2"/>
      <c r="Q41" s="2"/>
      <c r="R41" s="61">
        <v>21.933085501858738</v>
      </c>
      <c r="S41" s="61">
        <v>18.959107806691449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61">
        <v>0</v>
      </c>
      <c r="AA41" s="61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61">
        <v>0</v>
      </c>
      <c r="AI41" s="61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51">
        <v>0</v>
      </c>
      <c r="AP41" s="61">
        <v>0</v>
      </c>
      <c r="AQ41" s="61">
        <v>0</v>
      </c>
      <c r="AR41" s="39"/>
      <c r="AS41" s="53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</row>
    <row r="42" spans="1:92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0</v>
      </c>
      <c r="G42" s="2"/>
      <c r="H42" s="2"/>
      <c r="I42" s="2"/>
      <c r="J42" s="61">
        <v>0</v>
      </c>
      <c r="K42" s="61">
        <v>0</v>
      </c>
      <c r="L42" s="2">
        <v>0</v>
      </c>
      <c r="M42" s="2">
        <v>0</v>
      </c>
      <c r="N42" s="2">
        <v>0</v>
      </c>
      <c r="O42" s="2"/>
      <c r="P42" s="2"/>
      <c r="Q42" s="2"/>
      <c r="R42" s="61">
        <v>0</v>
      </c>
      <c r="S42" s="61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61">
        <v>0</v>
      </c>
      <c r="AA42" s="61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61">
        <v>0</v>
      </c>
      <c r="AI42" s="61">
        <v>0</v>
      </c>
      <c r="AJ42" s="2">
        <v>39</v>
      </c>
      <c r="AK42" s="2">
        <v>33</v>
      </c>
      <c r="AL42" s="2">
        <v>33</v>
      </c>
      <c r="AM42" s="2">
        <v>0</v>
      </c>
      <c r="AN42" s="2">
        <v>0</v>
      </c>
      <c r="AO42" s="51">
        <v>0</v>
      </c>
      <c r="AP42" s="61">
        <v>84.615384615384613</v>
      </c>
      <c r="AQ42" s="61">
        <v>84.615384615384613</v>
      </c>
      <c r="AR42" s="39"/>
      <c r="AS42" s="53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</row>
    <row r="43" spans="1:92" x14ac:dyDescent="0.25">
      <c r="A43" s="108">
        <v>40</v>
      </c>
      <c r="B43" s="106">
        <v>2011</v>
      </c>
      <c r="C43" s="4" t="s">
        <v>458</v>
      </c>
      <c r="D43" s="2">
        <v>123</v>
      </c>
      <c r="E43" s="2">
        <v>6</v>
      </c>
      <c r="F43" s="2">
        <v>4</v>
      </c>
      <c r="G43" s="2"/>
      <c r="H43" s="2"/>
      <c r="I43" s="2"/>
      <c r="J43" s="61">
        <v>4.8780487804878048</v>
      </c>
      <c r="K43" s="61">
        <v>3.2520325203252036</v>
      </c>
      <c r="L43" s="2">
        <v>67</v>
      </c>
      <c r="M43" s="2">
        <v>35</v>
      </c>
      <c r="N43" s="2">
        <v>30</v>
      </c>
      <c r="O43" s="2"/>
      <c r="P43" s="2"/>
      <c r="Q43" s="2"/>
      <c r="R43" s="61">
        <v>52.238805970149251</v>
      </c>
      <c r="S43" s="61">
        <v>44.776119402985074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61">
        <v>0</v>
      </c>
      <c r="AA43" s="61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61">
        <v>0</v>
      </c>
      <c r="AI43" s="61">
        <v>0</v>
      </c>
      <c r="AJ43" s="2">
        <v>148</v>
      </c>
      <c r="AK43" s="2">
        <v>19</v>
      </c>
      <c r="AL43" s="2">
        <v>15</v>
      </c>
      <c r="AM43" s="2">
        <v>0</v>
      </c>
      <c r="AN43" s="2">
        <v>0</v>
      </c>
      <c r="AO43" s="51">
        <v>0</v>
      </c>
      <c r="AP43" s="61">
        <v>12.837837837837837</v>
      </c>
      <c r="AQ43" s="61">
        <v>10.135135135135135</v>
      </c>
      <c r="AR43" s="39"/>
      <c r="AS43" s="53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</row>
    <row r="44" spans="1:92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0</v>
      </c>
      <c r="G44" s="2"/>
      <c r="H44" s="2"/>
      <c r="I44" s="2"/>
      <c r="J44" s="61">
        <v>0</v>
      </c>
      <c r="K44" s="61">
        <v>0</v>
      </c>
      <c r="L44" s="2">
        <v>0</v>
      </c>
      <c r="M44" s="2">
        <v>0</v>
      </c>
      <c r="N44" s="2">
        <v>0</v>
      </c>
      <c r="O44" s="2"/>
      <c r="P44" s="2"/>
      <c r="Q44" s="2"/>
      <c r="R44" s="61">
        <v>0</v>
      </c>
      <c r="S44" s="61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61">
        <v>0</v>
      </c>
      <c r="AA44" s="61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61">
        <v>0</v>
      </c>
      <c r="AI44" s="61">
        <v>0</v>
      </c>
      <c r="AJ44" s="2">
        <v>108</v>
      </c>
      <c r="AK44" s="2">
        <v>51</v>
      </c>
      <c r="AL44" s="2">
        <v>40</v>
      </c>
      <c r="AM44" s="2">
        <v>0</v>
      </c>
      <c r="AN44" s="2">
        <v>0</v>
      </c>
      <c r="AO44" s="51">
        <v>0</v>
      </c>
      <c r="AP44" s="61">
        <v>47.222222222222221</v>
      </c>
      <c r="AQ44" s="61">
        <v>37.037037037037038</v>
      </c>
      <c r="AR44" s="39"/>
      <c r="AS44" s="53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</row>
    <row r="45" spans="1:92" x14ac:dyDescent="0.25">
      <c r="A45" s="108">
        <v>42</v>
      </c>
      <c r="B45" s="106">
        <v>2012</v>
      </c>
      <c r="C45" s="4" t="s">
        <v>460</v>
      </c>
      <c r="D45" s="2">
        <v>31</v>
      </c>
      <c r="E45" s="2">
        <v>22</v>
      </c>
      <c r="F45" s="2">
        <v>20</v>
      </c>
      <c r="G45" s="2"/>
      <c r="H45" s="2"/>
      <c r="I45" s="2"/>
      <c r="J45" s="61">
        <v>70.967741935483872</v>
      </c>
      <c r="K45" s="61">
        <v>64.516129032258064</v>
      </c>
      <c r="L45" s="2">
        <v>47</v>
      </c>
      <c r="M45" s="2">
        <v>33</v>
      </c>
      <c r="N45" s="2">
        <v>28</v>
      </c>
      <c r="O45" s="2"/>
      <c r="P45" s="2"/>
      <c r="Q45" s="2"/>
      <c r="R45" s="61">
        <v>70.212765957446805</v>
      </c>
      <c r="S45" s="61">
        <v>59.574468085106382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61">
        <v>0</v>
      </c>
      <c r="AA45" s="61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61">
        <v>0</v>
      </c>
      <c r="AI45" s="61">
        <v>0</v>
      </c>
      <c r="AJ45" s="2">
        <v>68</v>
      </c>
      <c r="AK45" s="2">
        <v>38</v>
      </c>
      <c r="AL45" s="2">
        <v>34</v>
      </c>
      <c r="AM45" s="2">
        <v>0</v>
      </c>
      <c r="AN45" s="2">
        <v>0</v>
      </c>
      <c r="AO45" s="51">
        <v>0</v>
      </c>
      <c r="AP45" s="61">
        <v>55.882352941176471</v>
      </c>
      <c r="AQ45" s="61">
        <v>50</v>
      </c>
      <c r="AR45" s="39"/>
      <c r="AS45" s="53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</row>
    <row r="46" spans="1:92" x14ac:dyDescent="0.25">
      <c r="A46" s="107">
        <v>43</v>
      </c>
      <c r="B46" s="105">
        <v>2012</v>
      </c>
      <c r="C46" s="4" t="s">
        <v>461</v>
      </c>
      <c r="D46" s="2">
        <v>236</v>
      </c>
      <c r="E46" s="2">
        <v>95</v>
      </c>
      <c r="F46" s="2">
        <v>36</v>
      </c>
      <c r="G46" s="2"/>
      <c r="H46" s="2"/>
      <c r="I46" s="2"/>
      <c r="J46" s="61">
        <v>40.254237288135592</v>
      </c>
      <c r="K46" s="61">
        <v>15.254237288135593</v>
      </c>
      <c r="L46" s="2">
        <v>0</v>
      </c>
      <c r="M46" s="2">
        <v>0</v>
      </c>
      <c r="N46" s="2">
        <v>0</v>
      </c>
      <c r="O46" s="2"/>
      <c r="P46" s="2"/>
      <c r="Q46" s="2"/>
      <c r="R46" s="61">
        <v>0</v>
      </c>
      <c r="S46" s="61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61">
        <v>0</v>
      </c>
      <c r="AA46" s="61">
        <v>0</v>
      </c>
      <c r="AB46" s="2">
        <v>32</v>
      </c>
      <c r="AC46" s="2">
        <v>28</v>
      </c>
      <c r="AD46" s="2">
        <v>0</v>
      </c>
      <c r="AE46" s="2">
        <v>0</v>
      </c>
      <c r="AF46" s="2">
        <v>0</v>
      </c>
      <c r="AG46" s="2">
        <v>0</v>
      </c>
      <c r="AH46" s="61">
        <v>87.5</v>
      </c>
      <c r="AI46" s="61">
        <v>0</v>
      </c>
      <c r="AJ46" s="2">
        <v>34</v>
      </c>
      <c r="AK46" s="2">
        <v>7</v>
      </c>
      <c r="AL46" s="2">
        <v>7</v>
      </c>
      <c r="AM46" s="2">
        <v>0</v>
      </c>
      <c r="AN46" s="2">
        <v>0</v>
      </c>
      <c r="AO46" s="51">
        <v>0</v>
      </c>
      <c r="AP46" s="61">
        <v>20.588235294117645</v>
      </c>
      <c r="AQ46" s="61">
        <v>20.588235294117645</v>
      </c>
      <c r="AR46" s="39"/>
      <c r="AS46" s="53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</row>
    <row r="47" spans="1:92" x14ac:dyDescent="0.25">
      <c r="A47" s="108">
        <v>44</v>
      </c>
      <c r="B47" s="106">
        <v>2012</v>
      </c>
      <c r="C47" s="4" t="s">
        <v>462</v>
      </c>
      <c r="D47" s="2">
        <v>51</v>
      </c>
      <c r="E47" s="2">
        <v>33</v>
      </c>
      <c r="F47" s="2">
        <v>33</v>
      </c>
      <c r="G47" s="2"/>
      <c r="H47" s="2"/>
      <c r="I47" s="2"/>
      <c r="J47" s="61">
        <v>64.705882352941174</v>
      </c>
      <c r="K47" s="61">
        <v>64.705882352941174</v>
      </c>
      <c r="L47" s="2">
        <v>35</v>
      </c>
      <c r="M47" s="2">
        <v>26</v>
      </c>
      <c r="N47" s="2">
        <v>26</v>
      </c>
      <c r="O47" s="2"/>
      <c r="P47" s="2"/>
      <c r="Q47" s="2"/>
      <c r="R47" s="61">
        <v>74.285714285714292</v>
      </c>
      <c r="S47" s="61">
        <v>74.285714285714292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61">
        <v>0</v>
      </c>
      <c r="AA47" s="61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61">
        <v>0</v>
      </c>
      <c r="AI47" s="61">
        <v>0</v>
      </c>
      <c r="AJ47" s="2">
        <v>112</v>
      </c>
      <c r="AK47" s="2">
        <v>69</v>
      </c>
      <c r="AL47" s="2">
        <v>69</v>
      </c>
      <c r="AM47" s="2">
        <v>0</v>
      </c>
      <c r="AN47" s="2">
        <v>0</v>
      </c>
      <c r="AO47" s="51">
        <v>0</v>
      </c>
      <c r="AP47" s="61">
        <v>61.607142857142861</v>
      </c>
      <c r="AQ47" s="61">
        <v>61.607142857142861</v>
      </c>
      <c r="AR47" s="39"/>
      <c r="AS47" s="53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</row>
    <row r="48" spans="1:92" x14ac:dyDescent="0.25">
      <c r="A48" s="107">
        <v>45</v>
      </c>
      <c r="B48" s="105">
        <v>2012</v>
      </c>
      <c r="C48" s="4" t="s">
        <v>463</v>
      </c>
      <c r="D48" s="2">
        <v>81</v>
      </c>
      <c r="E48" s="2">
        <v>0</v>
      </c>
      <c r="F48" s="2">
        <v>0</v>
      </c>
      <c r="G48" s="2"/>
      <c r="H48" s="2"/>
      <c r="I48" s="2"/>
      <c r="J48" s="61">
        <v>0</v>
      </c>
      <c r="K48" s="61">
        <v>0</v>
      </c>
      <c r="L48" s="2">
        <v>0</v>
      </c>
      <c r="M48" s="2">
        <v>0</v>
      </c>
      <c r="N48" s="2">
        <v>0</v>
      </c>
      <c r="O48" s="2"/>
      <c r="P48" s="2"/>
      <c r="Q48" s="2"/>
      <c r="R48" s="61">
        <v>0</v>
      </c>
      <c r="S48" s="61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61">
        <v>0</v>
      </c>
      <c r="AA48" s="61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61">
        <v>0</v>
      </c>
      <c r="AI48" s="61">
        <v>0</v>
      </c>
      <c r="AJ48" s="2">
        <v>115</v>
      </c>
      <c r="AK48" s="2">
        <v>113</v>
      </c>
      <c r="AL48" s="2">
        <v>0</v>
      </c>
      <c r="AM48" s="2">
        <v>0</v>
      </c>
      <c r="AN48" s="2">
        <v>0</v>
      </c>
      <c r="AO48" s="51">
        <v>0</v>
      </c>
      <c r="AP48" s="61">
        <v>98.260869565217391</v>
      </c>
      <c r="AQ48" s="61">
        <v>0</v>
      </c>
      <c r="AR48" s="39"/>
      <c r="AS48" s="53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</row>
    <row r="49" spans="1:92" x14ac:dyDescent="0.25">
      <c r="A49" s="108">
        <v>46</v>
      </c>
      <c r="B49" s="106">
        <v>2012</v>
      </c>
      <c r="C49" s="4" t="s">
        <v>464</v>
      </c>
      <c r="D49" s="2">
        <v>33</v>
      </c>
      <c r="E49" s="2">
        <v>27</v>
      </c>
      <c r="F49" s="2">
        <v>21</v>
      </c>
      <c r="G49" s="2"/>
      <c r="H49" s="2"/>
      <c r="I49" s="2"/>
      <c r="J49" s="61">
        <v>81.818181818181827</v>
      </c>
      <c r="K49" s="61">
        <v>63.636363636363633</v>
      </c>
      <c r="L49" s="2">
        <v>0</v>
      </c>
      <c r="M49" s="2">
        <v>0</v>
      </c>
      <c r="N49" s="2">
        <v>0</v>
      </c>
      <c r="O49" s="2"/>
      <c r="P49" s="2"/>
      <c r="Q49" s="2"/>
      <c r="R49" s="61">
        <v>0</v>
      </c>
      <c r="S49" s="61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61">
        <v>0</v>
      </c>
      <c r="AA49" s="61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61">
        <v>0</v>
      </c>
      <c r="AI49" s="61">
        <v>0</v>
      </c>
      <c r="AJ49" s="2">
        <v>71</v>
      </c>
      <c r="AK49" s="2">
        <v>48</v>
      </c>
      <c r="AL49" s="2">
        <v>17</v>
      </c>
      <c r="AM49" s="2">
        <v>0</v>
      </c>
      <c r="AN49" s="2">
        <v>0</v>
      </c>
      <c r="AO49" s="51">
        <v>0</v>
      </c>
      <c r="AP49" s="61">
        <v>67.605633802816897</v>
      </c>
      <c r="AQ49" s="61">
        <v>23.943661971830984</v>
      </c>
      <c r="AR49" s="39"/>
      <c r="AS49" s="53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</row>
    <row r="50" spans="1:92" x14ac:dyDescent="0.25">
      <c r="A50" s="107">
        <v>47</v>
      </c>
      <c r="B50" s="105">
        <v>2011</v>
      </c>
      <c r="C50" s="4" t="s">
        <v>465</v>
      </c>
      <c r="D50" s="2">
        <v>137</v>
      </c>
      <c r="E50" s="2">
        <v>50</v>
      </c>
      <c r="F50" s="2">
        <v>48</v>
      </c>
      <c r="G50" s="2"/>
      <c r="H50" s="2"/>
      <c r="I50" s="2"/>
      <c r="J50" s="61">
        <v>36.496350364963504</v>
      </c>
      <c r="K50" s="61">
        <v>35.036496350364963</v>
      </c>
      <c r="L50" s="2">
        <v>0</v>
      </c>
      <c r="M50" s="2">
        <v>0</v>
      </c>
      <c r="N50" s="2">
        <v>0</v>
      </c>
      <c r="O50" s="2"/>
      <c r="P50" s="2"/>
      <c r="Q50" s="2"/>
      <c r="R50" s="61">
        <v>0</v>
      </c>
      <c r="S50" s="61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61">
        <v>0</v>
      </c>
      <c r="AA50" s="61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61">
        <v>0</v>
      </c>
      <c r="AI50" s="61">
        <v>0</v>
      </c>
      <c r="AJ50" s="2">
        <v>232</v>
      </c>
      <c r="AK50" s="2">
        <v>138</v>
      </c>
      <c r="AL50" s="2">
        <v>126</v>
      </c>
      <c r="AM50" s="2">
        <v>0</v>
      </c>
      <c r="AN50" s="2">
        <v>0</v>
      </c>
      <c r="AO50" s="51">
        <v>0</v>
      </c>
      <c r="AP50" s="61">
        <v>59.482758620689658</v>
      </c>
      <c r="AQ50" s="61">
        <v>54.310344827586206</v>
      </c>
      <c r="AR50" s="39"/>
      <c r="AS50" s="53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</row>
    <row r="51" spans="1:92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0</v>
      </c>
      <c r="G51" s="2"/>
      <c r="H51" s="2"/>
      <c r="I51" s="2"/>
      <c r="J51" s="61">
        <v>0</v>
      </c>
      <c r="K51" s="61">
        <v>0</v>
      </c>
      <c r="L51" s="2">
        <v>0</v>
      </c>
      <c r="M51" s="2">
        <v>0</v>
      </c>
      <c r="N51" s="2">
        <v>0</v>
      </c>
      <c r="O51" s="2"/>
      <c r="P51" s="2"/>
      <c r="Q51" s="2"/>
      <c r="R51" s="61">
        <v>0</v>
      </c>
      <c r="S51" s="61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61">
        <v>0</v>
      </c>
      <c r="AA51" s="61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61">
        <v>0</v>
      </c>
      <c r="AI51" s="61">
        <v>0</v>
      </c>
      <c r="AJ51" s="2">
        <v>35</v>
      </c>
      <c r="AK51" s="2">
        <v>5</v>
      </c>
      <c r="AL51" s="2">
        <v>0</v>
      </c>
      <c r="AM51" s="2">
        <v>0</v>
      </c>
      <c r="AN51" s="2">
        <v>0</v>
      </c>
      <c r="AO51" s="51">
        <v>0</v>
      </c>
      <c r="AP51" s="61">
        <v>14.285714285714285</v>
      </c>
      <c r="AQ51" s="61">
        <v>0</v>
      </c>
      <c r="AR51" s="39"/>
      <c r="AS51" s="53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</row>
    <row r="52" spans="1:92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/>
      <c r="H52" s="2"/>
      <c r="I52" s="2"/>
      <c r="J52" s="61">
        <v>0</v>
      </c>
      <c r="K52" s="61">
        <v>0</v>
      </c>
      <c r="L52" s="2">
        <v>0</v>
      </c>
      <c r="M52" s="2">
        <v>0</v>
      </c>
      <c r="N52" s="2">
        <v>0</v>
      </c>
      <c r="O52" s="2"/>
      <c r="P52" s="2"/>
      <c r="Q52" s="2"/>
      <c r="R52" s="61">
        <v>0</v>
      </c>
      <c r="S52" s="61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61">
        <v>0</v>
      </c>
      <c r="AA52" s="61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61">
        <v>0</v>
      </c>
      <c r="AI52" s="61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51">
        <v>0</v>
      </c>
      <c r="AP52" s="61">
        <v>0</v>
      </c>
      <c r="AQ52" s="61">
        <v>0</v>
      </c>
      <c r="AR52" s="39"/>
      <c r="AS52" s="53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</row>
    <row r="53" spans="1:92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/>
      <c r="H53" s="2"/>
      <c r="I53" s="2"/>
      <c r="J53" s="61">
        <v>0</v>
      </c>
      <c r="K53" s="61">
        <v>0</v>
      </c>
      <c r="L53" s="2">
        <v>0</v>
      </c>
      <c r="M53" s="2">
        <v>0</v>
      </c>
      <c r="N53" s="2">
        <v>0</v>
      </c>
      <c r="O53" s="2"/>
      <c r="P53" s="2"/>
      <c r="Q53" s="2"/>
      <c r="R53" s="61">
        <v>0</v>
      </c>
      <c r="S53" s="61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61">
        <v>0</v>
      </c>
      <c r="AA53" s="61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61">
        <v>0</v>
      </c>
      <c r="AI53" s="61">
        <v>0</v>
      </c>
      <c r="AJ53" s="2">
        <v>120</v>
      </c>
      <c r="AK53" s="2">
        <v>53</v>
      </c>
      <c r="AL53" s="2">
        <v>0</v>
      </c>
      <c r="AM53" s="2">
        <v>0</v>
      </c>
      <c r="AN53" s="2">
        <v>0</v>
      </c>
      <c r="AO53" s="51">
        <v>0</v>
      </c>
      <c r="AP53" s="61">
        <v>44.166666666666664</v>
      </c>
      <c r="AQ53" s="61">
        <v>0</v>
      </c>
      <c r="AR53" s="39"/>
      <c r="AS53" s="53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</row>
    <row r="54" spans="1:92" x14ac:dyDescent="0.25">
      <c r="A54" s="107">
        <v>51</v>
      </c>
      <c r="B54" s="105">
        <v>2013</v>
      </c>
      <c r="C54" s="4" t="s">
        <v>469</v>
      </c>
      <c r="D54" s="2">
        <v>0</v>
      </c>
      <c r="E54" s="2">
        <v>0</v>
      </c>
      <c r="F54" s="2">
        <v>0</v>
      </c>
      <c r="G54" s="2"/>
      <c r="H54" s="2"/>
      <c r="I54" s="2"/>
      <c r="J54" s="61">
        <v>0</v>
      </c>
      <c r="K54" s="61">
        <v>0</v>
      </c>
      <c r="L54" s="2">
        <v>0</v>
      </c>
      <c r="M54" s="2">
        <v>0</v>
      </c>
      <c r="N54" s="2">
        <v>0</v>
      </c>
      <c r="O54" s="2"/>
      <c r="P54" s="2"/>
      <c r="Q54" s="2"/>
      <c r="R54" s="61">
        <v>0</v>
      </c>
      <c r="S54" s="61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61">
        <v>0</v>
      </c>
      <c r="AA54" s="61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61">
        <v>0</v>
      </c>
      <c r="AI54" s="61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51">
        <v>0</v>
      </c>
      <c r="AP54" s="61">
        <v>0</v>
      </c>
      <c r="AQ54" s="61">
        <v>0</v>
      </c>
      <c r="AR54" s="39"/>
      <c r="AS54" s="53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</row>
    <row r="55" spans="1:92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/>
      <c r="H55" s="2"/>
      <c r="I55" s="2"/>
      <c r="J55" s="61">
        <v>0</v>
      </c>
      <c r="K55" s="61">
        <v>0</v>
      </c>
      <c r="L55" s="2">
        <v>0</v>
      </c>
      <c r="M55" s="2">
        <v>0</v>
      </c>
      <c r="N55" s="2">
        <v>0</v>
      </c>
      <c r="O55" s="2"/>
      <c r="P55" s="2"/>
      <c r="Q55" s="2"/>
      <c r="R55" s="61">
        <v>0</v>
      </c>
      <c r="S55" s="61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61">
        <v>0</v>
      </c>
      <c r="AA55" s="61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61">
        <v>0</v>
      </c>
      <c r="AI55" s="61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51">
        <v>0</v>
      </c>
      <c r="AP55" s="61">
        <v>0</v>
      </c>
      <c r="AQ55" s="61">
        <v>0</v>
      </c>
      <c r="AR55" s="39"/>
      <c r="AS55" s="53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</row>
    <row r="56" spans="1:92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/>
      <c r="H56" s="2"/>
      <c r="I56" s="2"/>
      <c r="J56" s="61">
        <v>0</v>
      </c>
      <c r="K56" s="61">
        <v>0</v>
      </c>
      <c r="L56" s="2">
        <v>0</v>
      </c>
      <c r="M56" s="2">
        <v>0</v>
      </c>
      <c r="N56" s="2">
        <v>0</v>
      </c>
      <c r="O56" s="2"/>
      <c r="P56" s="2"/>
      <c r="Q56" s="2"/>
      <c r="R56" s="61">
        <v>0</v>
      </c>
      <c r="S56" s="61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61">
        <v>0</v>
      </c>
      <c r="AA56" s="61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61">
        <v>0</v>
      </c>
      <c r="AI56" s="61">
        <v>0</v>
      </c>
      <c r="AJ56" s="2">
        <v>0</v>
      </c>
      <c r="AK56" s="2">
        <v>8</v>
      </c>
      <c r="AL56" s="2">
        <v>8</v>
      </c>
      <c r="AM56" s="2">
        <v>0</v>
      </c>
      <c r="AN56" s="2">
        <v>0</v>
      </c>
      <c r="AO56" s="51">
        <v>0</v>
      </c>
      <c r="AP56" s="61">
        <v>0</v>
      </c>
      <c r="AQ56" s="61">
        <v>0</v>
      </c>
      <c r="AR56" s="39"/>
      <c r="AS56" s="53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</row>
    <row r="57" spans="1:92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/>
      <c r="H57" s="2"/>
      <c r="I57" s="2"/>
      <c r="J57" s="61">
        <v>0</v>
      </c>
      <c r="K57" s="61">
        <v>0</v>
      </c>
      <c r="L57" s="2">
        <v>0</v>
      </c>
      <c r="M57" s="2">
        <v>0</v>
      </c>
      <c r="N57" s="2">
        <v>0</v>
      </c>
      <c r="O57" s="2"/>
      <c r="P57" s="2"/>
      <c r="Q57" s="2"/>
      <c r="R57" s="61">
        <v>0</v>
      </c>
      <c r="S57" s="61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61">
        <v>0</v>
      </c>
      <c r="AA57" s="61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61">
        <v>0</v>
      </c>
      <c r="AI57" s="61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51">
        <v>0</v>
      </c>
      <c r="AP57" s="61">
        <v>0</v>
      </c>
      <c r="AQ57" s="61">
        <v>0</v>
      </c>
      <c r="AR57" s="39"/>
      <c r="AS57" s="53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</row>
    <row r="58" spans="1:92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/>
      <c r="H58" s="2"/>
      <c r="I58" s="2"/>
      <c r="J58" s="61">
        <v>0</v>
      </c>
      <c r="K58" s="61">
        <v>0</v>
      </c>
      <c r="L58" s="2">
        <v>0</v>
      </c>
      <c r="M58" s="2">
        <v>0</v>
      </c>
      <c r="N58" s="2">
        <v>0</v>
      </c>
      <c r="O58" s="2"/>
      <c r="P58" s="2"/>
      <c r="Q58" s="2"/>
      <c r="R58" s="61">
        <v>0</v>
      </c>
      <c r="S58" s="61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61">
        <v>0</v>
      </c>
      <c r="AA58" s="61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61">
        <v>0</v>
      </c>
      <c r="AI58" s="61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51">
        <v>0</v>
      </c>
      <c r="AP58" s="61">
        <v>0</v>
      </c>
      <c r="AQ58" s="61">
        <v>0</v>
      </c>
      <c r="AR58" s="39"/>
      <c r="AS58" s="53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</row>
    <row r="59" spans="1:92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33</v>
      </c>
      <c r="F59" s="2">
        <v>0</v>
      </c>
      <c r="G59" s="2"/>
      <c r="H59" s="2"/>
      <c r="I59" s="2"/>
      <c r="J59" s="61">
        <v>0</v>
      </c>
      <c r="K59" s="61">
        <v>0</v>
      </c>
      <c r="L59" s="2">
        <v>249</v>
      </c>
      <c r="M59" s="2">
        <v>0</v>
      </c>
      <c r="N59" s="2">
        <v>0</v>
      </c>
      <c r="O59" s="2"/>
      <c r="P59" s="2"/>
      <c r="Q59" s="2"/>
      <c r="R59" s="61">
        <v>0</v>
      </c>
      <c r="S59" s="61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61">
        <v>0</v>
      </c>
      <c r="AA59" s="61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61">
        <v>0</v>
      </c>
      <c r="AI59" s="61">
        <v>0</v>
      </c>
      <c r="AJ59" s="2">
        <v>342</v>
      </c>
      <c r="AK59" s="2">
        <v>6</v>
      </c>
      <c r="AL59" s="2">
        <v>0</v>
      </c>
      <c r="AM59" s="2">
        <v>0</v>
      </c>
      <c r="AN59" s="2">
        <v>0</v>
      </c>
      <c r="AO59" s="51">
        <v>0</v>
      </c>
      <c r="AP59" s="61">
        <v>1.7543859649122806</v>
      </c>
      <c r="AQ59" s="61">
        <v>0</v>
      </c>
      <c r="AR59" s="39"/>
      <c r="AS59" s="53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</row>
    <row r="60" spans="1:92" x14ac:dyDescent="0.25">
      <c r="A60" s="107">
        <v>57</v>
      </c>
      <c r="B60" s="105">
        <v>2012</v>
      </c>
      <c r="C60" s="4" t="s">
        <v>475</v>
      </c>
      <c r="D60" s="2">
        <v>22</v>
      </c>
      <c r="E60" s="2">
        <v>2</v>
      </c>
      <c r="F60" s="2">
        <v>2</v>
      </c>
      <c r="G60" s="2"/>
      <c r="H60" s="2"/>
      <c r="I60" s="2"/>
      <c r="J60" s="61">
        <v>9.0909090909090917</v>
      </c>
      <c r="K60" s="61">
        <v>9.0909090909090917</v>
      </c>
      <c r="L60" s="2">
        <v>0</v>
      </c>
      <c r="M60" s="2">
        <v>0</v>
      </c>
      <c r="N60" s="2">
        <v>0</v>
      </c>
      <c r="O60" s="2"/>
      <c r="P60" s="2"/>
      <c r="Q60" s="2"/>
      <c r="R60" s="61">
        <v>0</v>
      </c>
      <c r="S60" s="61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61">
        <v>0</v>
      </c>
      <c r="AA60" s="61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61">
        <v>0</v>
      </c>
      <c r="AI60" s="61">
        <v>0</v>
      </c>
      <c r="AJ60" s="2">
        <v>9</v>
      </c>
      <c r="AK60" s="2">
        <v>3</v>
      </c>
      <c r="AL60" s="2">
        <v>3</v>
      </c>
      <c r="AM60" s="2">
        <v>0</v>
      </c>
      <c r="AN60" s="2">
        <v>0</v>
      </c>
      <c r="AO60" s="51">
        <v>0</v>
      </c>
      <c r="AP60" s="61">
        <v>33.333333333333329</v>
      </c>
      <c r="AQ60" s="61">
        <v>33.333333333333329</v>
      </c>
      <c r="AR60" s="39"/>
      <c r="AS60" s="53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</row>
    <row r="61" spans="1:92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/>
      <c r="H61" s="2"/>
      <c r="I61" s="2"/>
      <c r="J61" s="61">
        <v>0</v>
      </c>
      <c r="K61" s="61">
        <v>0</v>
      </c>
      <c r="L61" s="2">
        <v>0</v>
      </c>
      <c r="M61" s="2">
        <v>0</v>
      </c>
      <c r="N61" s="2">
        <v>0</v>
      </c>
      <c r="O61" s="2"/>
      <c r="P61" s="2"/>
      <c r="Q61" s="2"/>
      <c r="R61" s="61">
        <v>0</v>
      </c>
      <c r="S61" s="61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61">
        <v>0</v>
      </c>
      <c r="AA61" s="61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61">
        <v>0</v>
      </c>
      <c r="AI61" s="61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51">
        <v>0</v>
      </c>
      <c r="AP61" s="61">
        <v>0</v>
      </c>
      <c r="AQ61" s="61">
        <v>0</v>
      </c>
      <c r="AR61" s="39"/>
      <c r="AS61" s="53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</row>
    <row r="62" spans="1:92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/>
      <c r="H62" s="2"/>
      <c r="I62" s="2"/>
      <c r="J62" s="61">
        <v>0</v>
      </c>
      <c r="K62" s="61">
        <v>0</v>
      </c>
      <c r="L62" s="2">
        <v>0</v>
      </c>
      <c r="M62" s="2">
        <v>0</v>
      </c>
      <c r="N62" s="2">
        <v>0</v>
      </c>
      <c r="O62" s="2"/>
      <c r="P62" s="2"/>
      <c r="Q62" s="2"/>
      <c r="R62" s="61">
        <v>0</v>
      </c>
      <c r="S62" s="61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61">
        <v>0</v>
      </c>
      <c r="AA62" s="61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61">
        <v>0</v>
      </c>
      <c r="AI62" s="61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51">
        <v>0</v>
      </c>
      <c r="AP62" s="61">
        <v>0</v>
      </c>
      <c r="AQ62" s="61">
        <v>0</v>
      </c>
      <c r="AR62" s="39"/>
      <c r="AS62" s="53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</row>
    <row r="63" spans="1:92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/>
      <c r="H63" s="2"/>
      <c r="I63" s="2"/>
      <c r="J63" s="61">
        <v>0</v>
      </c>
      <c r="K63" s="61">
        <v>0</v>
      </c>
      <c r="L63" s="2">
        <v>0</v>
      </c>
      <c r="M63" s="2">
        <v>0</v>
      </c>
      <c r="N63" s="2">
        <v>0</v>
      </c>
      <c r="O63" s="2"/>
      <c r="P63" s="2"/>
      <c r="Q63" s="2"/>
      <c r="R63" s="61">
        <v>0</v>
      </c>
      <c r="S63" s="61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61">
        <v>0</v>
      </c>
      <c r="AA63" s="61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61">
        <v>0</v>
      </c>
      <c r="AI63" s="61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51">
        <v>0</v>
      </c>
      <c r="AP63" s="61">
        <v>0</v>
      </c>
      <c r="AQ63" s="61">
        <v>0</v>
      </c>
      <c r="AR63" s="39"/>
      <c r="AS63" s="53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</row>
    <row r="64" spans="1:92" ht="16.5" thickTop="1" thickBot="1" x14ac:dyDescent="0.3">
      <c r="C64" s="11" t="s">
        <v>62</v>
      </c>
      <c r="D64" s="3">
        <v>3673</v>
      </c>
      <c r="E64" s="3">
        <v>1768</v>
      </c>
      <c r="F64" s="3">
        <v>1228</v>
      </c>
      <c r="G64" s="3">
        <v>0</v>
      </c>
      <c r="H64" s="3">
        <v>0</v>
      </c>
      <c r="I64" s="3">
        <v>0</v>
      </c>
      <c r="J64" s="12">
        <v>48.135039477266538</v>
      </c>
      <c r="K64" s="12">
        <v>33.433160903893281</v>
      </c>
      <c r="L64" s="3">
        <v>4518</v>
      </c>
      <c r="M64" s="3">
        <v>1912</v>
      </c>
      <c r="N64" s="3">
        <v>1144</v>
      </c>
      <c r="O64" s="3">
        <v>0</v>
      </c>
      <c r="P64" s="3">
        <v>0</v>
      </c>
      <c r="Q64" s="3">
        <v>0</v>
      </c>
      <c r="R64" s="8">
        <v>42.319610447100487</v>
      </c>
      <c r="S64" s="8">
        <v>25.320938468348825</v>
      </c>
      <c r="T64" s="3">
        <v>363</v>
      </c>
      <c r="U64" s="3">
        <v>152</v>
      </c>
      <c r="V64" s="3">
        <v>111</v>
      </c>
      <c r="W64" s="3">
        <v>0</v>
      </c>
      <c r="X64" s="3">
        <v>0</v>
      </c>
      <c r="Y64" s="3">
        <v>0</v>
      </c>
      <c r="Z64" s="8">
        <v>41.873278236914601</v>
      </c>
      <c r="AA64" s="8">
        <v>30.578512396694212</v>
      </c>
      <c r="AB64" s="3">
        <v>169</v>
      </c>
      <c r="AC64" s="3">
        <v>117</v>
      </c>
      <c r="AD64" s="3">
        <v>85</v>
      </c>
      <c r="AE64" s="3">
        <v>0</v>
      </c>
      <c r="AF64" s="3">
        <v>0</v>
      </c>
      <c r="AG64" s="3">
        <v>0</v>
      </c>
      <c r="AH64" s="8">
        <v>69.230769230769226</v>
      </c>
      <c r="AI64" s="8">
        <v>50.295857988165679</v>
      </c>
      <c r="AJ64" s="3">
        <v>12408</v>
      </c>
      <c r="AK64" s="3">
        <v>4828</v>
      </c>
      <c r="AL64" s="3">
        <v>3795</v>
      </c>
      <c r="AM64" s="3">
        <v>0</v>
      </c>
      <c r="AN64" s="3">
        <v>0</v>
      </c>
      <c r="AO64" s="3">
        <v>0</v>
      </c>
      <c r="AP64" s="8">
        <v>38.910380399742102</v>
      </c>
      <c r="AQ64" s="8">
        <v>30.585106382978722</v>
      </c>
      <c r="AR64" s="56"/>
      <c r="AS64" s="54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</row>
    <row r="65" ht="15.75" thickTop="1" x14ac:dyDescent="0.25"/>
  </sheetData>
  <mergeCells count="52">
    <mergeCell ref="Z1:AA1"/>
    <mergeCell ref="AH1:AI1"/>
    <mergeCell ref="AP1:AQ1"/>
    <mergeCell ref="J2:K2"/>
    <mergeCell ref="R2:S2"/>
    <mergeCell ref="Z2:AA2"/>
    <mergeCell ref="AH2:AI2"/>
    <mergeCell ref="AP2:AQ2"/>
    <mergeCell ref="J1:K1"/>
    <mergeCell ref="R1:S1"/>
    <mergeCell ref="T1:Y1"/>
    <mergeCell ref="T2:V2"/>
    <mergeCell ref="W2:Y2"/>
    <mergeCell ref="AB1:AG1"/>
    <mergeCell ref="AB2:AD2"/>
    <mergeCell ref="AE2:AG2"/>
    <mergeCell ref="D1:I1"/>
    <mergeCell ref="D2:F2"/>
    <mergeCell ref="G2:I2"/>
    <mergeCell ref="L1:Q1"/>
    <mergeCell ref="L2:N2"/>
    <mergeCell ref="O2:Q2"/>
    <mergeCell ref="AJ1:AO1"/>
    <mergeCell ref="AJ2:AL2"/>
    <mergeCell ref="AM2:AO2"/>
    <mergeCell ref="AS1:AX1"/>
    <mergeCell ref="AS2:AU2"/>
    <mergeCell ref="AV2:AX2"/>
    <mergeCell ref="BQ2:BS2"/>
    <mergeCell ref="BT2:BV2"/>
    <mergeCell ref="AY1:BD1"/>
    <mergeCell ref="AY2:BA2"/>
    <mergeCell ref="BB2:BD2"/>
    <mergeCell ref="BE1:BJ1"/>
    <mergeCell ref="BE2:BG2"/>
    <mergeCell ref="BH2:BJ2"/>
    <mergeCell ref="A1:A3"/>
    <mergeCell ref="B1:B3"/>
    <mergeCell ref="C1:C3"/>
    <mergeCell ref="CI1:CN1"/>
    <mergeCell ref="CI2:CK2"/>
    <mergeCell ref="CL2:CN2"/>
    <mergeCell ref="BW1:CB1"/>
    <mergeCell ref="BW2:BY2"/>
    <mergeCell ref="BZ2:CB2"/>
    <mergeCell ref="CC1:CH1"/>
    <mergeCell ref="CC2:CE2"/>
    <mergeCell ref="CF2:CH2"/>
    <mergeCell ref="BK1:BP1"/>
    <mergeCell ref="BK2:BM2"/>
    <mergeCell ref="BN2:BP2"/>
    <mergeCell ref="BQ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9.140625" defaultRowHeight="15" x14ac:dyDescent="0.25"/>
  <cols>
    <col min="1" max="1" width="5.85546875" customWidth="1"/>
    <col min="2" max="2" width="10.140625" style="79" customWidth="1"/>
    <col min="3" max="3" width="51.140625" style="13" customWidth="1"/>
    <col min="4" max="16" width="16.5703125" customWidth="1"/>
    <col min="18" max="29" width="16.5703125" hidden="1" customWidth="1"/>
    <col min="30" max="30" width="16.5703125" style="48" customWidth="1"/>
    <col min="31" max="42" width="16.5703125" customWidth="1"/>
  </cols>
  <sheetData>
    <row r="1" spans="1:30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178</v>
      </c>
      <c r="E1" s="164" t="s">
        <v>173</v>
      </c>
      <c r="F1" s="164" t="s">
        <v>173</v>
      </c>
      <c r="G1" s="164" t="s">
        <v>179</v>
      </c>
      <c r="H1" s="164" t="s">
        <v>177</v>
      </c>
      <c r="I1" s="164" t="s">
        <v>177</v>
      </c>
      <c r="J1" s="164" t="s">
        <v>506</v>
      </c>
      <c r="K1" s="164" t="s">
        <v>178</v>
      </c>
      <c r="L1" s="164" t="s">
        <v>178</v>
      </c>
      <c r="M1" s="226"/>
      <c r="N1" s="227"/>
      <c r="O1" s="227"/>
      <c r="P1" s="228"/>
      <c r="R1" s="164" t="s">
        <v>179</v>
      </c>
      <c r="S1" s="164" t="s">
        <v>179</v>
      </c>
      <c r="T1" s="164" t="s">
        <v>179</v>
      </c>
      <c r="U1" s="164" t="s">
        <v>180</v>
      </c>
      <c r="V1" s="164" t="s">
        <v>180</v>
      </c>
      <c r="W1" s="164" t="s">
        <v>180</v>
      </c>
      <c r="X1" s="164" t="s">
        <v>181</v>
      </c>
      <c r="Y1" s="164" t="s">
        <v>181</v>
      </c>
      <c r="Z1" s="164" t="s">
        <v>181</v>
      </c>
      <c r="AA1" s="164" t="s">
        <v>182</v>
      </c>
      <c r="AB1" s="164" t="s">
        <v>182</v>
      </c>
      <c r="AC1" s="164" t="s">
        <v>182</v>
      </c>
      <c r="AD1" s="37"/>
    </row>
    <row r="2" spans="1:30" ht="39.950000000000003" customHeight="1" thickTop="1" thickBot="1" x14ac:dyDescent="0.3">
      <c r="A2" s="194"/>
      <c r="B2" s="194"/>
      <c r="C2" s="194"/>
      <c r="D2" s="164" t="s">
        <v>173</v>
      </c>
      <c r="E2" s="164" t="s">
        <v>173</v>
      </c>
      <c r="F2" s="164" t="s">
        <v>173</v>
      </c>
      <c r="G2" s="164" t="s">
        <v>177</v>
      </c>
      <c r="H2" s="164" t="s">
        <v>177</v>
      </c>
      <c r="I2" s="164" t="s">
        <v>177</v>
      </c>
      <c r="J2" s="164" t="s">
        <v>178</v>
      </c>
      <c r="K2" s="164" t="s">
        <v>178</v>
      </c>
      <c r="L2" s="164" t="s">
        <v>178</v>
      </c>
      <c r="M2" s="229"/>
      <c r="N2" s="230"/>
      <c r="O2" s="230"/>
      <c r="P2" s="231"/>
      <c r="R2" s="164" t="s">
        <v>179</v>
      </c>
      <c r="S2" s="164" t="s">
        <v>179</v>
      </c>
      <c r="T2" s="164" t="s">
        <v>179</v>
      </c>
      <c r="U2" s="164" t="s">
        <v>180</v>
      </c>
      <c r="V2" s="164" t="s">
        <v>180</v>
      </c>
      <c r="W2" s="164" t="s">
        <v>180</v>
      </c>
      <c r="X2" s="164" t="s">
        <v>181</v>
      </c>
      <c r="Y2" s="164" t="s">
        <v>181</v>
      </c>
      <c r="Z2" s="164" t="s">
        <v>181</v>
      </c>
      <c r="AA2" s="164" t="s">
        <v>182</v>
      </c>
      <c r="AB2" s="164" t="s">
        <v>182</v>
      </c>
      <c r="AC2" s="164" t="s">
        <v>182</v>
      </c>
      <c r="AD2" s="37"/>
    </row>
    <row r="3" spans="1:30" ht="57" customHeight="1" thickTop="1" thickBot="1" x14ac:dyDescent="0.3">
      <c r="A3" s="166"/>
      <c r="B3" s="166"/>
      <c r="C3" s="166"/>
      <c r="D3" s="96" t="s">
        <v>174</v>
      </c>
      <c r="E3" s="96" t="s">
        <v>175</v>
      </c>
      <c r="F3" s="96" t="s">
        <v>176</v>
      </c>
      <c r="G3" s="96" t="s">
        <v>174</v>
      </c>
      <c r="H3" s="96" t="s">
        <v>175</v>
      </c>
      <c r="I3" s="96" t="s">
        <v>176</v>
      </c>
      <c r="J3" s="96" t="s">
        <v>174</v>
      </c>
      <c r="K3" s="96" t="s">
        <v>175</v>
      </c>
      <c r="L3" s="41" t="s">
        <v>176</v>
      </c>
      <c r="M3" s="95" t="s">
        <v>507</v>
      </c>
      <c r="N3" s="95" t="s">
        <v>508</v>
      </c>
      <c r="O3" s="95" t="s">
        <v>509</v>
      </c>
      <c r="P3" s="95" t="s">
        <v>510</v>
      </c>
      <c r="R3" s="44" t="s">
        <v>174</v>
      </c>
      <c r="S3" s="1" t="s">
        <v>175</v>
      </c>
      <c r="T3" s="1" t="s">
        <v>176</v>
      </c>
      <c r="U3" s="1" t="s">
        <v>174</v>
      </c>
      <c r="V3" s="1" t="s">
        <v>175</v>
      </c>
      <c r="W3" s="1" t="s">
        <v>176</v>
      </c>
      <c r="X3" s="1" t="s">
        <v>174</v>
      </c>
      <c r="Y3" s="1" t="s">
        <v>175</v>
      </c>
      <c r="Z3" s="1" t="s">
        <v>176</v>
      </c>
      <c r="AA3" s="1" t="s">
        <v>174</v>
      </c>
      <c r="AB3" s="1" t="s">
        <v>175</v>
      </c>
      <c r="AC3" s="1" t="s">
        <v>176</v>
      </c>
      <c r="AD3" s="38"/>
    </row>
    <row r="4" spans="1:30" ht="15.75" thickTop="1" x14ac:dyDescent="0.25">
      <c r="A4" s="107">
        <v>1</v>
      </c>
      <c r="B4" s="105">
        <v>2001</v>
      </c>
      <c r="C4" s="4" t="s">
        <v>419</v>
      </c>
      <c r="D4" s="2">
        <v>991</v>
      </c>
      <c r="E4" s="2">
        <v>991</v>
      </c>
      <c r="F4" s="5">
        <v>100</v>
      </c>
      <c r="G4" s="2">
        <v>0</v>
      </c>
      <c r="H4" s="2">
        <v>0</v>
      </c>
      <c r="I4" s="2">
        <v>0</v>
      </c>
      <c r="J4" s="2">
        <v>1173</v>
      </c>
      <c r="K4" s="2">
        <v>1173</v>
      </c>
      <c r="L4" s="5">
        <v>100</v>
      </c>
      <c r="M4" s="22">
        <v>100</v>
      </c>
      <c r="N4" s="22">
        <v>0</v>
      </c>
      <c r="O4" s="22">
        <v>100</v>
      </c>
      <c r="P4" s="22">
        <v>100</v>
      </c>
      <c r="R4" s="53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47"/>
    </row>
    <row r="5" spans="1:30" x14ac:dyDescent="0.25">
      <c r="A5" s="108">
        <v>2</v>
      </c>
      <c r="B5" s="106">
        <v>2002</v>
      </c>
      <c r="C5" s="4" t="s">
        <v>420</v>
      </c>
      <c r="D5" s="2">
        <v>615</v>
      </c>
      <c r="E5" s="2">
        <v>557</v>
      </c>
      <c r="F5" s="5">
        <v>90.569105691056905</v>
      </c>
      <c r="G5" s="2">
        <v>31</v>
      </c>
      <c r="H5" s="2">
        <v>16</v>
      </c>
      <c r="I5" s="5">
        <v>51.612903225806448</v>
      </c>
      <c r="J5" s="2">
        <v>1477</v>
      </c>
      <c r="K5" s="2">
        <v>1344</v>
      </c>
      <c r="L5" s="5">
        <v>90.995260663507111</v>
      </c>
      <c r="M5" s="22">
        <v>90.569105691056905</v>
      </c>
      <c r="N5" s="22">
        <v>51.612903225806448</v>
      </c>
      <c r="O5" s="22">
        <v>90.995260663507111</v>
      </c>
      <c r="P5" s="22">
        <v>77.725756526790164</v>
      </c>
      <c r="R5" s="53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47"/>
    </row>
    <row r="6" spans="1:30" x14ac:dyDescent="0.25">
      <c r="A6" s="107">
        <v>3</v>
      </c>
      <c r="B6" s="105">
        <v>2002</v>
      </c>
      <c r="C6" s="4" t="s">
        <v>421</v>
      </c>
      <c r="D6" s="2">
        <v>1878</v>
      </c>
      <c r="E6" s="2">
        <v>1203</v>
      </c>
      <c r="F6" s="5">
        <v>64.057507987220447</v>
      </c>
      <c r="G6" s="2">
        <v>141</v>
      </c>
      <c r="H6" s="2">
        <v>32</v>
      </c>
      <c r="I6" s="5">
        <v>22.695035460992909</v>
      </c>
      <c r="J6" s="2">
        <v>1930</v>
      </c>
      <c r="K6" s="2">
        <v>1404</v>
      </c>
      <c r="L6" s="5">
        <v>72.746113989637308</v>
      </c>
      <c r="M6" s="22">
        <v>64.057507987220447</v>
      </c>
      <c r="N6" s="22">
        <v>22.695035460992909</v>
      </c>
      <c r="O6" s="22">
        <v>72.746113989637308</v>
      </c>
      <c r="P6" s="22">
        <v>53.16621914595023</v>
      </c>
      <c r="R6" s="53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47"/>
    </row>
    <row r="7" spans="1:30" x14ac:dyDescent="0.25">
      <c r="A7" s="108">
        <v>4</v>
      </c>
      <c r="B7" s="106">
        <v>2002</v>
      </c>
      <c r="C7" s="4" t="s">
        <v>422</v>
      </c>
      <c r="D7" s="2">
        <v>963</v>
      </c>
      <c r="E7" s="2">
        <v>963</v>
      </c>
      <c r="F7" s="5">
        <v>100</v>
      </c>
      <c r="G7" s="2">
        <v>0</v>
      </c>
      <c r="H7" s="2">
        <v>0</v>
      </c>
      <c r="I7" s="5" t="e">
        <v>#NUM!</v>
      </c>
      <c r="J7" s="2">
        <v>1106</v>
      </c>
      <c r="K7" s="2">
        <v>1106</v>
      </c>
      <c r="L7" s="5">
        <v>100</v>
      </c>
      <c r="M7" s="22">
        <v>100</v>
      </c>
      <c r="N7" s="22">
        <v>0</v>
      </c>
      <c r="O7" s="22">
        <v>100</v>
      </c>
      <c r="P7" s="22">
        <v>100</v>
      </c>
      <c r="R7" s="53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47"/>
    </row>
    <row r="8" spans="1:30" x14ac:dyDescent="0.25">
      <c r="A8" s="107">
        <v>5</v>
      </c>
      <c r="B8" s="105">
        <v>2004</v>
      </c>
      <c r="C8" s="4" t="s">
        <v>423</v>
      </c>
      <c r="D8" s="2">
        <v>517</v>
      </c>
      <c r="E8" s="2">
        <v>406</v>
      </c>
      <c r="F8" s="5">
        <v>78.529980657640237</v>
      </c>
      <c r="G8" s="2">
        <v>128</v>
      </c>
      <c r="H8" s="2">
        <v>92</v>
      </c>
      <c r="I8" s="5">
        <v>71.875</v>
      </c>
      <c r="J8" s="2">
        <v>1193</v>
      </c>
      <c r="K8" s="2">
        <v>953</v>
      </c>
      <c r="L8" s="5">
        <v>79.882648784576688</v>
      </c>
      <c r="M8" s="22">
        <v>78.529980657640237</v>
      </c>
      <c r="N8" s="22">
        <v>71.875</v>
      </c>
      <c r="O8" s="22">
        <v>79.882648784576688</v>
      </c>
      <c r="P8" s="22">
        <v>76.762543147405651</v>
      </c>
      <c r="R8" s="53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47"/>
    </row>
    <row r="9" spans="1:30" x14ac:dyDescent="0.25">
      <c r="A9" s="108">
        <v>6</v>
      </c>
      <c r="B9" s="106">
        <v>2004</v>
      </c>
      <c r="C9" s="4" t="s">
        <v>424</v>
      </c>
      <c r="D9" s="2">
        <v>351</v>
      </c>
      <c r="E9" s="2">
        <v>283</v>
      </c>
      <c r="F9" s="5">
        <v>80.626780626780629</v>
      </c>
      <c r="G9" s="2">
        <v>97</v>
      </c>
      <c r="H9" s="2">
        <v>81</v>
      </c>
      <c r="I9" s="5">
        <v>83.505154639175259</v>
      </c>
      <c r="J9" s="2">
        <v>1643</v>
      </c>
      <c r="K9" s="2">
        <v>1545</v>
      </c>
      <c r="L9" s="5">
        <v>94.035301278149731</v>
      </c>
      <c r="M9" s="22">
        <v>80.626780626780629</v>
      </c>
      <c r="N9" s="22">
        <v>83.505154639175259</v>
      </c>
      <c r="O9" s="22">
        <v>94.035301278149731</v>
      </c>
      <c r="P9" s="22">
        <v>86.055745514701869</v>
      </c>
      <c r="R9" s="53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47"/>
    </row>
    <row r="10" spans="1:30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100</v>
      </c>
      <c r="H10" s="2">
        <v>29</v>
      </c>
      <c r="I10" s="5">
        <v>28.999999999999996</v>
      </c>
      <c r="J10" s="2">
        <v>975</v>
      </c>
      <c r="K10" s="2">
        <v>714</v>
      </c>
      <c r="L10" s="5">
        <v>73.230769230769226</v>
      </c>
      <c r="M10" s="22">
        <v>0</v>
      </c>
      <c r="N10" s="22">
        <v>28.999999999999996</v>
      </c>
      <c r="O10" s="22">
        <v>73.230769230769226</v>
      </c>
      <c r="P10" s="22">
        <v>51.115384615384613</v>
      </c>
      <c r="R10" s="53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7"/>
    </row>
    <row r="11" spans="1:30" x14ac:dyDescent="0.25">
      <c r="A11" s="108">
        <v>8</v>
      </c>
      <c r="B11" s="106">
        <v>2003</v>
      </c>
      <c r="C11" s="4" t="s">
        <v>426</v>
      </c>
      <c r="D11" s="2">
        <v>4036</v>
      </c>
      <c r="E11" s="2">
        <v>1692</v>
      </c>
      <c r="F11" s="5">
        <v>41.922695738354811</v>
      </c>
      <c r="G11" s="2">
        <v>3758</v>
      </c>
      <c r="H11" s="2">
        <v>1692</v>
      </c>
      <c r="I11" s="5">
        <v>45.023948908994143</v>
      </c>
      <c r="J11" s="2">
        <v>4156</v>
      </c>
      <c r="K11" s="2">
        <v>1825</v>
      </c>
      <c r="L11" s="5">
        <v>43.912415784408083</v>
      </c>
      <c r="M11" s="22">
        <v>41.922695738354811</v>
      </c>
      <c r="N11" s="22">
        <v>45.023948908994143</v>
      </c>
      <c r="O11" s="22">
        <v>43.912415784408083</v>
      </c>
      <c r="P11" s="22">
        <v>43.619686810585677</v>
      </c>
      <c r="R11" s="53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47"/>
    </row>
    <row r="12" spans="1:30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0</v>
      </c>
      <c r="G12" s="2">
        <v>33</v>
      </c>
      <c r="H12" s="2">
        <v>22</v>
      </c>
      <c r="I12" s="5">
        <v>66.666666666666657</v>
      </c>
      <c r="J12" s="2">
        <v>0</v>
      </c>
      <c r="K12" s="2">
        <v>0</v>
      </c>
      <c r="L12" s="5" t="e">
        <v>#NUM!</v>
      </c>
      <c r="M12" s="22">
        <v>0</v>
      </c>
      <c r="N12" s="22">
        <v>66.666666666666657</v>
      </c>
      <c r="O12" s="22">
        <v>0</v>
      </c>
      <c r="P12" s="22">
        <v>66.666666666666657</v>
      </c>
      <c r="R12" s="53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47"/>
    </row>
    <row r="13" spans="1:30" x14ac:dyDescent="0.25">
      <c r="A13" s="108">
        <v>10</v>
      </c>
      <c r="B13" s="106">
        <v>2005</v>
      </c>
      <c r="C13" s="4" t="s">
        <v>428</v>
      </c>
      <c r="D13" s="2">
        <v>246</v>
      </c>
      <c r="E13" s="2">
        <v>174</v>
      </c>
      <c r="F13" s="5">
        <v>70.731707317073173</v>
      </c>
      <c r="G13" s="2">
        <v>0</v>
      </c>
      <c r="H13" s="2">
        <v>0</v>
      </c>
      <c r="I13" s="2">
        <v>0</v>
      </c>
      <c r="J13" s="2">
        <v>734</v>
      </c>
      <c r="K13" s="2">
        <v>517</v>
      </c>
      <c r="L13" s="5">
        <v>70.435967302452312</v>
      </c>
      <c r="M13" s="22">
        <v>70.731707317073173</v>
      </c>
      <c r="N13" s="22">
        <v>0</v>
      </c>
      <c r="O13" s="22">
        <v>70.435967302452312</v>
      </c>
      <c r="P13" s="22">
        <v>70.583837309762743</v>
      </c>
      <c r="R13" s="53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47"/>
    </row>
    <row r="14" spans="1:30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>
        <v>17</v>
      </c>
      <c r="H14" s="2">
        <v>0</v>
      </c>
      <c r="I14" s="5">
        <v>0</v>
      </c>
      <c r="J14" s="2">
        <v>1671</v>
      </c>
      <c r="K14" s="2">
        <v>1143</v>
      </c>
      <c r="L14" s="5">
        <v>68.402154398563724</v>
      </c>
      <c r="M14" s="22">
        <v>0</v>
      </c>
      <c r="N14" s="22">
        <v>0</v>
      </c>
      <c r="O14" s="22">
        <v>68.402154398563724</v>
      </c>
      <c r="P14" s="22">
        <v>68.402154398563724</v>
      </c>
      <c r="R14" s="53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47"/>
    </row>
    <row r="15" spans="1:30" x14ac:dyDescent="0.25">
      <c r="A15" s="108">
        <v>12</v>
      </c>
      <c r="B15" s="106">
        <v>2005</v>
      </c>
      <c r="C15" s="4" t="s">
        <v>430</v>
      </c>
      <c r="D15" s="2">
        <v>497</v>
      </c>
      <c r="E15" s="2">
        <v>268</v>
      </c>
      <c r="F15" s="5">
        <v>53.923541247484906</v>
      </c>
      <c r="G15" s="2">
        <v>0</v>
      </c>
      <c r="H15" s="2">
        <v>0</v>
      </c>
      <c r="I15" s="2">
        <v>0</v>
      </c>
      <c r="J15" s="2">
        <v>650</v>
      </c>
      <c r="K15" s="2">
        <v>292</v>
      </c>
      <c r="L15" s="5">
        <v>44.92307692307692</v>
      </c>
      <c r="M15" s="22">
        <v>53.923541247484906</v>
      </c>
      <c r="N15" s="22">
        <v>0</v>
      </c>
      <c r="O15" s="22">
        <v>44.92307692307692</v>
      </c>
      <c r="P15" s="22">
        <v>49.423309085280913</v>
      </c>
      <c r="R15" s="53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47"/>
    </row>
    <row r="16" spans="1:30" x14ac:dyDescent="0.25">
      <c r="A16" s="107">
        <v>13</v>
      </c>
      <c r="B16" s="105">
        <v>2005</v>
      </c>
      <c r="C16" s="4" t="s">
        <v>431</v>
      </c>
      <c r="D16" s="2">
        <v>684</v>
      </c>
      <c r="E16" s="2">
        <v>576</v>
      </c>
      <c r="F16" s="5">
        <v>84.210526315789465</v>
      </c>
      <c r="G16" s="2">
        <v>20</v>
      </c>
      <c r="H16" s="2">
        <v>8</v>
      </c>
      <c r="I16" s="5">
        <v>40</v>
      </c>
      <c r="J16" s="2">
        <v>992</v>
      </c>
      <c r="K16" s="2">
        <v>761</v>
      </c>
      <c r="L16" s="5">
        <v>76.713709677419345</v>
      </c>
      <c r="M16" s="22">
        <v>84.210526315789465</v>
      </c>
      <c r="N16" s="22">
        <v>40</v>
      </c>
      <c r="O16" s="22">
        <v>76.713709677419345</v>
      </c>
      <c r="P16" s="22">
        <v>66.974745331069599</v>
      </c>
      <c r="R16" s="53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47"/>
    </row>
    <row r="17" spans="1:30" x14ac:dyDescent="0.25">
      <c r="A17" s="108">
        <v>14</v>
      </c>
      <c r="B17" s="106">
        <v>2004</v>
      </c>
      <c r="C17" s="4" t="s">
        <v>432</v>
      </c>
      <c r="D17" s="2">
        <v>155</v>
      </c>
      <c r="E17" s="2">
        <v>0</v>
      </c>
      <c r="F17" s="5">
        <v>0</v>
      </c>
      <c r="G17" s="2">
        <v>0</v>
      </c>
      <c r="H17" s="2">
        <v>0</v>
      </c>
      <c r="I17" s="5" t="e">
        <v>#NUM!</v>
      </c>
      <c r="J17" s="2">
        <v>0</v>
      </c>
      <c r="K17" s="2">
        <v>0</v>
      </c>
      <c r="L17" s="5" t="e">
        <v>#NUM!</v>
      </c>
      <c r="M17" s="22">
        <v>0</v>
      </c>
      <c r="N17" s="22">
        <v>0</v>
      </c>
      <c r="O17" s="22">
        <v>0</v>
      </c>
      <c r="P17" s="22" t="e">
        <v>#DIV/0!</v>
      </c>
      <c r="R17" s="53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47"/>
    </row>
    <row r="18" spans="1:30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21</v>
      </c>
      <c r="H18" s="2">
        <v>2</v>
      </c>
      <c r="I18" s="5">
        <v>9.5238095238095237</v>
      </c>
      <c r="J18" s="2">
        <v>3395</v>
      </c>
      <c r="K18" s="2">
        <v>1041</v>
      </c>
      <c r="L18" s="5">
        <v>30.662739322533138</v>
      </c>
      <c r="M18" s="22">
        <v>0</v>
      </c>
      <c r="N18" s="22">
        <v>9.5238095238095237</v>
      </c>
      <c r="O18" s="22">
        <v>30.662739322533138</v>
      </c>
      <c r="P18" s="22">
        <v>20.09327442317133</v>
      </c>
      <c r="R18" s="53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7"/>
    </row>
    <row r="19" spans="1:30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5" t="e">
        <v>#NUM!</v>
      </c>
      <c r="G19" s="2">
        <v>0</v>
      </c>
      <c r="H19" s="2">
        <v>0</v>
      </c>
      <c r="I19" s="2">
        <v>0</v>
      </c>
      <c r="J19" s="2">
        <v>409</v>
      </c>
      <c r="K19" s="2">
        <v>409</v>
      </c>
      <c r="L19" s="5">
        <v>100</v>
      </c>
      <c r="M19" s="22">
        <v>0</v>
      </c>
      <c r="N19" s="22">
        <v>0</v>
      </c>
      <c r="O19" s="22">
        <v>100</v>
      </c>
      <c r="P19" s="22">
        <v>100</v>
      </c>
      <c r="R19" s="53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47"/>
    </row>
    <row r="20" spans="1:30" x14ac:dyDescent="0.25">
      <c r="A20" s="107">
        <v>17</v>
      </c>
      <c r="B20" s="105">
        <v>2005</v>
      </c>
      <c r="C20" s="4" t="s">
        <v>435</v>
      </c>
      <c r="D20" s="2">
        <v>153</v>
      </c>
      <c r="E20" s="2">
        <v>93</v>
      </c>
      <c r="F20" s="5">
        <v>60.784313725490193</v>
      </c>
      <c r="G20" s="2">
        <v>0</v>
      </c>
      <c r="H20" s="2">
        <v>0</v>
      </c>
      <c r="I20" s="2">
        <v>0</v>
      </c>
      <c r="J20" s="2">
        <v>765</v>
      </c>
      <c r="K20" s="2">
        <v>625</v>
      </c>
      <c r="L20" s="5">
        <v>81.699346405228752</v>
      </c>
      <c r="M20" s="22">
        <v>60.784313725490193</v>
      </c>
      <c r="N20" s="22">
        <v>0</v>
      </c>
      <c r="O20" s="22">
        <v>81.699346405228752</v>
      </c>
      <c r="P20" s="22">
        <v>71.241830065359466</v>
      </c>
      <c r="R20" s="53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47"/>
    </row>
    <row r="21" spans="1:30" x14ac:dyDescent="0.25">
      <c r="A21" s="108">
        <v>18</v>
      </c>
      <c r="B21" s="106">
        <v>2006</v>
      </c>
      <c r="C21" s="4" t="s">
        <v>436</v>
      </c>
      <c r="D21" s="2">
        <v>101</v>
      </c>
      <c r="E21" s="2">
        <v>101</v>
      </c>
      <c r="F21" s="5">
        <v>100</v>
      </c>
      <c r="G21" s="2">
        <v>0</v>
      </c>
      <c r="H21" s="2">
        <v>0</v>
      </c>
      <c r="I21" s="5" t="e">
        <v>#NUM!</v>
      </c>
      <c r="J21" s="2">
        <v>814</v>
      </c>
      <c r="K21" s="2">
        <v>814</v>
      </c>
      <c r="L21" s="5">
        <v>100</v>
      </c>
      <c r="M21" s="22">
        <v>100</v>
      </c>
      <c r="N21" s="22">
        <v>0</v>
      </c>
      <c r="O21" s="22">
        <v>100</v>
      </c>
      <c r="P21" s="22">
        <v>100</v>
      </c>
      <c r="R21" s="53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47"/>
    </row>
    <row r="22" spans="1:30" x14ac:dyDescent="0.25">
      <c r="A22" s="107">
        <v>19</v>
      </c>
      <c r="B22" s="105">
        <v>2004</v>
      </c>
      <c r="C22" s="4" t="s">
        <v>437</v>
      </c>
      <c r="D22" s="2">
        <v>70</v>
      </c>
      <c r="E22" s="2">
        <v>25</v>
      </c>
      <c r="F22" s="5">
        <v>35.714285714285715</v>
      </c>
      <c r="G22" s="2">
        <v>0</v>
      </c>
      <c r="H22" s="2">
        <v>0</v>
      </c>
      <c r="I22" s="2">
        <v>0</v>
      </c>
      <c r="J22" s="2">
        <v>426</v>
      </c>
      <c r="K22" s="2">
        <v>421</v>
      </c>
      <c r="L22" s="5">
        <v>98.826291079812208</v>
      </c>
      <c r="M22" s="22">
        <v>35.714285714285715</v>
      </c>
      <c r="N22" s="22">
        <v>0</v>
      </c>
      <c r="O22" s="22">
        <v>98.826291079812208</v>
      </c>
      <c r="P22" s="22">
        <v>67.270288397048958</v>
      </c>
      <c r="R22" s="53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47"/>
    </row>
    <row r="23" spans="1:30" x14ac:dyDescent="0.25">
      <c r="A23" s="108">
        <v>20</v>
      </c>
      <c r="B23" s="106">
        <v>2006</v>
      </c>
      <c r="C23" s="4" t="s">
        <v>438</v>
      </c>
      <c r="D23" s="2">
        <v>0</v>
      </c>
      <c r="E23" s="2">
        <v>0</v>
      </c>
      <c r="F23" s="5" t="e">
        <v>#NUM!</v>
      </c>
      <c r="G23" s="2">
        <v>0</v>
      </c>
      <c r="H23" s="2">
        <v>0</v>
      </c>
      <c r="I23" s="5" t="e">
        <v>#NUM!</v>
      </c>
      <c r="J23" s="2">
        <v>0</v>
      </c>
      <c r="K23" s="2">
        <v>0</v>
      </c>
      <c r="L23" s="5" t="e">
        <v>#NUM!</v>
      </c>
      <c r="M23" s="22">
        <v>0</v>
      </c>
      <c r="N23" s="22">
        <v>0</v>
      </c>
      <c r="O23" s="22">
        <v>0</v>
      </c>
      <c r="P23" s="22" t="e">
        <v>#DIV/0!</v>
      </c>
      <c r="R23" s="53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47"/>
    </row>
    <row r="24" spans="1:30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325</v>
      </c>
      <c r="K24" s="2">
        <v>149</v>
      </c>
      <c r="L24" s="5">
        <v>45.846153846153847</v>
      </c>
      <c r="M24" s="22">
        <v>0</v>
      </c>
      <c r="N24" s="22">
        <v>0</v>
      </c>
      <c r="O24" s="22">
        <v>45.846153846153847</v>
      </c>
      <c r="P24" s="22">
        <v>45.846153846153847</v>
      </c>
      <c r="R24" s="53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47"/>
    </row>
    <row r="25" spans="1:30" x14ac:dyDescent="0.25">
      <c r="A25" s="108">
        <v>22</v>
      </c>
      <c r="B25" s="106">
        <v>2008</v>
      </c>
      <c r="C25" s="4" t="s">
        <v>440</v>
      </c>
      <c r="D25" s="2">
        <v>184</v>
      </c>
      <c r="E25" s="2">
        <v>137</v>
      </c>
      <c r="F25" s="5">
        <v>74.456521739130437</v>
      </c>
      <c r="G25" s="2">
        <v>0</v>
      </c>
      <c r="H25" s="2">
        <v>0</v>
      </c>
      <c r="I25" s="2">
        <v>0</v>
      </c>
      <c r="J25" s="2">
        <v>168</v>
      </c>
      <c r="K25" s="2">
        <v>108</v>
      </c>
      <c r="L25" s="5">
        <v>64.285714285714292</v>
      </c>
      <c r="M25" s="22">
        <v>74.456521739130437</v>
      </c>
      <c r="N25" s="22">
        <v>0</v>
      </c>
      <c r="O25" s="22">
        <v>64.285714285714292</v>
      </c>
      <c r="P25" s="22">
        <v>69.371118012422357</v>
      </c>
      <c r="R25" s="53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47"/>
    </row>
    <row r="26" spans="1:30" x14ac:dyDescent="0.25">
      <c r="A26" s="107">
        <v>23</v>
      </c>
      <c r="B26" s="105">
        <v>2006</v>
      </c>
      <c r="C26" s="4" t="s">
        <v>441</v>
      </c>
      <c r="D26" s="2">
        <v>53</v>
      </c>
      <c r="E26" s="2">
        <v>36</v>
      </c>
      <c r="F26" s="5">
        <v>67.924528301886795</v>
      </c>
      <c r="G26" s="2">
        <v>70</v>
      </c>
      <c r="H26" s="2">
        <v>47</v>
      </c>
      <c r="I26" s="5">
        <v>67.142857142857139</v>
      </c>
      <c r="J26" s="2">
        <v>629</v>
      </c>
      <c r="K26" s="2">
        <v>550</v>
      </c>
      <c r="L26" s="5">
        <v>87.440381558028619</v>
      </c>
      <c r="M26" s="22">
        <v>67.924528301886795</v>
      </c>
      <c r="N26" s="22">
        <v>67.142857142857139</v>
      </c>
      <c r="O26" s="22">
        <v>87.440381558028619</v>
      </c>
      <c r="P26" s="22">
        <v>74.169255667590846</v>
      </c>
      <c r="R26" s="53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7"/>
    </row>
    <row r="27" spans="1:30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5" t="e">
        <v>#NUM!</v>
      </c>
      <c r="M27" s="22">
        <v>0</v>
      </c>
      <c r="N27" s="22">
        <v>0</v>
      </c>
      <c r="O27" s="22">
        <v>0</v>
      </c>
      <c r="P27" s="22" t="e">
        <v>#DIV/0!</v>
      </c>
      <c r="R27" s="53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47"/>
    </row>
    <row r="28" spans="1:30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5" t="e">
        <v>#NUM!</v>
      </c>
      <c r="G28" s="2">
        <v>0</v>
      </c>
      <c r="H28" s="2">
        <v>0</v>
      </c>
      <c r="I28" s="2">
        <v>0</v>
      </c>
      <c r="J28" s="2">
        <v>162</v>
      </c>
      <c r="K28" s="2">
        <v>162</v>
      </c>
      <c r="L28" s="5">
        <v>100</v>
      </c>
      <c r="M28" s="22">
        <v>0</v>
      </c>
      <c r="N28" s="22">
        <v>0</v>
      </c>
      <c r="O28" s="22">
        <v>100</v>
      </c>
      <c r="P28" s="22">
        <v>100</v>
      </c>
      <c r="R28" s="53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47"/>
    </row>
    <row r="29" spans="1:30" x14ac:dyDescent="0.25">
      <c r="A29" s="108">
        <v>26</v>
      </c>
      <c r="B29" s="106">
        <v>2008</v>
      </c>
      <c r="C29" s="4" t="s">
        <v>444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478</v>
      </c>
      <c r="K29" s="2">
        <v>277</v>
      </c>
      <c r="L29" s="5">
        <v>57.94979079497908</v>
      </c>
      <c r="M29" s="22">
        <v>0</v>
      </c>
      <c r="N29" s="22">
        <v>0</v>
      </c>
      <c r="O29" s="22">
        <v>57.94979079497908</v>
      </c>
      <c r="P29" s="22">
        <v>57.94979079497908</v>
      </c>
      <c r="R29" s="53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47"/>
    </row>
    <row r="30" spans="1:30" x14ac:dyDescent="0.25">
      <c r="A30" s="107">
        <v>27</v>
      </c>
      <c r="B30" s="105">
        <v>2008</v>
      </c>
      <c r="C30" s="4" t="s">
        <v>445</v>
      </c>
      <c r="D30" s="2">
        <v>97</v>
      </c>
      <c r="E30" s="2">
        <v>95</v>
      </c>
      <c r="F30" s="5">
        <v>97.9381443298969</v>
      </c>
      <c r="G30" s="2">
        <v>0</v>
      </c>
      <c r="H30" s="2">
        <v>0</v>
      </c>
      <c r="I30" s="2">
        <v>0</v>
      </c>
      <c r="J30" s="2">
        <v>437</v>
      </c>
      <c r="K30" s="2">
        <v>411</v>
      </c>
      <c r="L30" s="5">
        <v>94.050343249427911</v>
      </c>
      <c r="M30" s="22">
        <v>97.9381443298969</v>
      </c>
      <c r="N30" s="22">
        <v>0</v>
      </c>
      <c r="O30" s="22">
        <v>94.050343249427911</v>
      </c>
      <c r="P30" s="22">
        <v>95.994243789662406</v>
      </c>
      <c r="R30" s="53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47"/>
    </row>
    <row r="31" spans="1:30" x14ac:dyDescent="0.25">
      <c r="A31" s="108">
        <v>28</v>
      </c>
      <c r="B31" s="106">
        <v>2008</v>
      </c>
      <c r="C31" s="4" t="s">
        <v>446</v>
      </c>
      <c r="D31" s="2">
        <v>329</v>
      </c>
      <c r="E31" s="2">
        <v>248</v>
      </c>
      <c r="F31" s="5">
        <v>75.379939209726444</v>
      </c>
      <c r="G31" s="2">
        <v>0</v>
      </c>
      <c r="H31" s="2">
        <v>0</v>
      </c>
      <c r="I31" s="2">
        <v>0</v>
      </c>
      <c r="J31" s="2">
        <v>187</v>
      </c>
      <c r="K31" s="2">
        <v>240</v>
      </c>
      <c r="L31" s="5">
        <v>128.34224598930481</v>
      </c>
      <c r="M31" s="22">
        <v>75.379939209726444</v>
      </c>
      <c r="N31" s="22">
        <v>0</v>
      </c>
      <c r="O31" s="22">
        <v>128.34224598930481</v>
      </c>
      <c r="P31" s="22">
        <v>101.86109259951563</v>
      </c>
      <c r="R31" s="53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47"/>
    </row>
    <row r="32" spans="1:30" x14ac:dyDescent="0.25">
      <c r="A32" s="107">
        <v>29</v>
      </c>
      <c r="B32" s="105">
        <v>2008</v>
      </c>
      <c r="C32" s="4" t="s">
        <v>447</v>
      </c>
      <c r="D32" s="2">
        <v>130</v>
      </c>
      <c r="E32" s="2">
        <v>92</v>
      </c>
      <c r="F32" s="5">
        <v>70.769230769230774</v>
      </c>
      <c r="G32" s="2">
        <v>0</v>
      </c>
      <c r="H32" s="2">
        <v>0</v>
      </c>
      <c r="I32" s="2">
        <v>0</v>
      </c>
      <c r="J32" s="2">
        <v>146</v>
      </c>
      <c r="K32" s="2">
        <v>81</v>
      </c>
      <c r="L32" s="5">
        <v>55.479452054794521</v>
      </c>
      <c r="M32" s="22">
        <v>70.769230769230774</v>
      </c>
      <c r="N32" s="22">
        <v>0</v>
      </c>
      <c r="O32" s="22">
        <v>55.479452054794521</v>
      </c>
      <c r="P32" s="22">
        <v>63.124341412012647</v>
      </c>
      <c r="R32" s="53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47"/>
    </row>
    <row r="33" spans="1:30" x14ac:dyDescent="0.25">
      <c r="A33" s="108">
        <v>30</v>
      </c>
      <c r="B33" s="106">
        <v>2006</v>
      </c>
      <c r="C33" s="4" t="s">
        <v>448</v>
      </c>
      <c r="D33" s="2">
        <v>418</v>
      </c>
      <c r="E33" s="2">
        <v>317</v>
      </c>
      <c r="F33" s="5">
        <v>75.837320574162675</v>
      </c>
      <c r="G33" s="2">
        <v>0</v>
      </c>
      <c r="H33" s="2">
        <v>0</v>
      </c>
      <c r="I33" s="2">
        <v>0</v>
      </c>
      <c r="J33" s="2">
        <v>111</v>
      </c>
      <c r="K33" s="2">
        <v>48</v>
      </c>
      <c r="L33" s="5">
        <v>43.243243243243242</v>
      </c>
      <c r="M33" s="22">
        <v>75.837320574162675</v>
      </c>
      <c r="N33" s="22">
        <v>0</v>
      </c>
      <c r="O33" s="22">
        <v>43.243243243243242</v>
      </c>
      <c r="P33" s="22">
        <v>59.540281908702958</v>
      </c>
      <c r="R33" s="53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47"/>
    </row>
    <row r="34" spans="1:30" x14ac:dyDescent="0.25">
      <c r="A34" s="107">
        <v>31</v>
      </c>
      <c r="B34" s="105">
        <v>2008</v>
      </c>
      <c r="C34" s="4" t="s">
        <v>449</v>
      </c>
      <c r="D34" s="2">
        <v>675</v>
      </c>
      <c r="E34" s="2">
        <v>480</v>
      </c>
      <c r="F34" s="5">
        <v>71.111111111111114</v>
      </c>
      <c r="G34" s="2">
        <v>36</v>
      </c>
      <c r="H34" s="2">
        <v>0</v>
      </c>
      <c r="I34" s="5">
        <v>0</v>
      </c>
      <c r="J34" s="2">
        <v>711</v>
      </c>
      <c r="K34" s="2">
        <v>495</v>
      </c>
      <c r="L34" s="5">
        <v>69.620253164556971</v>
      </c>
      <c r="M34" s="22">
        <v>71.111111111111114</v>
      </c>
      <c r="N34" s="22">
        <v>0</v>
      </c>
      <c r="O34" s="22">
        <v>69.620253164556971</v>
      </c>
      <c r="P34" s="22">
        <v>70.365682137834042</v>
      </c>
      <c r="R34" s="53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47"/>
    </row>
    <row r="35" spans="1:30" x14ac:dyDescent="0.25">
      <c r="A35" s="108">
        <v>32</v>
      </c>
      <c r="B35" s="106">
        <v>2009</v>
      </c>
      <c r="C35" s="4" t="s">
        <v>450</v>
      </c>
      <c r="D35" s="2">
        <v>181</v>
      </c>
      <c r="E35" s="2">
        <v>181</v>
      </c>
      <c r="F35" s="5">
        <v>100</v>
      </c>
      <c r="G35" s="2">
        <v>0</v>
      </c>
      <c r="H35" s="2">
        <v>0</v>
      </c>
      <c r="I35" s="2">
        <v>0</v>
      </c>
      <c r="J35" s="2">
        <v>255</v>
      </c>
      <c r="K35" s="2">
        <v>255</v>
      </c>
      <c r="L35" s="5">
        <v>100</v>
      </c>
      <c r="M35" s="22">
        <v>100</v>
      </c>
      <c r="N35" s="22">
        <v>0</v>
      </c>
      <c r="O35" s="22">
        <v>100</v>
      </c>
      <c r="P35" s="22">
        <v>100</v>
      </c>
      <c r="R35" s="53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47"/>
    </row>
    <row r="36" spans="1:30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184</v>
      </c>
      <c r="K36" s="2">
        <v>107</v>
      </c>
      <c r="L36" s="5">
        <v>58.152173913043484</v>
      </c>
      <c r="M36" s="22">
        <v>0</v>
      </c>
      <c r="N36" s="22">
        <v>0</v>
      </c>
      <c r="O36" s="22">
        <v>58.152173913043484</v>
      </c>
      <c r="P36" s="22">
        <v>58.152173913043484</v>
      </c>
      <c r="R36" s="53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47"/>
    </row>
    <row r="37" spans="1:30" x14ac:dyDescent="0.25">
      <c r="A37" s="108">
        <v>34</v>
      </c>
      <c r="B37" s="106">
        <v>2009</v>
      </c>
      <c r="C37" s="4" t="s">
        <v>452</v>
      </c>
      <c r="D37" s="2">
        <v>23</v>
      </c>
      <c r="E37" s="2">
        <v>23</v>
      </c>
      <c r="F37" s="5">
        <v>100</v>
      </c>
      <c r="G37" s="2">
        <v>0</v>
      </c>
      <c r="H37" s="2">
        <v>0</v>
      </c>
      <c r="I37" s="2">
        <v>0</v>
      </c>
      <c r="J37" s="2">
        <v>152</v>
      </c>
      <c r="K37" s="2">
        <v>151</v>
      </c>
      <c r="L37" s="5">
        <v>99.342105263157904</v>
      </c>
      <c r="M37" s="22">
        <v>100</v>
      </c>
      <c r="N37" s="22">
        <v>0</v>
      </c>
      <c r="O37" s="22">
        <v>99.342105263157904</v>
      </c>
      <c r="P37" s="22">
        <v>99.671052631578959</v>
      </c>
      <c r="R37" s="53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47"/>
    </row>
    <row r="38" spans="1:30" x14ac:dyDescent="0.25">
      <c r="A38" s="107">
        <v>35</v>
      </c>
      <c r="B38" s="105">
        <v>2008</v>
      </c>
      <c r="C38" s="4" t="s">
        <v>453</v>
      </c>
      <c r="D38" s="2">
        <v>215</v>
      </c>
      <c r="E38" s="2">
        <v>146</v>
      </c>
      <c r="F38" s="5">
        <v>67.906976744186039</v>
      </c>
      <c r="G38" s="2">
        <v>0</v>
      </c>
      <c r="H38" s="2">
        <v>0</v>
      </c>
      <c r="I38" s="2">
        <v>0</v>
      </c>
      <c r="J38" s="2">
        <v>154</v>
      </c>
      <c r="K38" s="2">
        <v>86</v>
      </c>
      <c r="L38" s="5">
        <v>55.844155844155843</v>
      </c>
      <c r="M38" s="22">
        <v>67.906976744186039</v>
      </c>
      <c r="N38" s="22">
        <v>0</v>
      </c>
      <c r="O38" s="22">
        <v>55.844155844155843</v>
      </c>
      <c r="P38" s="22">
        <v>61.875566294170937</v>
      </c>
      <c r="R38" s="53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47"/>
    </row>
    <row r="39" spans="1:30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5" t="e">
        <v>#NUM!</v>
      </c>
      <c r="M39" s="22">
        <v>0</v>
      </c>
      <c r="N39" s="22">
        <v>0</v>
      </c>
      <c r="O39" s="22">
        <v>0</v>
      </c>
      <c r="P39" s="22" t="e">
        <v>#DIV/0!</v>
      </c>
      <c r="R39" s="53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47"/>
    </row>
    <row r="40" spans="1:30" x14ac:dyDescent="0.25">
      <c r="A40" s="107">
        <v>37</v>
      </c>
      <c r="B40" s="105">
        <v>2010</v>
      </c>
      <c r="C40" s="4" t="s">
        <v>455</v>
      </c>
      <c r="D40" s="2">
        <v>28</v>
      </c>
      <c r="E40" s="2">
        <v>28</v>
      </c>
      <c r="F40" s="5">
        <v>100</v>
      </c>
      <c r="G40" s="2">
        <v>0</v>
      </c>
      <c r="H40" s="2">
        <v>0</v>
      </c>
      <c r="I40" s="2">
        <v>0</v>
      </c>
      <c r="J40" s="2">
        <v>34</v>
      </c>
      <c r="K40" s="2">
        <v>34</v>
      </c>
      <c r="L40" s="5">
        <v>100</v>
      </c>
      <c r="M40" s="22">
        <v>100</v>
      </c>
      <c r="N40" s="22">
        <v>0</v>
      </c>
      <c r="O40" s="22">
        <v>100</v>
      </c>
      <c r="P40" s="22">
        <v>100</v>
      </c>
      <c r="R40" s="53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47"/>
    </row>
    <row r="41" spans="1:30" x14ac:dyDescent="0.25">
      <c r="A41" s="108">
        <v>38</v>
      </c>
      <c r="B41" s="106">
        <v>2010</v>
      </c>
      <c r="C41" s="4" t="s">
        <v>456</v>
      </c>
      <c r="D41" s="2">
        <v>141</v>
      </c>
      <c r="E41" s="2">
        <v>50</v>
      </c>
      <c r="F41" s="5">
        <v>35.460992907801419</v>
      </c>
      <c r="G41" s="2">
        <v>0</v>
      </c>
      <c r="H41" s="2">
        <v>0</v>
      </c>
      <c r="I41" s="2">
        <v>0</v>
      </c>
      <c r="J41" s="2">
        <v>226</v>
      </c>
      <c r="K41" s="2">
        <v>92</v>
      </c>
      <c r="L41" s="5">
        <v>40.707964601769916</v>
      </c>
      <c r="M41" s="22">
        <v>35.460992907801419</v>
      </c>
      <c r="N41" s="22">
        <v>0</v>
      </c>
      <c r="O41" s="22">
        <v>40.707964601769916</v>
      </c>
      <c r="P41" s="22">
        <v>38.084478754785664</v>
      </c>
      <c r="R41" s="53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47"/>
    </row>
    <row r="42" spans="1:30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184</v>
      </c>
      <c r="K42" s="2">
        <v>13</v>
      </c>
      <c r="L42" s="5">
        <v>7.0652173913043477</v>
      </c>
      <c r="M42" s="22">
        <v>0</v>
      </c>
      <c r="N42" s="22">
        <v>0</v>
      </c>
      <c r="O42" s="22">
        <v>7.0652173913043477</v>
      </c>
      <c r="P42" s="22">
        <v>7.0652173913043477</v>
      </c>
      <c r="R42" s="53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47"/>
    </row>
    <row r="43" spans="1:30" x14ac:dyDescent="0.25">
      <c r="A43" s="108">
        <v>40</v>
      </c>
      <c r="B43" s="106">
        <v>2011</v>
      </c>
      <c r="C43" s="4" t="s">
        <v>458</v>
      </c>
      <c r="D43" s="2">
        <v>115</v>
      </c>
      <c r="E43" s="2">
        <v>20</v>
      </c>
      <c r="F43" s="5">
        <v>17.391304347826086</v>
      </c>
      <c r="G43" s="2">
        <v>0</v>
      </c>
      <c r="H43" s="2">
        <v>0</v>
      </c>
      <c r="I43" s="2">
        <v>0</v>
      </c>
      <c r="J43" s="2">
        <v>104</v>
      </c>
      <c r="K43" s="2">
        <v>5</v>
      </c>
      <c r="L43" s="5">
        <v>4.8076923076923084</v>
      </c>
      <c r="M43" s="22">
        <v>17.391304347826086</v>
      </c>
      <c r="N43" s="22">
        <v>0</v>
      </c>
      <c r="O43" s="22">
        <v>4.8076923076923084</v>
      </c>
      <c r="P43" s="22">
        <v>11.099498327759196</v>
      </c>
      <c r="R43" s="53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7"/>
    </row>
    <row r="44" spans="1:30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154</v>
      </c>
      <c r="K44" s="2">
        <v>6</v>
      </c>
      <c r="L44" s="5">
        <v>3.8961038961038961</v>
      </c>
      <c r="M44" s="22">
        <v>0</v>
      </c>
      <c r="N44" s="22">
        <v>0</v>
      </c>
      <c r="O44" s="22">
        <v>3.8961038961038961</v>
      </c>
      <c r="P44" s="22">
        <v>3.8961038961038961</v>
      </c>
      <c r="R44" s="53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47"/>
    </row>
    <row r="45" spans="1:30" x14ac:dyDescent="0.25">
      <c r="A45" s="108">
        <v>42</v>
      </c>
      <c r="B45" s="106">
        <v>2012</v>
      </c>
      <c r="C45" s="4" t="s">
        <v>460</v>
      </c>
      <c r="D45" s="2">
        <v>0</v>
      </c>
      <c r="E45" s="2">
        <v>0</v>
      </c>
      <c r="F45" s="5" t="e">
        <v>#NUM!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5" t="e">
        <v>#NUM!</v>
      </c>
      <c r="M45" s="22">
        <v>0</v>
      </c>
      <c r="N45" s="22">
        <v>0</v>
      </c>
      <c r="O45" s="22">
        <v>0</v>
      </c>
      <c r="P45" s="22" t="e">
        <v>#DIV/0!</v>
      </c>
      <c r="R45" s="53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47"/>
    </row>
    <row r="46" spans="1:30" x14ac:dyDescent="0.25">
      <c r="A46" s="107">
        <v>43</v>
      </c>
      <c r="B46" s="105">
        <v>2012</v>
      </c>
      <c r="C46" s="4" t="s">
        <v>461</v>
      </c>
      <c r="D46" s="2">
        <v>0</v>
      </c>
      <c r="E46" s="2">
        <v>0</v>
      </c>
      <c r="F46" s="5" t="e">
        <v>#NUM!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5" t="e">
        <v>#NUM!</v>
      </c>
      <c r="M46" s="22">
        <v>0</v>
      </c>
      <c r="N46" s="22">
        <v>0</v>
      </c>
      <c r="O46" s="22">
        <v>0</v>
      </c>
      <c r="P46" s="22" t="e">
        <v>#DIV/0!</v>
      </c>
      <c r="R46" s="53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39"/>
    </row>
    <row r="47" spans="1:30" x14ac:dyDescent="0.25">
      <c r="A47" s="108">
        <v>44</v>
      </c>
      <c r="B47" s="106">
        <v>2012</v>
      </c>
      <c r="C47" s="4" t="s">
        <v>462</v>
      </c>
      <c r="D47" s="2">
        <v>77</v>
      </c>
      <c r="E47" s="2">
        <v>0</v>
      </c>
      <c r="F47" s="5">
        <v>0</v>
      </c>
      <c r="G47" s="2">
        <v>0</v>
      </c>
      <c r="H47" s="2">
        <v>0</v>
      </c>
      <c r="I47" s="2">
        <v>0</v>
      </c>
      <c r="J47" s="2">
        <v>120</v>
      </c>
      <c r="K47" s="2">
        <v>0</v>
      </c>
      <c r="L47" s="5">
        <v>0</v>
      </c>
      <c r="M47" s="22">
        <v>0</v>
      </c>
      <c r="N47" s="22">
        <v>0</v>
      </c>
      <c r="O47" s="22">
        <v>0</v>
      </c>
      <c r="P47" s="22" t="e">
        <v>#DIV/0!</v>
      </c>
      <c r="R47" s="53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47"/>
    </row>
    <row r="48" spans="1:30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5" t="e">
        <v>#NUM!</v>
      </c>
      <c r="G48" s="2">
        <v>0</v>
      </c>
      <c r="H48" s="2">
        <v>0</v>
      </c>
      <c r="I48" s="2">
        <v>0</v>
      </c>
      <c r="J48" s="2">
        <v>69</v>
      </c>
      <c r="K48" s="2">
        <v>69</v>
      </c>
      <c r="L48" s="5">
        <v>100</v>
      </c>
      <c r="M48" s="22">
        <v>0</v>
      </c>
      <c r="N48" s="22">
        <v>0</v>
      </c>
      <c r="O48" s="22">
        <v>100</v>
      </c>
      <c r="P48" s="22">
        <v>100</v>
      </c>
      <c r="R48" s="53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47"/>
    </row>
    <row r="49" spans="1:30" x14ac:dyDescent="0.25">
      <c r="A49" s="108">
        <v>46</v>
      </c>
      <c r="B49" s="106">
        <v>2012</v>
      </c>
      <c r="C49" s="4" t="s">
        <v>464</v>
      </c>
      <c r="D49" s="2">
        <v>21</v>
      </c>
      <c r="E49" s="2">
        <v>0</v>
      </c>
      <c r="F49" s="5">
        <v>0</v>
      </c>
      <c r="G49" s="2">
        <v>0</v>
      </c>
      <c r="H49" s="2">
        <v>0</v>
      </c>
      <c r="I49" s="2">
        <v>0</v>
      </c>
      <c r="J49" s="2">
        <v>17</v>
      </c>
      <c r="K49" s="2">
        <v>0</v>
      </c>
      <c r="L49" s="5">
        <v>0</v>
      </c>
      <c r="M49" s="22">
        <v>0</v>
      </c>
      <c r="N49" s="22">
        <v>0</v>
      </c>
      <c r="O49" s="22">
        <v>0</v>
      </c>
      <c r="P49" s="22" t="e">
        <v>#DIV/0!</v>
      </c>
      <c r="R49" s="53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47"/>
    </row>
    <row r="50" spans="1:30" x14ac:dyDescent="0.25">
      <c r="A50" s="107">
        <v>47</v>
      </c>
      <c r="B50" s="105">
        <v>2011</v>
      </c>
      <c r="C50" s="4" t="s">
        <v>465</v>
      </c>
      <c r="D50" s="2">
        <v>48</v>
      </c>
      <c r="E50" s="2">
        <v>48</v>
      </c>
      <c r="F50" s="5">
        <v>100</v>
      </c>
      <c r="G50" s="2">
        <v>0</v>
      </c>
      <c r="H50" s="2">
        <v>0</v>
      </c>
      <c r="I50" s="2">
        <v>0</v>
      </c>
      <c r="J50" s="2">
        <v>169</v>
      </c>
      <c r="K50" s="2">
        <v>156</v>
      </c>
      <c r="L50" s="5">
        <v>92.307692307692307</v>
      </c>
      <c r="M50" s="22">
        <v>100</v>
      </c>
      <c r="N50" s="22">
        <v>0</v>
      </c>
      <c r="O50" s="22">
        <v>92.307692307692307</v>
      </c>
      <c r="P50" s="22">
        <v>96.15384615384616</v>
      </c>
      <c r="R50" s="53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7"/>
    </row>
    <row r="51" spans="1:30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5" t="e">
        <v>#NUM!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5" t="e">
        <v>#NUM!</v>
      </c>
      <c r="M51" s="22">
        <v>0</v>
      </c>
      <c r="N51" s="22">
        <v>0</v>
      </c>
      <c r="O51" s="22">
        <v>0</v>
      </c>
      <c r="P51" s="22" t="e">
        <v>#DIV/0!</v>
      </c>
      <c r="R51" s="53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47"/>
    </row>
    <row r="52" spans="1:30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5" t="e">
        <v>#NUM!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5" t="e">
        <v>#NUM!</v>
      </c>
      <c r="M52" s="22">
        <v>0</v>
      </c>
      <c r="N52" s="22">
        <v>0</v>
      </c>
      <c r="O52" s="22">
        <v>0</v>
      </c>
      <c r="P52" s="22" t="e">
        <v>#DIV/0!</v>
      </c>
      <c r="R52" s="53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47"/>
    </row>
    <row r="53" spans="1:30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5" t="e">
        <v>#NUM!</v>
      </c>
      <c r="M53" s="22">
        <v>0</v>
      </c>
      <c r="N53" s="22">
        <v>0</v>
      </c>
      <c r="O53" s="22">
        <v>0</v>
      </c>
      <c r="P53" s="22" t="e">
        <v>#DIV/0!</v>
      </c>
      <c r="R53" s="53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47"/>
    </row>
    <row r="54" spans="1:30" x14ac:dyDescent="0.25">
      <c r="A54" s="107">
        <v>51</v>
      </c>
      <c r="B54" s="105">
        <v>2013</v>
      </c>
      <c r="C54" s="4" t="s">
        <v>469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5" t="e">
        <v>#NUM!</v>
      </c>
      <c r="M54" s="22">
        <v>0</v>
      </c>
      <c r="N54" s="22">
        <v>0</v>
      </c>
      <c r="O54" s="22">
        <v>0</v>
      </c>
      <c r="P54" s="22" t="e">
        <v>#DIV/0!</v>
      </c>
      <c r="R54" s="53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47"/>
    </row>
    <row r="55" spans="1:30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5" t="e">
        <v>#NUM!</v>
      </c>
      <c r="M55" s="22">
        <v>0</v>
      </c>
      <c r="N55" s="22">
        <v>0</v>
      </c>
      <c r="O55" s="22">
        <v>0</v>
      </c>
      <c r="P55" s="22" t="e">
        <v>#DIV/0!</v>
      </c>
      <c r="R55" s="53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47"/>
    </row>
    <row r="56" spans="1:30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5" t="e">
        <v>#NUM!</v>
      </c>
      <c r="M56" s="22">
        <v>0</v>
      </c>
      <c r="N56" s="22">
        <v>0</v>
      </c>
      <c r="O56" s="22">
        <v>0</v>
      </c>
      <c r="P56" s="22" t="e">
        <v>#DIV/0!</v>
      </c>
      <c r="R56" s="53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47"/>
    </row>
    <row r="57" spans="1:30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5" t="e">
        <v>#NUM!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5" t="e">
        <v>#NUM!</v>
      </c>
      <c r="M57" s="22">
        <v>0</v>
      </c>
      <c r="N57" s="22">
        <v>0</v>
      </c>
      <c r="O57" s="22">
        <v>0</v>
      </c>
      <c r="P57" s="22" t="e">
        <v>#DIV/0!</v>
      </c>
      <c r="R57" s="53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7"/>
    </row>
    <row r="58" spans="1:30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5" t="e">
        <v>#NUM!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5" t="e">
        <v>#NUM!</v>
      </c>
      <c r="M58" s="22">
        <v>0</v>
      </c>
      <c r="N58" s="22">
        <v>0</v>
      </c>
      <c r="O58" s="22">
        <v>0</v>
      </c>
      <c r="P58" s="22" t="e">
        <v>#DIV/0!</v>
      </c>
      <c r="R58" s="53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47"/>
    </row>
    <row r="59" spans="1:30" x14ac:dyDescent="0.25">
      <c r="A59" s="108">
        <v>56</v>
      </c>
      <c r="B59" s="106">
        <v>2013</v>
      </c>
      <c r="C59" s="4" t="s">
        <v>474</v>
      </c>
      <c r="D59" s="2">
        <v>33</v>
      </c>
      <c r="E59" s="2">
        <v>0</v>
      </c>
      <c r="F59" s="5">
        <v>0</v>
      </c>
      <c r="G59" s="2">
        <v>0</v>
      </c>
      <c r="H59" s="2">
        <v>0</v>
      </c>
      <c r="I59" s="2">
        <v>0</v>
      </c>
      <c r="J59" s="2">
        <v>6</v>
      </c>
      <c r="K59" s="2">
        <v>0</v>
      </c>
      <c r="L59" s="5">
        <v>0</v>
      </c>
      <c r="M59" s="22">
        <v>0</v>
      </c>
      <c r="N59" s="22">
        <v>0</v>
      </c>
      <c r="O59" s="22">
        <v>0</v>
      </c>
      <c r="P59" s="22" t="e">
        <v>#DIV/0!</v>
      </c>
      <c r="R59" s="53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47"/>
    </row>
    <row r="60" spans="1:30" x14ac:dyDescent="0.25">
      <c r="A60" s="107">
        <v>57</v>
      </c>
      <c r="B60" s="105">
        <v>2012</v>
      </c>
      <c r="C60" s="4" t="s">
        <v>475</v>
      </c>
      <c r="D60" s="2">
        <v>0</v>
      </c>
      <c r="E60" s="2">
        <v>0</v>
      </c>
      <c r="F60" s="5" t="e">
        <v>#NUM!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5" t="e">
        <v>#NUM!</v>
      </c>
      <c r="M60" s="22">
        <v>0</v>
      </c>
      <c r="N60" s="22">
        <v>0</v>
      </c>
      <c r="O60" s="22">
        <v>0</v>
      </c>
      <c r="P60" s="22" t="e">
        <v>#DIV/0!</v>
      </c>
      <c r="R60" s="53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47"/>
    </row>
    <row r="61" spans="1:30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2">
        <v>0</v>
      </c>
      <c r="N61" s="22">
        <v>0</v>
      </c>
      <c r="O61" s="22">
        <v>0</v>
      </c>
      <c r="P61" s="22" t="e">
        <v>#DIV/0!</v>
      </c>
      <c r="R61" s="53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47"/>
    </row>
    <row r="62" spans="1:30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5" t="e">
        <v>#NUM!</v>
      </c>
      <c r="M62" s="22">
        <v>0</v>
      </c>
      <c r="N62" s="22">
        <v>0</v>
      </c>
      <c r="O62" s="22">
        <v>0</v>
      </c>
      <c r="P62" s="22" t="e">
        <v>#DIV/0!</v>
      </c>
      <c r="R62" s="53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47"/>
    </row>
    <row r="63" spans="1:30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5" t="e">
        <v>#NUM!</v>
      </c>
      <c r="M63" s="22">
        <v>0</v>
      </c>
      <c r="N63" s="22">
        <v>0</v>
      </c>
      <c r="O63" s="22">
        <v>0</v>
      </c>
      <c r="P63" s="22" t="e">
        <v>#DIV/0!</v>
      </c>
      <c r="R63" s="53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47"/>
    </row>
    <row r="64" spans="1:30" ht="16.5" thickTop="1" thickBot="1" x14ac:dyDescent="0.3">
      <c r="C64" s="68" t="s">
        <v>62</v>
      </c>
      <c r="D64" s="2">
        <v>14025</v>
      </c>
      <c r="E64" s="2">
        <v>9233</v>
      </c>
      <c r="F64" s="2" t="e">
        <v>#NUM!</v>
      </c>
      <c r="G64" s="2">
        <v>4452</v>
      </c>
      <c r="H64" s="2">
        <v>2021</v>
      </c>
      <c r="I64" s="2" t="e">
        <v>#NUM!</v>
      </c>
      <c r="J64" s="2">
        <v>28691</v>
      </c>
      <c r="K64" s="2">
        <v>19582</v>
      </c>
      <c r="L64" s="2" t="e">
        <v>#NUM!</v>
      </c>
      <c r="M64" s="67">
        <v>65.832442067736181</v>
      </c>
      <c r="N64" s="67">
        <v>45.395327942497751</v>
      </c>
      <c r="O64" s="67">
        <v>68.251368024816145</v>
      </c>
      <c r="P64" s="67">
        <v>59.826379345016697</v>
      </c>
      <c r="R64" s="53">
        <v>0</v>
      </c>
      <c r="S64" s="2">
        <v>0</v>
      </c>
      <c r="T64" s="5">
        <v>0</v>
      </c>
      <c r="U64" s="2">
        <v>0</v>
      </c>
      <c r="V64" s="2">
        <v>0</v>
      </c>
      <c r="W64" s="5">
        <v>0</v>
      </c>
      <c r="X64" s="2">
        <v>0</v>
      </c>
      <c r="Y64" s="2">
        <v>0</v>
      </c>
      <c r="Z64" s="5">
        <v>0</v>
      </c>
      <c r="AA64" s="2">
        <v>0</v>
      </c>
      <c r="AB64" s="2">
        <v>0</v>
      </c>
      <c r="AC64" s="5">
        <v>0</v>
      </c>
      <c r="AD64" s="47"/>
    </row>
    <row r="65" spans="2:30" s="17" customFormat="1" ht="15.75" thickTop="1" x14ac:dyDescent="0.25">
      <c r="B65" s="79"/>
      <c r="C65" s="13"/>
      <c r="D65" s="60">
        <f>SUM(D4:D63)</f>
        <v>14025</v>
      </c>
      <c r="E65" s="60">
        <f>SUM(E4:E63)</f>
        <v>9233</v>
      </c>
      <c r="F65" s="60"/>
      <c r="G65" s="60">
        <f>SUM(G4:G63)</f>
        <v>4452</v>
      </c>
      <c r="H65" s="60">
        <f>SUM(H4:H63)</f>
        <v>2021</v>
      </c>
      <c r="I65" s="60"/>
      <c r="J65" s="60">
        <f>SUM(J4:J63)</f>
        <v>28691</v>
      </c>
      <c r="K65" s="60">
        <f>SUM(K4:K63)</f>
        <v>19582</v>
      </c>
      <c r="L65" s="60"/>
      <c r="M65" s="60"/>
      <c r="N65" s="60"/>
      <c r="O65" s="60"/>
      <c r="P65" s="60"/>
      <c r="AD65" s="66"/>
    </row>
  </sheetData>
  <mergeCells count="11">
    <mergeCell ref="X1:Z2"/>
    <mergeCell ref="AA1:AC2"/>
    <mergeCell ref="D1:F2"/>
    <mergeCell ref="G1:I2"/>
    <mergeCell ref="J1:L2"/>
    <mergeCell ref="M1:P2"/>
    <mergeCell ref="A1:A3"/>
    <mergeCell ref="B1:B3"/>
    <mergeCell ref="C1:C3"/>
    <mergeCell ref="R1:T2"/>
    <mergeCell ref="U1:W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65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9.140625" defaultRowHeight="15" x14ac:dyDescent="0.25"/>
  <cols>
    <col min="1" max="1" width="5" customWidth="1"/>
    <col min="2" max="2" width="10.140625" style="79" customWidth="1"/>
    <col min="3" max="3" width="45.85546875" style="13" customWidth="1"/>
    <col min="4" max="12" width="10.7109375" customWidth="1"/>
    <col min="13" max="20" width="16.5703125" customWidth="1"/>
    <col min="21" max="21" width="13.85546875" style="48" customWidth="1"/>
    <col min="22" max="22" width="16.5703125" style="48" customWidth="1"/>
    <col min="23" max="34" width="16.5703125" hidden="1" customWidth="1"/>
    <col min="35" max="35" width="16.5703125" customWidth="1"/>
    <col min="36" max="44" width="8.7109375" customWidth="1"/>
    <col min="45" max="48" width="16.5703125" customWidth="1"/>
    <col min="49" max="58" width="16.5703125" hidden="1" customWidth="1"/>
    <col min="59" max="59" width="16.5703125" customWidth="1"/>
    <col min="60" max="122" width="16.5703125" hidden="1" customWidth="1"/>
    <col min="123" max="152" width="16.5703125" customWidth="1"/>
  </cols>
  <sheetData>
    <row r="1" spans="1:122" ht="30" customHeight="1" thickTop="1" thickBot="1" x14ac:dyDescent="0.3">
      <c r="A1" s="165" t="s">
        <v>0</v>
      </c>
      <c r="B1" s="165" t="s">
        <v>410</v>
      </c>
      <c r="C1" s="165" t="s">
        <v>1</v>
      </c>
      <c r="D1" s="167" t="s">
        <v>183</v>
      </c>
      <c r="E1" s="168"/>
      <c r="F1" s="168"/>
      <c r="G1" s="168"/>
      <c r="H1" s="168"/>
      <c r="I1" s="168"/>
      <c r="J1" s="168"/>
      <c r="K1" s="168"/>
      <c r="L1" s="169"/>
      <c r="M1" s="99"/>
      <c r="N1" s="99"/>
      <c r="O1" s="99"/>
      <c r="P1" s="99"/>
      <c r="Q1" s="99"/>
      <c r="R1" s="99"/>
      <c r="S1" s="99"/>
      <c r="T1" s="99"/>
      <c r="U1" s="55"/>
      <c r="V1" s="55"/>
      <c r="W1" s="69" t="s">
        <v>183</v>
      </c>
      <c r="X1" s="30" t="s">
        <v>183</v>
      </c>
      <c r="Y1" s="30" t="s">
        <v>183</v>
      </c>
      <c r="Z1" s="30" t="s">
        <v>183</v>
      </c>
      <c r="AA1" s="30" t="s">
        <v>183</v>
      </c>
      <c r="AB1" s="30" t="s">
        <v>183</v>
      </c>
      <c r="AC1" s="30" t="s">
        <v>183</v>
      </c>
      <c r="AD1" s="30" t="s">
        <v>183</v>
      </c>
      <c r="AE1" s="30" t="s">
        <v>183</v>
      </c>
      <c r="AF1" s="30" t="s">
        <v>183</v>
      </c>
      <c r="AG1" s="30" t="s">
        <v>183</v>
      </c>
      <c r="AH1" s="30" t="s">
        <v>183</v>
      </c>
      <c r="AJ1" s="167" t="s">
        <v>184</v>
      </c>
      <c r="AK1" s="168"/>
      <c r="AL1" s="168"/>
      <c r="AM1" s="168"/>
      <c r="AN1" s="168"/>
      <c r="AO1" s="168"/>
      <c r="AP1" s="168"/>
      <c r="AQ1" s="168"/>
      <c r="AR1" s="169"/>
      <c r="AS1" s="235"/>
      <c r="AT1" s="236"/>
      <c r="AU1" s="236"/>
      <c r="AV1" s="237"/>
      <c r="AW1" s="30" t="s">
        <v>184</v>
      </c>
      <c r="AX1" s="30" t="s">
        <v>184</v>
      </c>
      <c r="AY1" s="30" t="s">
        <v>184</v>
      </c>
      <c r="AZ1" s="30" t="s">
        <v>184</v>
      </c>
      <c r="BA1" s="30" t="s">
        <v>184</v>
      </c>
      <c r="BB1" s="30" t="s">
        <v>184</v>
      </c>
      <c r="BC1" s="30" t="s">
        <v>184</v>
      </c>
      <c r="BD1" s="30" t="s">
        <v>184</v>
      </c>
      <c r="BE1" s="30" t="s">
        <v>184</v>
      </c>
      <c r="BF1" s="30" t="s">
        <v>184</v>
      </c>
      <c r="BH1" s="167" t="s">
        <v>185</v>
      </c>
      <c r="BI1" s="168"/>
      <c r="BJ1" s="168"/>
      <c r="BK1" s="168"/>
      <c r="BL1" s="168"/>
      <c r="BM1" s="168"/>
      <c r="BN1" s="168"/>
      <c r="BO1" s="168"/>
      <c r="BP1" s="168"/>
      <c r="BQ1" s="168"/>
      <c r="BR1" s="168"/>
      <c r="BS1" s="168"/>
      <c r="BT1" s="168"/>
      <c r="BU1" s="168"/>
      <c r="BV1" s="168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  <c r="CJ1" s="168"/>
      <c r="CK1" s="168"/>
      <c r="CL1" s="168"/>
      <c r="CM1" s="168"/>
      <c r="CN1" s="168"/>
      <c r="CO1" s="168"/>
      <c r="CP1" s="168"/>
      <c r="CQ1" s="168"/>
      <c r="CR1" s="168"/>
      <c r="CS1" s="168"/>
      <c r="CT1" s="168"/>
      <c r="CU1" s="168"/>
      <c r="CV1" s="168"/>
      <c r="CW1" s="168"/>
      <c r="CX1" s="168"/>
      <c r="CY1" s="168"/>
      <c r="CZ1" s="168"/>
      <c r="DA1" s="168"/>
      <c r="DB1" s="168"/>
      <c r="DC1" s="168"/>
      <c r="DD1" s="168"/>
      <c r="DE1" s="168"/>
      <c r="DF1" s="168"/>
      <c r="DG1" s="168"/>
      <c r="DH1" s="168"/>
      <c r="DI1" s="168"/>
      <c r="DJ1" s="168"/>
      <c r="DK1" s="168"/>
      <c r="DL1" s="168"/>
      <c r="DM1" s="168"/>
      <c r="DN1" s="168"/>
      <c r="DO1" s="168"/>
      <c r="DP1" s="168"/>
      <c r="DQ1" s="168"/>
      <c r="DR1" s="169"/>
    </row>
    <row r="2" spans="1:122" ht="39" customHeight="1" thickTop="1" thickBot="1" x14ac:dyDescent="0.3">
      <c r="A2" s="194"/>
      <c r="B2" s="194"/>
      <c r="C2" s="194"/>
      <c r="D2" s="164" t="s">
        <v>191</v>
      </c>
      <c r="E2" s="164" t="s">
        <v>186</v>
      </c>
      <c r="F2" s="164" t="s">
        <v>186</v>
      </c>
      <c r="G2" s="164" t="s">
        <v>195</v>
      </c>
      <c r="H2" s="164" t="s">
        <v>190</v>
      </c>
      <c r="I2" s="164" t="s">
        <v>190</v>
      </c>
      <c r="J2" s="164" t="s">
        <v>511</v>
      </c>
      <c r="K2" s="164" t="s">
        <v>191</v>
      </c>
      <c r="L2" s="164" t="s">
        <v>191</v>
      </c>
      <c r="M2" s="99" t="s">
        <v>512</v>
      </c>
      <c r="N2" s="232" t="s">
        <v>513</v>
      </c>
      <c r="O2" s="233"/>
      <c r="P2" s="234"/>
      <c r="Q2" s="232" t="s">
        <v>189</v>
      </c>
      <c r="R2" s="233"/>
      <c r="S2" s="233"/>
      <c r="T2" s="234"/>
      <c r="U2" s="37"/>
      <c r="V2" s="37"/>
      <c r="W2" s="164" t="s">
        <v>195</v>
      </c>
      <c r="X2" s="164" t="s">
        <v>195</v>
      </c>
      <c r="Y2" s="164" t="s">
        <v>195</v>
      </c>
      <c r="Z2" s="164" t="s">
        <v>196</v>
      </c>
      <c r="AA2" s="164" t="s">
        <v>196</v>
      </c>
      <c r="AB2" s="164" t="s">
        <v>196</v>
      </c>
      <c r="AC2" s="164" t="s">
        <v>197</v>
      </c>
      <c r="AD2" s="164" t="s">
        <v>197</v>
      </c>
      <c r="AE2" s="164" t="s">
        <v>197</v>
      </c>
      <c r="AF2" s="164" t="s">
        <v>198</v>
      </c>
      <c r="AG2" s="164" t="s">
        <v>198</v>
      </c>
      <c r="AH2" s="164" t="s">
        <v>198</v>
      </c>
      <c r="AJ2" s="164" t="s">
        <v>518</v>
      </c>
      <c r="AK2" s="164" t="s">
        <v>199</v>
      </c>
      <c r="AL2" s="164" t="s">
        <v>199</v>
      </c>
      <c r="AM2" s="164" t="s">
        <v>519</v>
      </c>
      <c r="AN2" s="164" t="s">
        <v>203</v>
      </c>
      <c r="AO2" s="164" t="s">
        <v>203</v>
      </c>
      <c r="AP2" s="164" t="s">
        <v>520</v>
      </c>
      <c r="AQ2" s="164" t="s">
        <v>204</v>
      </c>
      <c r="AR2" s="164" t="s">
        <v>204</v>
      </c>
      <c r="AS2" s="235"/>
      <c r="AT2" s="236"/>
      <c r="AU2" s="236"/>
      <c r="AV2" s="236"/>
      <c r="AW2" s="69"/>
      <c r="AX2" s="164" t="s">
        <v>206</v>
      </c>
      <c r="AY2" s="164" t="s">
        <v>206</v>
      </c>
      <c r="AZ2" s="164" t="s">
        <v>206</v>
      </c>
      <c r="BA2" s="164" t="s">
        <v>207</v>
      </c>
      <c r="BB2" s="164" t="s">
        <v>207</v>
      </c>
      <c r="BC2" s="164" t="s">
        <v>207</v>
      </c>
      <c r="BD2" s="164" t="s">
        <v>208</v>
      </c>
      <c r="BE2" s="164" t="s">
        <v>208</v>
      </c>
      <c r="BF2" s="164" t="s">
        <v>208</v>
      </c>
      <c r="BH2" s="164" t="s">
        <v>199</v>
      </c>
      <c r="BI2" s="164" t="s">
        <v>199</v>
      </c>
      <c r="BJ2" s="164" t="s">
        <v>199</v>
      </c>
      <c r="BK2" s="164" t="s">
        <v>199</v>
      </c>
      <c r="BL2" s="164" t="s">
        <v>199</v>
      </c>
      <c r="BM2" s="164" t="s">
        <v>199</v>
      </c>
      <c r="BN2" s="164" t="s">
        <v>199</v>
      </c>
      <c r="BO2" s="164" t="s">
        <v>199</v>
      </c>
      <c r="BP2" s="164" t="s">
        <v>199</v>
      </c>
      <c r="BQ2" s="164" t="s">
        <v>203</v>
      </c>
      <c r="BR2" s="164" t="s">
        <v>203</v>
      </c>
      <c r="BS2" s="164" t="s">
        <v>203</v>
      </c>
      <c r="BT2" s="164" t="s">
        <v>203</v>
      </c>
      <c r="BU2" s="164" t="s">
        <v>203</v>
      </c>
      <c r="BV2" s="164" t="s">
        <v>203</v>
      </c>
      <c r="BW2" s="164" t="s">
        <v>203</v>
      </c>
      <c r="BX2" s="164" t="s">
        <v>203</v>
      </c>
      <c r="BY2" s="164" t="s">
        <v>203</v>
      </c>
      <c r="BZ2" s="164" t="s">
        <v>204</v>
      </c>
      <c r="CA2" s="164" t="s">
        <v>204</v>
      </c>
      <c r="CB2" s="164" t="s">
        <v>204</v>
      </c>
      <c r="CC2" s="164" t="s">
        <v>204</v>
      </c>
      <c r="CD2" s="164" t="s">
        <v>204</v>
      </c>
      <c r="CE2" s="164" t="s">
        <v>204</v>
      </c>
      <c r="CF2" s="164" t="s">
        <v>204</v>
      </c>
      <c r="CG2" s="164" t="s">
        <v>204</v>
      </c>
      <c r="CH2" s="164" t="s">
        <v>204</v>
      </c>
      <c r="CI2" s="164" t="s">
        <v>205</v>
      </c>
      <c r="CJ2" s="164" t="s">
        <v>205</v>
      </c>
      <c r="CK2" s="164" t="s">
        <v>205</v>
      </c>
      <c r="CL2" s="164" t="s">
        <v>205</v>
      </c>
      <c r="CM2" s="164" t="s">
        <v>205</v>
      </c>
      <c r="CN2" s="164" t="s">
        <v>205</v>
      </c>
      <c r="CO2" s="164" t="s">
        <v>205</v>
      </c>
      <c r="CP2" s="164" t="s">
        <v>205</v>
      </c>
      <c r="CQ2" s="164" t="s">
        <v>205</v>
      </c>
      <c r="CR2" s="164" t="s">
        <v>206</v>
      </c>
      <c r="CS2" s="164" t="s">
        <v>206</v>
      </c>
      <c r="CT2" s="164" t="s">
        <v>206</v>
      </c>
      <c r="CU2" s="164" t="s">
        <v>206</v>
      </c>
      <c r="CV2" s="164" t="s">
        <v>206</v>
      </c>
      <c r="CW2" s="164" t="s">
        <v>206</v>
      </c>
      <c r="CX2" s="164" t="s">
        <v>206</v>
      </c>
      <c r="CY2" s="164" t="s">
        <v>206</v>
      </c>
      <c r="CZ2" s="164" t="s">
        <v>206</v>
      </c>
      <c r="DA2" s="164" t="s">
        <v>207</v>
      </c>
      <c r="DB2" s="164" t="s">
        <v>207</v>
      </c>
      <c r="DC2" s="164" t="s">
        <v>207</v>
      </c>
      <c r="DD2" s="164" t="s">
        <v>207</v>
      </c>
      <c r="DE2" s="164" t="s">
        <v>207</v>
      </c>
      <c r="DF2" s="164" t="s">
        <v>207</v>
      </c>
      <c r="DG2" s="164" t="s">
        <v>207</v>
      </c>
      <c r="DH2" s="164" t="s">
        <v>207</v>
      </c>
      <c r="DI2" s="164" t="s">
        <v>207</v>
      </c>
      <c r="DJ2" s="164" t="s">
        <v>208</v>
      </c>
      <c r="DK2" s="164" t="s">
        <v>208</v>
      </c>
      <c r="DL2" s="164" t="s">
        <v>208</v>
      </c>
      <c r="DM2" s="164" t="s">
        <v>208</v>
      </c>
      <c r="DN2" s="164" t="s">
        <v>208</v>
      </c>
      <c r="DO2" s="164" t="s">
        <v>208</v>
      </c>
      <c r="DP2" s="164" t="s">
        <v>208</v>
      </c>
      <c r="DQ2" s="164" t="s">
        <v>208</v>
      </c>
      <c r="DR2" s="164" t="s">
        <v>208</v>
      </c>
    </row>
    <row r="3" spans="1:122" ht="57" customHeight="1" thickTop="1" thickBot="1" x14ac:dyDescent="0.3">
      <c r="A3" s="166"/>
      <c r="B3" s="166"/>
      <c r="C3" s="166"/>
      <c r="D3" s="96" t="s">
        <v>187</v>
      </c>
      <c r="E3" s="96" t="s">
        <v>188</v>
      </c>
      <c r="F3" s="96" t="s">
        <v>189</v>
      </c>
      <c r="G3" s="96" t="s">
        <v>187</v>
      </c>
      <c r="H3" s="96" t="s">
        <v>188</v>
      </c>
      <c r="I3" s="96" t="s">
        <v>189</v>
      </c>
      <c r="J3" s="96" t="s">
        <v>192</v>
      </c>
      <c r="K3" s="96" t="s">
        <v>193</v>
      </c>
      <c r="L3" s="41" t="s">
        <v>194</v>
      </c>
      <c r="M3" s="99" t="s">
        <v>514</v>
      </c>
      <c r="N3" s="99" t="s">
        <v>515</v>
      </c>
      <c r="O3" s="99" t="s">
        <v>516</v>
      </c>
      <c r="P3" s="99" t="s">
        <v>517</v>
      </c>
      <c r="Q3" s="100" t="s">
        <v>727</v>
      </c>
      <c r="R3" s="100" t="s">
        <v>728</v>
      </c>
      <c r="S3" s="100" t="s">
        <v>729</v>
      </c>
      <c r="T3" s="100" t="s">
        <v>730</v>
      </c>
      <c r="U3" s="38"/>
      <c r="V3" s="38"/>
      <c r="W3" s="44" t="s">
        <v>187</v>
      </c>
      <c r="X3" s="1" t="s">
        <v>188</v>
      </c>
      <c r="Y3" s="1" t="s">
        <v>189</v>
      </c>
      <c r="Z3" s="1" t="s">
        <v>187</v>
      </c>
      <c r="AA3" s="1" t="s">
        <v>188</v>
      </c>
      <c r="AB3" s="1" t="s">
        <v>189</v>
      </c>
      <c r="AC3" s="1" t="s">
        <v>187</v>
      </c>
      <c r="AD3" s="1" t="s">
        <v>188</v>
      </c>
      <c r="AE3" s="1" t="s">
        <v>189</v>
      </c>
      <c r="AF3" s="1" t="s">
        <v>187</v>
      </c>
      <c r="AG3" s="1" t="s">
        <v>188</v>
      </c>
      <c r="AH3" s="1" t="s">
        <v>189</v>
      </c>
      <c r="AJ3" s="96" t="s">
        <v>200</v>
      </c>
      <c r="AK3" s="96" t="s">
        <v>201</v>
      </c>
      <c r="AL3" s="96" t="s">
        <v>202</v>
      </c>
      <c r="AM3" s="96" t="s">
        <v>200</v>
      </c>
      <c r="AN3" s="96" t="s">
        <v>201</v>
      </c>
      <c r="AO3" s="96" t="s">
        <v>202</v>
      </c>
      <c r="AP3" s="96" t="s">
        <v>200</v>
      </c>
      <c r="AQ3" s="96" t="s">
        <v>201</v>
      </c>
      <c r="AR3" s="41" t="s">
        <v>202</v>
      </c>
      <c r="AS3" s="96" t="s">
        <v>200</v>
      </c>
      <c r="AT3" s="96" t="s">
        <v>201</v>
      </c>
      <c r="AU3" s="41" t="s">
        <v>202</v>
      </c>
      <c r="AV3" s="96" t="s">
        <v>396</v>
      </c>
      <c r="AW3" s="1" t="s">
        <v>202</v>
      </c>
      <c r="AX3" s="1" t="s">
        <v>200</v>
      </c>
      <c r="AY3" s="1" t="s">
        <v>201</v>
      </c>
      <c r="AZ3" s="1" t="s">
        <v>202</v>
      </c>
      <c r="BA3" s="1" t="s">
        <v>200</v>
      </c>
      <c r="BB3" s="1" t="s">
        <v>201</v>
      </c>
      <c r="BC3" s="1" t="s">
        <v>202</v>
      </c>
      <c r="BD3" s="1" t="s">
        <v>200</v>
      </c>
      <c r="BE3" s="1" t="s">
        <v>201</v>
      </c>
      <c r="BF3" s="1" t="s">
        <v>202</v>
      </c>
      <c r="BH3" s="1" t="s">
        <v>209</v>
      </c>
      <c r="BI3" s="1" t="s">
        <v>210</v>
      </c>
      <c r="BJ3" s="1" t="s">
        <v>211</v>
      </c>
      <c r="BK3" s="1" t="s">
        <v>212</v>
      </c>
      <c r="BL3" s="1" t="s">
        <v>213</v>
      </c>
      <c r="BM3" s="1" t="s">
        <v>214</v>
      </c>
      <c r="BN3" s="1" t="s">
        <v>215</v>
      </c>
      <c r="BO3" s="1" t="s">
        <v>216</v>
      </c>
      <c r="BP3" s="1" t="s">
        <v>217</v>
      </c>
      <c r="BQ3" s="1" t="s">
        <v>209</v>
      </c>
      <c r="BR3" s="1" t="s">
        <v>210</v>
      </c>
      <c r="BS3" s="1" t="s">
        <v>211</v>
      </c>
      <c r="BT3" s="1" t="s">
        <v>212</v>
      </c>
      <c r="BU3" s="1" t="s">
        <v>213</v>
      </c>
      <c r="BV3" s="1" t="s">
        <v>214</v>
      </c>
      <c r="BW3" s="1" t="s">
        <v>215</v>
      </c>
      <c r="BX3" s="1" t="s">
        <v>216</v>
      </c>
      <c r="BY3" s="1" t="s">
        <v>217</v>
      </c>
      <c r="BZ3" s="1" t="s">
        <v>209</v>
      </c>
      <c r="CA3" s="1" t="s">
        <v>210</v>
      </c>
      <c r="CB3" s="1" t="s">
        <v>211</v>
      </c>
      <c r="CC3" s="1" t="s">
        <v>212</v>
      </c>
      <c r="CD3" s="1" t="s">
        <v>213</v>
      </c>
      <c r="CE3" s="1" t="s">
        <v>214</v>
      </c>
      <c r="CF3" s="1" t="s">
        <v>215</v>
      </c>
      <c r="CG3" s="1" t="s">
        <v>216</v>
      </c>
      <c r="CH3" s="1" t="s">
        <v>217</v>
      </c>
      <c r="CI3" s="1" t="s">
        <v>209</v>
      </c>
      <c r="CJ3" s="1" t="s">
        <v>210</v>
      </c>
      <c r="CK3" s="1" t="s">
        <v>211</v>
      </c>
      <c r="CL3" s="1" t="s">
        <v>212</v>
      </c>
      <c r="CM3" s="1" t="s">
        <v>213</v>
      </c>
      <c r="CN3" s="1" t="s">
        <v>214</v>
      </c>
      <c r="CO3" s="1" t="s">
        <v>215</v>
      </c>
      <c r="CP3" s="1" t="s">
        <v>216</v>
      </c>
      <c r="CQ3" s="1" t="s">
        <v>217</v>
      </c>
      <c r="CR3" s="1" t="s">
        <v>209</v>
      </c>
      <c r="CS3" s="1" t="s">
        <v>210</v>
      </c>
      <c r="CT3" s="1" t="s">
        <v>211</v>
      </c>
      <c r="CU3" s="1" t="s">
        <v>212</v>
      </c>
      <c r="CV3" s="1" t="s">
        <v>213</v>
      </c>
      <c r="CW3" s="1" t="s">
        <v>214</v>
      </c>
      <c r="CX3" s="1" t="s">
        <v>215</v>
      </c>
      <c r="CY3" s="1" t="s">
        <v>216</v>
      </c>
      <c r="CZ3" s="1" t="s">
        <v>217</v>
      </c>
      <c r="DA3" s="1" t="s">
        <v>209</v>
      </c>
      <c r="DB3" s="1" t="s">
        <v>210</v>
      </c>
      <c r="DC3" s="1" t="s">
        <v>211</v>
      </c>
      <c r="DD3" s="1" t="s">
        <v>212</v>
      </c>
      <c r="DE3" s="1" t="s">
        <v>213</v>
      </c>
      <c r="DF3" s="1" t="s">
        <v>214</v>
      </c>
      <c r="DG3" s="1" t="s">
        <v>215</v>
      </c>
      <c r="DH3" s="1" t="s">
        <v>216</v>
      </c>
      <c r="DI3" s="1" t="s">
        <v>217</v>
      </c>
      <c r="DJ3" s="1" t="s">
        <v>209</v>
      </c>
      <c r="DK3" s="1" t="s">
        <v>210</v>
      </c>
      <c r="DL3" s="1" t="s">
        <v>211</v>
      </c>
      <c r="DM3" s="1" t="s">
        <v>212</v>
      </c>
      <c r="DN3" s="1" t="s">
        <v>213</v>
      </c>
      <c r="DO3" s="1" t="s">
        <v>214</v>
      </c>
      <c r="DP3" s="1" t="s">
        <v>215</v>
      </c>
      <c r="DQ3" s="1" t="s">
        <v>216</v>
      </c>
      <c r="DR3" s="1" t="s">
        <v>217</v>
      </c>
    </row>
    <row r="4" spans="1:122" ht="15.75" thickTop="1" x14ac:dyDescent="0.25">
      <c r="A4" s="107">
        <v>1</v>
      </c>
      <c r="B4" s="105">
        <v>2001</v>
      </c>
      <c r="C4" s="4" t="s">
        <v>419</v>
      </c>
      <c r="D4" s="2">
        <v>118</v>
      </c>
      <c r="E4" s="2">
        <v>0</v>
      </c>
      <c r="F4" s="2">
        <v>101</v>
      </c>
      <c r="G4" s="2">
        <v>0</v>
      </c>
      <c r="H4" s="2">
        <v>0</v>
      </c>
      <c r="I4" s="2">
        <v>0</v>
      </c>
      <c r="J4" s="2">
        <v>116</v>
      </c>
      <c r="K4" s="2">
        <v>178</v>
      </c>
      <c r="L4" s="2">
        <v>116</v>
      </c>
      <c r="M4" s="22">
        <v>0</v>
      </c>
      <c r="N4" s="22">
        <v>0</v>
      </c>
      <c r="O4" s="22">
        <v>65.168539325842701</v>
      </c>
      <c r="P4" s="22">
        <v>65.168539325842701</v>
      </c>
      <c r="Q4" s="71">
        <v>85.593220338983059</v>
      </c>
      <c r="R4" s="71">
        <v>0</v>
      </c>
      <c r="S4" s="71">
        <v>100</v>
      </c>
      <c r="T4" s="71">
        <v>92.79661016949153</v>
      </c>
      <c r="U4" s="39"/>
      <c r="V4" s="39"/>
      <c r="W4" s="53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J4" s="2">
        <v>0</v>
      </c>
      <c r="AK4" s="2">
        <v>258</v>
      </c>
      <c r="AL4" s="2">
        <v>171</v>
      </c>
      <c r="AM4" s="2">
        <v>0</v>
      </c>
      <c r="AN4" s="2">
        <v>4</v>
      </c>
      <c r="AO4" s="2">
        <v>0</v>
      </c>
      <c r="AP4" s="2">
        <v>0</v>
      </c>
      <c r="AQ4" s="2">
        <v>197</v>
      </c>
      <c r="AR4" s="51">
        <v>178</v>
      </c>
      <c r="AS4" s="22">
        <v>0</v>
      </c>
      <c r="AT4" s="22">
        <v>459</v>
      </c>
      <c r="AU4" s="22">
        <v>349</v>
      </c>
      <c r="AV4" s="22">
        <v>808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</row>
    <row r="5" spans="1:122" x14ac:dyDescent="0.25">
      <c r="A5" s="108">
        <v>2</v>
      </c>
      <c r="B5" s="106">
        <v>2002</v>
      </c>
      <c r="C5" s="4" t="s">
        <v>420</v>
      </c>
      <c r="D5" s="2">
        <v>50</v>
      </c>
      <c r="E5" s="2">
        <v>88</v>
      </c>
      <c r="F5" s="2">
        <v>43</v>
      </c>
      <c r="G5" s="2">
        <v>12</v>
      </c>
      <c r="H5" s="2">
        <v>18</v>
      </c>
      <c r="I5" s="2">
        <v>6</v>
      </c>
      <c r="J5" s="2">
        <v>146</v>
      </c>
      <c r="K5" s="2">
        <v>287</v>
      </c>
      <c r="L5" s="2">
        <v>92</v>
      </c>
      <c r="M5" s="22">
        <v>56.81818181818182</v>
      </c>
      <c r="N5" s="22">
        <v>66.666666666666657</v>
      </c>
      <c r="O5" s="22">
        <v>50.871080139372829</v>
      </c>
      <c r="P5" s="22">
        <v>58.118642874740431</v>
      </c>
      <c r="Q5" s="71">
        <v>86</v>
      </c>
      <c r="R5" s="71">
        <v>50</v>
      </c>
      <c r="S5" s="71">
        <v>63.013698630136986</v>
      </c>
      <c r="T5" s="71">
        <v>66.337899543378995</v>
      </c>
      <c r="U5" s="39"/>
      <c r="V5" s="39"/>
      <c r="W5" s="53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51">
        <v>0</v>
      </c>
      <c r="AS5" s="22">
        <v>0</v>
      </c>
      <c r="AT5" s="22">
        <v>0</v>
      </c>
      <c r="AU5" s="22">
        <v>0</v>
      </c>
      <c r="AV5" s="2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</row>
    <row r="6" spans="1:122" x14ac:dyDescent="0.25">
      <c r="A6" s="107">
        <v>3</v>
      </c>
      <c r="B6" s="105">
        <v>2002</v>
      </c>
      <c r="C6" s="4" t="s">
        <v>421</v>
      </c>
      <c r="D6" s="2">
        <v>10</v>
      </c>
      <c r="E6" s="2">
        <v>35</v>
      </c>
      <c r="F6" s="2">
        <v>5</v>
      </c>
      <c r="G6" s="2">
        <v>0</v>
      </c>
      <c r="H6" s="2">
        <v>20</v>
      </c>
      <c r="I6" s="2">
        <v>0</v>
      </c>
      <c r="J6" s="2">
        <v>4</v>
      </c>
      <c r="K6" s="2">
        <v>153</v>
      </c>
      <c r="L6" s="2">
        <v>3</v>
      </c>
      <c r="M6" s="22">
        <v>28.571428571428569</v>
      </c>
      <c r="N6" s="22">
        <v>0</v>
      </c>
      <c r="O6" s="22">
        <v>2.6143790849673203</v>
      </c>
      <c r="P6" s="22">
        <v>15.592903828197946</v>
      </c>
      <c r="Q6" s="71">
        <v>50</v>
      </c>
      <c r="R6" s="71">
        <v>0</v>
      </c>
      <c r="S6" s="71">
        <v>75</v>
      </c>
      <c r="T6" s="71">
        <v>62.5</v>
      </c>
      <c r="U6" s="39"/>
      <c r="V6" s="39"/>
      <c r="W6" s="53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J6" s="2">
        <v>0</v>
      </c>
      <c r="AK6" s="2">
        <v>95</v>
      </c>
      <c r="AL6" s="2">
        <v>29</v>
      </c>
      <c r="AM6" s="2">
        <v>0</v>
      </c>
      <c r="AN6" s="2">
        <v>0</v>
      </c>
      <c r="AO6" s="2">
        <v>0</v>
      </c>
      <c r="AP6" s="2">
        <v>0</v>
      </c>
      <c r="AQ6" s="2">
        <v>125</v>
      </c>
      <c r="AR6" s="51">
        <v>100</v>
      </c>
      <c r="AS6" s="22">
        <v>0</v>
      </c>
      <c r="AT6" s="22">
        <v>220</v>
      </c>
      <c r="AU6" s="22">
        <v>129</v>
      </c>
      <c r="AV6" s="22">
        <v>349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</row>
    <row r="7" spans="1:122" x14ac:dyDescent="0.25">
      <c r="A7" s="108">
        <v>4</v>
      </c>
      <c r="B7" s="106">
        <v>2002</v>
      </c>
      <c r="C7" s="4" t="s">
        <v>422</v>
      </c>
      <c r="D7" s="2">
        <v>41</v>
      </c>
      <c r="E7" s="2">
        <v>92</v>
      </c>
      <c r="F7" s="2">
        <v>34</v>
      </c>
      <c r="G7" s="2">
        <v>0</v>
      </c>
      <c r="H7" s="2">
        <v>0</v>
      </c>
      <c r="I7" s="2">
        <v>0</v>
      </c>
      <c r="J7" s="2">
        <v>89</v>
      </c>
      <c r="K7" s="2">
        <v>176</v>
      </c>
      <c r="L7" s="2">
        <v>76</v>
      </c>
      <c r="M7" s="22">
        <v>44.565217391304344</v>
      </c>
      <c r="N7" s="22">
        <v>0</v>
      </c>
      <c r="O7" s="22">
        <v>50.56818181818182</v>
      </c>
      <c r="P7" s="22">
        <v>47.566699604743079</v>
      </c>
      <c r="Q7" s="71">
        <v>82.926829268292678</v>
      </c>
      <c r="R7" s="71">
        <v>0</v>
      </c>
      <c r="S7" s="71">
        <v>85.393258426966284</v>
      </c>
      <c r="T7" s="71">
        <v>84.160043847629481</v>
      </c>
      <c r="U7" s="39"/>
      <c r="V7" s="39"/>
      <c r="W7" s="53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J7" s="2">
        <v>16</v>
      </c>
      <c r="AK7" s="2">
        <v>363</v>
      </c>
      <c r="AL7" s="2">
        <v>552</v>
      </c>
      <c r="AM7" s="2">
        <v>0</v>
      </c>
      <c r="AN7" s="2">
        <v>0</v>
      </c>
      <c r="AO7" s="2">
        <v>0</v>
      </c>
      <c r="AP7" s="2">
        <v>10</v>
      </c>
      <c r="AQ7" s="2">
        <v>221</v>
      </c>
      <c r="AR7" s="51">
        <v>335</v>
      </c>
      <c r="AS7" s="22">
        <v>26</v>
      </c>
      <c r="AT7" s="22">
        <v>584</v>
      </c>
      <c r="AU7" s="22">
        <v>887</v>
      </c>
      <c r="AV7" s="22">
        <v>1497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</row>
    <row r="8" spans="1:122" x14ac:dyDescent="0.25">
      <c r="A8" s="107">
        <v>5</v>
      </c>
      <c r="B8" s="105">
        <v>2004</v>
      </c>
      <c r="C8" s="4" t="s">
        <v>423</v>
      </c>
      <c r="D8" s="2">
        <v>51</v>
      </c>
      <c r="E8" s="2">
        <v>94</v>
      </c>
      <c r="F8" s="2">
        <v>49</v>
      </c>
      <c r="G8" s="2">
        <v>0</v>
      </c>
      <c r="H8" s="2">
        <v>16</v>
      </c>
      <c r="I8" s="2">
        <v>0</v>
      </c>
      <c r="J8" s="2">
        <v>85</v>
      </c>
      <c r="K8" s="2">
        <v>219</v>
      </c>
      <c r="L8" s="2">
        <v>82</v>
      </c>
      <c r="M8" s="22">
        <v>54.255319148936167</v>
      </c>
      <c r="N8" s="22">
        <v>0</v>
      </c>
      <c r="O8" s="22">
        <v>38.81278538812785</v>
      </c>
      <c r="P8" s="22">
        <v>46.534052268532008</v>
      </c>
      <c r="Q8" s="71">
        <v>96.078431372549019</v>
      </c>
      <c r="R8" s="71">
        <v>0</v>
      </c>
      <c r="S8" s="71">
        <v>96.470588235294116</v>
      </c>
      <c r="T8" s="71">
        <v>96.274509803921575</v>
      </c>
      <c r="U8" s="39"/>
      <c r="V8" s="39"/>
      <c r="W8" s="53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J8" s="2">
        <v>6</v>
      </c>
      <c r="AK8" s="2">
        <v>70</v>
      </c>
      <c r="AL8" s="2">
        <v>109</v>
      </c>
      <c r="AM8" s="2">
        <v>0</v>
      </c>
      <c r="AN8" s="2">
        <v>0</v>
      </c>
      <c r="AO8" s="2">
        <v>0</v>
      </c>
      <c r="AP8" s="2">
        <v>4</v>
      </c>
      <c r="AQ8" s="2">
        <v>78</v>
      </c>
      <c r="AR8" s="51">
        <v>75</v>
      </c>
      <c r="AS8" s="22">
        <v>10</v>
      </c>
      <c r="AT8" s="22">
        <v>148</v>
      </c>
      <c r="AU8" s="22">
        <v>184</v>
      </c>
      <c r="AV8" s="22">
        <v>342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</row>
    <row r="9" spans="1:122" x14ac:dyDescent="0.25">
      <c r="A9" s="108">
        <v>6</v>
      </c>
      <c r="B9" s="106">
        <v>2004</v>
      </c>
      <c r="C9" s="4" t="s">
        <v>424</v>
      </c>
      <c r="D9" s="2">
        <v>9</v>
      </c>
      <c r="E9" s="2">
        <v>106</v>
      </c>
      <c r="F9" s="2">
        <v>0</v>
      </c>
      <c r="G9" s="2">
        <v>0</v>
      </c>
      <c r="H9" s="2">
        <v>0</v>
      </c>
      <c r="I9" s="2">
        <v>0</v>
      </c>
      <c r="J9" s="2">
        <v>52</v>
      </c>
      <c r="K9" s="2">
        <v>52</v>
      </c>
      <c r="L9" s="2">
        <v>8</v>
      </c>
      <c r="M9" s="22">
        <v>8.4905660377358494</v>
      </c>
      <c r="N9" s="22">
        <v>0</v>
      </c>
      <c r="O9" s="22">
        <v>100</v>
      </c>
      <c r="P9" s="22">
        <v>54.245283018867923</v>
      </c>
      <c r="Q9" s="71">
        <v>0</v>
      </c>
      <c r="R9" s="71">
        <v>0</v>
      </c>
      <c r="S9" s="71">
        <v>15.384615384615385</v>
      </c>
      <c r="T9" s="71">
        <v>15.384615384615385</v>
      </c>
      <c r="U9" s="39"/>
      <c r="V9" s="39"/>
      <c r="W9" s="53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J9" s="2">
        <v>4</v>
      </c>
      <c r="AK9" s="2">
        <v>24</v>
      </c>
      <c r="AL9" s="2">
        <v>94</v>
      </c>
      <c r="AM9" s="2">
        <v>0</v>
      </c>
      <c r="AN9" s="2">
        <v>0</v>
      </c>
      <c r="AO9" s="2">
        <v>0</v>
      </c>
      <c r="AP9" s="2">
        <v>9</v>
      </c>
      <c r="AQ9" s="2">
        <v>51</v>
      </c>
      <c r="AR9" s="51">
        <v>292</v>
      </c>
      <c r="AS9" s="22">
        <v>13</v>
      </c>
      <c r="AT9" s="22">
        <v>75</v>
      </c>
      <c r="AU9" s="22">
        <v>386</v>
      </c>
      <c r="AV9" s="22">
        <v>474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</row>
    <row r="10" spans="1:122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3</v>
      </c>
      <c r="H10" s="2">
        <v>6</v>
      </c>
      <c r="I10" s="2">
        <v>3</v>
      </c>
      <c r="J10" s="2">
        <v>19</v>
      </c>
      <c r="K10" s="2">
        <v>64</v>
      </c>
      <c r="L10" s="2">
        <v>19</v>
      </c>
      <c r="M10" s="22">
        <v>0</v>
      </c>
      <c r="N10" s="22">
        <v>50</v>
      </c>
      <c r="O10" s="22">
        <v>29.6875</v>
      </c>
      <c r="P10" s="22">
        <v>39.84375</v>
      </c>
      <c r="Q10" s="71">
        <v>0</v>
      </c>
      <c r="R10" s="71">
        <v>100</v>
      </c>
      <c r="S10" s="71">
        <v>100</v>
      </c>
      <c r="T10" s="71">
        <v>100</v>
      </c>
      <c r="U10" s="39"/>
      <c r="V10" s="39"/>
      <c r="W10" s="53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J10" s="2">
        <v>53</v>
      </c>
      <c r="AK10" s="2">
        <v>267</v>
      </c>
      <c r="AL10" s="2">
        <v>214</v>
      </c>
      <c r="AM10" s="2">
        <v>0</v>
      </c>
      <c r="AN10" s="2">
        <v>0</v>
      </c>
      <c r="AO10" s="2">
        <v>0</v>
      </c>
      <c r="AP10" s="2">
        <v>0</v>
      </c>
      <c r="AQ10" s="2">
        <v>325</v>
      </c>
      <c r="AR10" s="51">
        <v>275</v>
      </c>
      <c r="AS10" s="22">
        <v>53</v>
      </c>
      <c r="AT10" s="22">
        <v>592</v>
      </c>
      <c r="AU10" s="22">
        <v>489</v>
      </c>
      <c r="AV10" s="22">
        <v>1134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</row>
    <row r="11" spans="1:122" x14ac:dyDescent="0.25">
      <c r="A11" s="108">
        <v>8</v>
      </c>
      <c r="B11" s="106">
        <v>2003</v>
      </c>
      <c r="C11" s="4" t="s">
        <v>426</v>
      </c>
      <c r="D11" s="2">
        <v>56</v>
      </c>
      <c r="E11" s="2">
        <v>150</v>
      </c>
      <c r="F11" s="2">
        <v>38</v>
      </c>
      <c r="G11" s="2">
        <v>34</v>
      </c>
      <c r="H11" s="2">
        <v>34</v>
      </c>
      <c r="I11" s="2">
        <v>32</v>
      </c>
      <c r="J11" s="2">
        <v>241</v>
      </c>
      <c r="K11" s="2">
        <v>503</v>
      </c>
      <c r="L11" s="2">
        <v>113</v>
      </c>
      <c r="M11" s="22">
        <v>37.333333333333336</v>
      </c>
      <c r="N11" s="22">
        <v>100</v>
      </c>
      <c r="O11" s="22">
        <v>47.912524850894634</v>
      </c>
      <c r="P11" s="22">
        <v>61.748619394742661</v>
      </c>
      <c r="Q11" s="71">
        <v>67.857142857142861</v>
      </c>
      <c r="R11" s="71">
        <v>94.117647058823522</v>
      </c>
      <c r="S11" s="71">
        <v>46.88796680497925</v>
      </c>
      <c r="T11" s="71">
        <v>69.620918906981871</v>
      </c>
      <c r="U11" s="39"/>
      <c r="V11" s="39"/>
      <c r="W11" s="53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J11" s="2">
        <v>0</v>
      </c>
      <c r="AK11" s="2">
        <v>184</v>
      </c>
      <c r="AL11" s="2">
        <v>170</v>
      </c>
      <c r="AM11" s="2">
        <v>0</v>
      </c>
      <c r="AN11" s="2">
        <v>0</v>
      </c>
      <c r="AO11" s="2">
        <v>0</v>
      </c>
      <c r="AP11" s="2">
        <v>0</v>
      </c>
      <c r="AQ11" s="2">
        <v>211</v>
      </c>
      <c r="AR11" s="51">
        <v>15</v>
      </c>
      <c r="AS11" s="22">
        <v>0</v>
      </c>
      <c r="AT11" s="22">
        <v>395</v>
      </c>
      <c r="AU11" s="22">
        <v>185</v>
      </c>
      <c r="AV11" s="22">
        <v>580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</row>
    <row r="12" spans="1:122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0</v>
      </c>
      <c r="G12" s="2">
        <v>1</v>
      </c>
      <c r="H12" s="2">
        <v>2</v>
      </c>
      <c r="I12" s="2">
        <v>1</v>
      </c>
      <c r="J12" s="2">
        <v>50</v>
      </c>
      <c r="K12" s="2">
        <v>104</v>
      </c>
      <c r="L12" s="2">
        <v>50</v>
      </c>
      <c r="M12" s="22">
        <v>0</v>
      </c>
      <c r="N12" s="22">
        <v>50</v>
      </c>
      <c r="O12" s="22">
        <v>48.07692307692308</v>
      </c>
      <c r="P12" s="22">
        <v>49.03846153846154</v>
      </c>
      <c r="Q12" s="71">
        <v>0</v>
      </c>
      <c r="R12" s="71">
        <v>100</v>
      </c>
      <c r="S12" s="71">
        <v>100</v>
      </c>
      <c r="T12" s="71">
        <v>100</v>
      </c>
      <c r="U12" s="39"/>
      <c r="V12" s="39"/>
      <c r="W12" s="53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J12" s="2">
        <v>0</v>
      </c>
      <c r="AK12" s="2">
        <v>147</v>
      </c>
      <c r="AL12" s="2">
        <v>174</v>
      </c>
      <c r="AM12" s="2">
        <v>0</v>
      </c>
      <c r="AN12" s="2">
        <v>0</v>
      </c>
      <c r="AO12" s="2">
        <v>0</v>
      </c>
      <c r="AP12" s="2">
        <v>0</v>
      </c>
      <c r="AQ12" s="2">
        <v>264</v>
      </c>
      <c r="AR12" s="51">
        <v>265</v>
      </c>
      <c r="AS12" s="22">
        <v>0</v>
      </c>
      <c r="AT12" s="22">
        <v>411</v>
      </c>
      <c r="AU12" s="22">
        <v>439</v>
      </c>
      <c r="AV12" s="22">
        <v>850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</row>
    <row r="13" spans="1:122" x14ac:dyDescent="0.25">
      <c r="A13" s="108">
        <v>10</v>
      </c>
      <c r="B13" s="106">
        <v>2005</v>
      </c>
      <c r="C13" s="4" t="s">
        <v>428</v>
      </c>
      <c r="D13" s="2">
        <v>7</v>
      </c>
      <c r="E13" s="2">
        <v>35</v>
      </c>
      <c r="F13" s="2">
        <v>7</v>
      </c>
      <c r="G13" s="2">
        <v>0</v>
      </c>
      <c r="H13" s="2">
        <v>0</v>
      </c>
      <c r="I13" s="2">
        <v>0</v>
      </c>
      <c r="J13" s="2">
        <v>20</v>
      </c>
      <c r="K13" s="2">
        <v>145</v>
      </c>
      <c r="L13" s="2">
        <v>19</v>
      </c>
      <c r="M13" s="22">
        <v>20</v>
      </c>
      <c r="N13" s="22">
        <v>0</v>
      </c>
      <c r="O13" s="22">
        <v>13.793103448275861</v>
      </c>
      <c r="P13" s="22">
        <v>16.896551724137929</v>
      </c>
      <c r="Q13" s="71">
        <v>100</v>
      </c>
      <c r="R13" s="71">
        <v>0</v>
      </c>
      <c r="S13" s="71">
        <v>95</v>
      </c>
      <c r="T13" s="71">
        <v>97.5</v>
      </c>
      <c r="U13" s="39"/>
      <c r="V13" s="39"/>
      <c r="W13" s="5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J13" s="2">
        <v>167</v>
      </c>
      <c r="AK13" s="2">
        <v>103</v>
      </c>
      <c r="AL13" s="2">
        <v>23</v>
      </c>
      <c r="AM13" s="2">
        <v>0</v>
      </c>
      <c r="AN13" s="2">
        <v>0</v>
      </c>
      <c r="AO13" s="2">
        <v>0</v>
      </c>
      <c r="AP13" s="2">
        <v>24</v>
      </c>
      <c r="AQ13" s="2">
        <v>16</v>
      </c>
      <c r="AR13" s="51">
        <v>6</v>
      </c>
      <c r="AS13" s="22">
        <v>191</v>
      </c>
      <c r="AT13" s="22">
        <v>119</v>
      </c>
      <c r="AU13" s="22">
        <v>29</v>
      </c>
      <c r="AV13" s="22">
        <v>339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</row>
    <row r="14" spans="1:122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>
        <v>6</v>
      </c>
      <c r="H14" s="2">
        <v>9</v>
      </c>
      <c r="I14" s="2">
        <v>5</v>
      </c>
      <c r="J14" s="2">
        <v>133</v>
      </c>
      <c r="K14" s="2">
        <v>291</v>
      </c>
      <c r="L14" s="2">
        <v>102</v>
      </c>
      <c r="M14" s="22">
        <v>0</v>
      </c>
      <c r="N14" s="22">
        <v>66.666666666666657</v>
      </c>
      <c r="O14" s="22">
        <v>45.704467353951891</v>
      </c>
      <c r="P14" s="22">
        <v>56.185567010309271</v>
      </c>
      <c r="Q14" s="71">
        <v>0</v>
      </c>
      <c r="R14" s="71">
        <v>83.333333333333343</v>
      </c>
      <c r="S14" s="71">
        <v>76.691729323308266</v>
      </c>
      <c r="T14" s="71">
        <v>80.012531328320804</v>
      </c>
      <c r="U14" s="39"/>
      <c r="V14" s="39"/>
      <c r="W14" s="53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J14" s="2">
        <v>2</v>
      </c>
      <c r="AK14" s="2">
        <v>9</v>
      </c>
      <c r="AL14" s="2">
        <v>74</v>
      </c>
      <c r="AM14" s="2">
        <v>0</v>
      </c>
      <c r="AN14" s="2">
        <v>0</v>
      </c>
      <c r="AO14" s="2">
        <v>0</v>
      </c>
      <c r="AP14" s="2">
        <v>2</v>
      </c>
      <c r="AQ14" s="2">
        <v>53</v>
      </c>
      <c r="AR14" s="51">
        <v>187</v>
      </c>
      <c r="AS14" s="22">
        <v>4</v>
      </c>
      <c r="AT14" s="22">
        <v>62</v>
      </c>
      <c r="AU14" s="22">
        <v>261</v>
      </c>
      <c r="AV14" s="22">
        <v>327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</row>
    <row r="15" spans="1:122" x14ac:dyDescent="0.25">
      <c r="A15" s="108">
        <v>12</v>
      </c>
      <c r="B15" s="106">
        <v>2005</v>
      </c>
      <c r="C15" s="4" t="s">
        <v>430</v>
      </c>
      <c r="D15" s="2">
        <v>5</v>
      </c>
      <c r="E15" s="2">
        <v>27</v>
      </c>
      <c r="F15" s="2">
        <v>5</v>
      </c>
      <c r="G15" s="2">
        <v>0</v>
      </c>
      <c r="H15" s="2">
        <v>0</v>
      </c>
      <c r="I15" s="2">
        <v>0</v>
      </c>
      <c r="J15" s="2">
        <v>42</v>
      </c>
      <c r="K15" s="2">
        <v>151</v>
      </c>
      <c r="L15" s="2">
        <v>42</v>
      </c>
      <c r="M15" s="22">
        <v>18.518518518518519</v>
      </c>
      <c r="N15" s="22">
        <v>0</v>
      </c>
      <c r="O15" s="22">
        <v>27.814569536423839</v>
      </c>
      <c r="P15" s="22">
        <v>23.166544027471179</v>
      </c>
      <c r="Q15" s="71">
        <v>100</v>
      </c>
      <c r="R15" s="71">
        <v>0</v>
      </c>
      <c r="S15" s="71">
        <v>100</v>
      </c>
      <c r="T15" s="71">
        <v>100</v>
      </c>
      <c r="U15" s="39"/>
      <c r="V15" s="39"/>
      <c r="W15" s="53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J15" s="2">
        <v>0</v>
      </c>
      <c r="AK15" s="2">
        <v>26</v>
      </c>
      <c r="AL15" s="2">
        <v>110</v>
      </c>
      <c r="AM15" s="2">
        <v>0</v>
      </c>
      <c r="AN15" s="2">
        <v>0</v>
      </c>
      <c r="AO15" s="2">
        <v>0</v>
      </c>
      <c r="AP15" s="2">
        <v>0</v>
      </c>
      <c r="AQ15" s="2">
        <v>21</v>
      </c>
      <c r="AR15" s="51">
        <v>80</v>
      </c>
      <c r="AS15" s="22">
        <v>0</v>
      </c>
      <c r="AT15" s="22">
        <v>47</v>
      </c>
      <c r="AU15" s="22">
        <v>190</v>
      </c>
      <c r="AV15" s="22">
        <v>237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</row>
    <row r="16" spans="1:122" x14ac:dyDescent="0.25">
      <c r="A16" s="107">
        <v>13</v>
      </c>
      <c r="B16" s="105">
        <v>2005</v>
      </c>
      <c r="C16" s="4" t="s">
        <v>431</v>
      </c>
      <c r="D16" s="2">
        <v>19</v>
      </c>
      <c r="E16" s="2">
        <v>35</v>
      </c>
      <c r="F16" s="2">
        <v>11</v>
      </c>
      <c r="G16" s="2">
        <v>0</v>
      </c>
      <c r="H16" s="2">
        <v>8</v>
      </c>
      <c r="I16" s="2">
        <v>0</v>
      </c>
      <c r="J16" s="2">
        <v>16</v>
      </c>
      <c r="K16" s="2">
        <v>21</v>
      </c>
      <c r="L16" s="2">
        <v>5</v>
      </c>
      <c r="M16" s="22">
        <v>54.285714285714285</v>
      </c>
      <c r="N16" s="22">
        <v>0</v>
      </c>
      <c r="O16" s="22">
        <v>76.19047619047619</v>
      </c>
      <c r="P16" s="22">
        <v>65.238095238095241</v>
      </c>
      <c r="Q16" s="71">
        <v>57.894736842105267</v>
      </c>
      <c r="R16" s="71">
        <v>0</v>
      </c>
      <c r="S16" s="71">
        <v>31.25</v>
      </c>
      <c r="T16" s="71">
        <v>44.57236842105263</v>
      </c>
      <c r="U16" s="39"/>
      <c r="V16" s="39"/>
      <c r="W16" s="53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J16" s="2">
        <v>0</v>
      </c>
      <c r="AK16" s="2">
        <v>220</v>
      </c>
      <c r="AL16" s="2">
        <v>74</v>
      </c>
      <c r="AM16" s="2">
        <v>0</v>
      </c>
      <c r="AN16" s="2">
        <v>0</v>
      </c>
      <c r="AO16" s="2">
        <v>0</v>
      </c>
      <c r="AP16" s="2">
        <v>0</v>
      </c>
      <c r="AQ16" s="2">
        <v>200</v>
      </c>
      <c r="AR16" s="51">
        <v>36</v>
      </c>
      <c r="AS16" s="22">
        <v>0</v>
      </c>
      <c r="AT16" s="22">
        <v>420</v>
      </c>
      <c r="AU16" s="22">
        <v>110</v>
      </c>
      <c r="AV16" s="22">
        <v>530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</row>
    <row r="17" spans="1:122" x14ac:dyDescent="0.25">
      <c r="A17" s="108">
        <v>14</v>
      </c>
      <c r="B17" s="106">
        <v>2004</v>
      </c>
      <c r="C17" s="4" t="s">
        <v>432</v>
      </c>
      <c r="D17" s="2">
        <v>53</v>
      </c>
      <c r="E17" s="2">
        <v>115</v>
      </c>
      <c r="F17" s="2">
        <v>51</v>
      </c>
      <c r="G17" s="2">
        <v>0</v>
      </c>
      <c r="H17" s="2">
        <v>1</v>
      </c>
      <c r="I17" s="2">
        <v>0</v>
      </c>
      <c r="J17" s="2">
        <v>135</v>
      </c>
      <c r="K17" s="2">
        <v>258</v>
      </c>
      <c r="L17" s="2">
        <v>135</v>
      </c>
      <c r="M17" s="22">
        <v>46.086956521739133</v>
      </c>
      <c r="N17" s="22">
        <v>0</v>
      </c>
      <c r="O17" s="22">
        <v>52.325581395348841</v>
      </c>
      <c r="P17" s="22">
        <v>49.206268958543987</v>
      </c>
      <c r="Q17" s="71">
        <v>96.226415094339629</v>
      </c>
      <c r="R17" s="71">
        <v>0</v>
      </c>
      <c r="S17" s="71">
        <v>100</v>
      </c>
      <c r="T17" s="71">
        <v>98.113207547169822</v>
      </c>
      <c r="U17" s="39"/>
      <c r="V17" s="39"/>
      <c r="W17" s="53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J17" s="2">
        <v>10</v>
      </c>
      <c r="AK17" s="2">
        <v>15</v>
      </c>
      <c r="AL17" s="2">
        <v>17</v>
      </c>
      <c r="AM17" s="2">
        <v>0</v>
      </c>
      <c r="AN17" s="2">
        <v>0</v>
      </c>
      <c r="AO17" s="2">
        <v>0</v>
      </c>
      <c r="AP17" s="2">
        <v>10</v>
      </c>
      <c r="AQ17" s="2">
        <v>40</v>
      </c>
      <c r="AR17" s="51">
        <v>106</v>
      </c>
      <c r="AS17" s="22">
        <v>20</v>
      </c>
      <c r="AT17" s="22">
        <v>55</v>
      </c>
      <c r="AU17" s="22">
        <v>123</v>
      </c>
      <c r="AV17" s="22">
        <v>198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</row>
    <row r="18" spans="1:122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13</v>
      </c>
      <c r="H18" s="2">
        <v>13</v>
      </c>
      <c r="I18" s="2">
        <v>13</v>
      </c>
      <c r="J18" s="2">
        <v>173</v>
      </c>
      <c r="K18" s="2">
        <v>376</v>
      </c>
      <c r="L18" s="2">
        <v>378</v>
      </c>
      <c r="M18" s="22">
        <v>0</v>
      </c>
      <c r="N18" s="22">
        <v>100</v>
      </c>
      <c r="O18" s="22">
        <v>46.01063829787234</v>
      </c>
      <c r="P18" s="22">
        <v>73.005319148936167</v>
      </c>
      <c r="Q18" s="71">
        <v>0</v>
      </c>
      <c r="R18" s="71">
        <v>100</v>
      </c>
      <c r="S18" s="71">
        <v>218.49710982658959</v>
      </c>
      <c r="T18" s="71">
        <v>159.24855491329481</v>
      </c>
      <c r="U18" s="39"/>
      <c r="V18" s="39"/>
      <c r="W18" s="53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J18" s="2">
        <v>2</v>
      </c>
      <c r="AK18" s="2">
        <v>43</v>
      </c>
      <c r="AL18" s="2">
        <v>59</v>
      </c>
      <c r="AM18" s="2">
        <v>0</v>
      </c>
      <c r="AN18" s="2">
        <v>0</v>
      </c>
      <c r="AO18" s="2">
        <v>0</v>
      </c>
      <c r="AP18" s="2">
        <v>0</v>
      </c>
      <c r="AQ18" s="2">
        <v>64</v>
      </c>
      <c r="AR18" s="51">
        <v>81</v>
      </c>
      <c r="AS18" s="22">
        <v>2</v>
      </c>
      <c r="AT18" s="22">
        <v>107</v>
      </c>
      <c r="AU18" s="22">
        <v>140</v>
      </c>
      <c r="AV18" s="22">
        <v>249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</row>
    <row r="19" spans="1:122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116</v>
      </c>
      <c r="K19" s="2">
        <v>123</v>
      </c>
      <c r="L19" s="2">
        <v>115</v>
      </c>
      <c r="M19" s="22">
        <v>0</v>
      </c>
      <c r="N19" s="22">
        <v>0</v>
      </c>
      <c r="O19" s="22">
        <v>94.308943089430898</v>
      </c>
      <c r="P19" s="22">
        <v>94.308943089430898</v>
      </c>
      <c r="Q19" s="71">
        <v>0</v>
      </c>
      <c r="R19" s="71">
        <v>0</v>
      </c>
      <c r="S19" s="71">
        <v>99.137931034482762</v>
      </c>
      <c r="T19" s="71">
        <v>99.137931034482762</v>
      </c>
      <c r="U19" s="39"/>
      <c r="V19" s="39"/>
      <c r="W19" s="53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J19" s="2">
        <v>0</v>
      </c>
      <c r="AK19" s="2">
        <v>1</v>
      </c>
      <c r="AL19" s="2">
        <v>9</v>
      </c>
      <c r="AM19" s="2">
        <v>3</v>
      </c>
      <c r="AN19" s="2">
        <v>5</v>
      </c>
      <c r="AO19" s="2">
        <v>2</v>
      </c>
      <c r="AP19" s="2">
        <v>0</v>
      </c>
      <c r="AQ19" s="2">
        <v>36</v>
      </c>
      <c r="AR19" s="51">
        <v>92</v>
      </c>
      <c r="AS19" s="22">
        <v>3</v>
      </c>
      <c r="AT19" s="22">
        <v>42</v>
      </c>
      <c r="AU19" s="22">
        <v>103</v>
      </c>
      <c r="AV19" s="22">
        <v>148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</row>
    <row r="20" spans="1:122" x14ac:dyDescent="0.25">
      <c r="A20" s="107">
        <v>17</v>
      </c>
      <c r="B20" s="105">
        <v>2005</v>
      </c>
      <c r="C20" s="4" t="s">
        <v>435</v>
      </c>
      <c r="D20" s="2">
        <v>43</v>
      </c>
      <c r="E20" s="2">
        <v>87</v>
      </c>
      <c r="F20" s="2">
        <v>41</v>
      </c>
      <c r="G20" s="2">
        <v>0</v>
      </c>
      <c r="H20" s="2">
        <v>0</v>
      </c>
      <c r="I20" s="2">
        <v>0</v>
      </c>
      <c r="J20" s="2">
        <v>92</v>
      </c>
      <c r="K20" s="2">
        <v>133</v>
      </c>
      <c r="L20" s="2">
        <v>82</v>
      </c>
      <c r="M20" s="22">
        <v>49.425287356321839</v>
      </c>
      <c r="N20" s="22">
        <v>0</v>
      </c>
      <c r="O20" s="22">
        <v>69.172932330827066</v>
      </c>
      <c r="P20" s="22">
        <v>59.299109843574456</v>
      </c>
      <c r="Q20" s="71">
        <v>95.348837209302332</v>
      </c>
      <c r="R20" s="71">
        <v>0</v>
      </c>
      <c r="S20" s="71">
        <v>89.130434782608688</v>
      </c>
      <c r="T20" s="71">
        <v>92.23963599595551</v>
      </c>
      <c r="U20" s="39"/>
      <c r="V20" s="39"/>
      <c r="W20" s="53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J20" s="2">
        <v>40</v>
      </c>
      <c r="AK20" s="2">
        <v>20</v>
      </c>
      <c r="AL20" s="2">
        <v>12</v>
      </c>
      <c r="AM20" s="2">
        <v>0</v>
      </c>
      <c r="AN20" s="2">
        <v>0</v>
      </c>
      <c r="AO20" s="2">
        <v>0</v>
      </c>
      <c r="AP20" s="2">
        <v>80</v>
      </c>
      <c r="AQ20" s="2">
        <v>19</v>
      </c>
      <c r="AR20" s="51">
        <v>10</v>
      </c>
      <c r="AS20" s="22">
        <v>120</v>
      </c>
      <c r="AT20" s="22">
        <v>39</v>
      </c>
      <c r="AU20" s="22">
        <v>22</v>
      </c>
      <c r="AV20" s="22">
        <v>181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</row>
    <row r="21" spans="1:122" x14ac:dyDescent="0.25">
      <c r="A21" s="108">
        <v>18</v>
      </c>
      <c r="B21" s="106">
        <v>2006</v>
      </c>
      <c r="C21" s="4" t="s">
        <v>436</v>
      </c>
      <c r="D21" s="2">
        <v>31</v>
      </c>
      <c r="E21" s="2">
        <v>37</v>
      </c>
      <c r="F21" s="2">
        <v>25</v>
      </c>
      <c r="G21" s="2">
        <v>0</v>
      </c>
      <c r="H21" s="2">
        <v>0</v>
      </c>
      <c r="I21" s="2">
        <v>0</v>
      </c>
      <c r="J21" s="2">
        <v>79</v>
      </c>
      <c r="K21" s="2">
        <v>162</v>
      </c>
      <c r="L21" s="2">
        <v>75</v>
      </c>
      <c r="M21" s="22">
        <v>83.78378378378379</v>
      </c>
      <c r="N21" s="22">
        <v>0</v>
      </c>
      <c r="O21" s="22">
        <v>48.76543209876543</v>
      </c>
      <c r="P21" s="22">
        <v>66.27460794127461</v>
      </c>
      <c r="Q21" s="71">
        <v>80.645161290322577</v>
      </c>
      <c r="R21" s="71">
        <v>0</v>
      </c>
      <c r="S21" s="71">
        <v>94.936708860759495</v>
      </c>
      <c r="T21" s="71">
        <v>87.790935075541029</v>
      </c>
      <c r="U21" s="39"/>
      <c r="V21" s="39"/>
      <c r="W21" s="53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J21" s="2">
        <v>0</v>
      </c>
      <c r="AK21" s="2">
        <v>0</v>
      </c>
      <c r="AL21" s="2">
        <v>170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51">
        <v>131</v>
      </c>
      <c r="AS21" s="22">
        <v>0</v>
      </c>
      <c r="AT21" s="22">
        <v>0</v>
      </c>
      <c r="AU21" s="22">
        <v>301</v>
      </c>
      <c r="AV21" s="22">
        <v>301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</row>
    <row r="22" spans="1:122" x14ac:dyDescent="0.25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82</v>
      </c>
      <c r="L22" s="2">
        <v>0</v>
      </c>
      <c r="M22" s="22">
        <v>0</v>
      </c>
      <c r="N22" s="22">
        <v>0</v>
      </c>
      <c r="O22" s="22">
        <v>0</v>
      </c>
      <c r="P22" s="22" t="e">
        <v>#DIV/0!</v>
      </c>
      <c r="Q22" s="71">
        <v>0</v>
      </c>
      <c r="R22" s="71">
        <v>0</v>
      </c>
      <c r="S22" s="71">
        <v>0</v>
      </c>
      <c r="T22" s="71" t="e">
        <v>#DIV/0!</v>
      </c>
      <c r="U22" s="39"/>
      <c r="V22" s="39"/>
      <c r="W22" s="53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J22" s="2">
        <v>0</v>
      </c>
      <c r="AK22" s="2">
        <v>80</v>
      </c>
      <c r="AL22" s="2">
        <v>80</v>
      </c>
      <c r="AM22" s="2">
        <v>0</v>
      </c>
      <c r="AN22" s="2">
        <v>0</v>
      </c>
      <c r="AO22" s="2">
        <v>0</v>
      </c>
      <c r="AP22" s="2">
        <v>0</v>
      </c>
      <c r="AQ22" s="2">
        <v>70</v>
      </c>
      <c r="AR22" s="51">
        <v>110</v>
      </c>
      <c r="AS22" s="22">
        <v>0</v>
      </c>
      <c r="AT22" s="22">
        <v>150</v>
      </c>
      <c r="AU22" s="22">
        <v>190</v>
      </c>
      <c r="AV22" s="22">
        <v>340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</row>
    <row r="23" spans="1:122" x14ac:dyDescent="0.25">
      <c r="A23" s="108">
        <v>20</v>
      </c>
      <c r="B23" s="106">
        <v>2006</v>
      </c>
      <c r="C23" s="4" t="s">
        <v>438</v>
      </c>
      <c r="D23" s="2">
        <v>24</v>
      </c>
      <c r="E23" s="2">
        <v>12</v>
      </c>
      <c r="F23" s="2">
        <v>19</v>
      </c>
      <c r="G23" s="2">
        <v>0</v>
      </c>
      <c r="H23" s="2">
        <v>21</v>
      </c>
      <c r="I23" s="2">
        <v>0</v>
      </c>
      <c r="J23" s="2">
        <v>57</v>
      </c>
      <c r="K23" s="2">
        <v>153</v>
      </c>
      <c r="L23" s="2">
        <v>38</v>
      </c>
      <c r="M23" s="22">
        <v>200</v>
      </c>
      <c r="N23" s="22">
        <v>0</v>
      </c>
      <c r="O23" s="22">
        <v>37.254901960784316</v>
      </c>
      <c r="P23" s="22">
        <v>118.62745098039215</v>
      </c>
      <c r="Q23" s="71">
        <v>79.166666666666657</v>
      </c>
      <c r="R23" s="71">
        <v>0</v>
      </c>
      <c r="S23" s="71">
        <v>66.666666666666657</v>
      </c>
      <c r="T23" s="71">
        <v>72.916666666666657</v>
      </c>
      <c r="U23" s="39"/>
      <c r="V23" s="39"/>
      <c r="W23" s="5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J23" s="2">
        <v>0</v>
      </c>
      <c r="AK23" s="2">
        <v>0</v>
      </c>
      <c r="AL23" s="2">
        <v>36</v>
      </c>
      <c r="AM23" s="2">
        <v>0</v>
      </c>
      <c r="AN23" s="2">
        <v>0</v>
      </c>
      <c r="AO23" s="2">
        <v>0</v>
      </c>
      <c r="AP23" s="2">
        <v>0</v>
      </c>
      <c r="AQ23" s="2">
        <v>6</v>
      </c>
      <c r="AR23" s="51">
        <v>69</v>
      </c>
      <c r="AS23" s="22">
        <v>0</v>
      </c>
      <c r="AT23" s="22">
        <v>6</v>
      </c>
      <c r="AU23" s="22">
        <v>105</v>
      </c>
      <c r="AV23" s="22">
        <v>111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</row>
    <row r="24" spans="1:122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4</v>
      </c>
      <c r="K24" s="2">
        <v>4</v>
      </c>
      <c r="L24" s="2">
        <v>4</v>
      </c>
      <c r="M24" s="22">
        <v>0</v>
      </c>
      <c r="N24" s="22">
        <v>0</v>
      </c>
      <c r="O24" s="22">
        <v>100</v>
      </c>
      <c r="P24" s="22">
        <v>100</v>
      </c>
      <c r="Q24" s="71">
        <v>0</v>
      </c>
      <c r="R24" s="71">
        <v>0</v>
      </c>
      <c r="S24" s="71">
        <v>100</v>
      </c>
      <c r="T24" s="71">
        <v>100</v>
      </c>
      <c r="U24" s="39"/>
      <c r="V24" s="39"/>
      <c r="W24" s="53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J24" s="2">
        <v>250</v>
      </c>
      <c r="AK24" s="2">
        <v>41</v>
      </c>
      <c r="AL24" s="2">
        <v>0</v>
      </c>
      <c r="AM24" s="2">
        <v>0</v>
      </c>
      <c r="AN24" s="2">
        <v>0</v>
      </c>
      <c r="AO24" s="2">
        <v>0</v>
      </c>
      <c r="AP24" s="2">
        <v>1</v>
      </c>
      <c r="AQ24" s="2">
        <v>104</v>
      </c>
      <c r="AR24" s="51">
        <v>25</v>
      </c>
      <c r="AS24" s="22">
        <v>251</v>
      </c>
      <c r="AT24" s="22">
        <v>145</v>
      </c>
      <c r="AU24" s="22">
        <v>25</v>
      </c>
      <c r="AV24" s="22">
        <v>421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</row>
    <row r="25" spans="1:122" x14ac:dyDescent="0.25">
      <c r="A25" s="108">
        <v>22</v>
      </c>
      <c r="B25" s="106">
        <v>2008</v>
      </c>
      <c r="C25" s="4" t="s">
        <v>440</v>
      </c>
      <c r="D25" s="2">
        <v>44</v>
      </c>
      <c r="E25" s="2">
        <v>65</v>
      </c>
      <c r="F25" s="2">
        <v>43</v>
      </c>
      <c r="G25" s="2">
        <v>0</v>
      </c>
      <c r="H25" s="2">
        <v>0</v>
      </c>
      <c r="I25" s="2">
        <v>0</v>
      </c>
      <c r="J25" s="2">
        <v>22</v>
      </c>
      <c r="K25" s="2">
        <v>54</v>
      </c>
      <c r="L25" s="2">
        <v>19</v>
      </c>
      <c r="M25" s="22">
        <v>67.692307692307693</v>
      </c>
      <c r="N25" s="22">
        <v>0</v>
      </c>
      <c r="O25" s="22">
        <v>40.74074074074074</v>
      </c>
      <c r="P25" s="22">
        <v>54.21652421652422</v>
      </c>
      <c r="Q25" s="71">
        <v>97.727272727272734</v>
      </c>
      <c r="R25" s="71">
        <v>0</v>
      </c>
      <c r="S25" s="71">
        <v>86.36363636363636</v>
      </c>
      <c r="T25" s="71">
        <v>92.045454545454547</v>
      </c>
      <c r="U25" s="39"/>
      <c r="V25" s="39"/>
      <c r="W25" s="53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51">
        <v>0</v>
      </c>
      <c r="AS25" s="22">
        <v>0</v>
      </c>
      <c r="AT25" s="22">
        <v>0</v>
      </c>
      <c r="AU25" s="22">
        <v>0</v>
      </c>
      <c r="AV25" s="2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</row>
    <row r="26" spans="1:122" x14ac:dyDescent="0.25">
      <c r="A26" s="107">
        <v>23</v>
      </c>
      <c r="B26" s="105">
        <v>2006</v>
      </c>
      <c r="C26" s="4" t="s">
        <v>441</v>
      </c>
      <c r="D26" s="2">
        <v>6</v>
      </c>
      <c r="E26" s="2">
        <v>46</v>
      </c>
      <c r="F26" s="2">
        <v>5</v>
      </c>
      <c r="G26" s="2">
        <v>4</v>
      </c>
      <c r="H26" s="2">
        <v>4</v>
      </c>
      <c r="I26" s="2">
        <v>3</v>
      </c>
      <c r="J26" s="2">
        <v>51</v>
      </c>
      <c r="K26" s="2">
        <v>69</v>
      </c>
      <c r="L26" s="2">
        <v>46</v>
      </c>
      <c r="M26" s="22">
        <v>13.043478260869565</v>
      </c>
      <c r="N26" s="22">
        <v>100</v>
      </c>
      <c r="O26" s="22">
        <v>73.91304347826086</v>
      </c>
      <c r="P26" s="22">
        <v>62.318840579710148</v>
      </c>
      <c r="Q26" s="71">
        <v>83.333333333333343</v>
      </c>
      <c r="R26" s="71">
        <v>75</v>
      </c>
      <c r="S26" s="71">
        <v>90.196078431372555</v>
      </c>
      <c r="T26" s="71">
        <v>82.843137254901976</v>
      </c>
      <c r="U26" s="39"/>
      <c r="V26" s="39"/>
      <c r="W26" s="53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J26" s="2">
        <v>4</v>
      </c>
      <c r="AK26" s="2">
        <v>19</v>
      </c>
      <c r="AL26" s="2">
        <v>0</v>
      </c>
      <c r="AM26" s="2">
        <v>0</v>
      </c>
      <c r="AN26" s="2">
        <v>0</v>
      </c>
      <c r="AO26" s="2">
        <v>0</v>
      </c>
      <c r="AP26" s="2">
        <v>38</v>
      </c>
      <c r="AQ26" s="2">
        <v>32</v>
      </c>
      <c r="AR26" s="51">
        <v>26</v>
      </c>
      <c r="AS26" s="22">
        <v>42</v>
      </c>
      <c r="AT26" s="22">
        <v>51</v>
      </c>
      <c r="AU26" s="22">
        <v>26</v>
      </c>
      <c r="AV26" s="22">
        <v>119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</row>
    <row r="27" spans="1:122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71</v>
      </c>
      <c r="K27" s="2">
        <v>110</v>
      </c>
      <c r="L27" s="2">
        <v>68</v>
      </c>
      <c r="M27" s="22">
        <v>0</v>
      </c>
      <c r="N27" s="22">
        <v>0</v>
      </c>
      <c r="O27" s="22">
        <v>64.545454545454547</v>
      </c>
      <c r="P27" s="22">
        <v>64.545454545454547</v>
      </c>
      <c r="Q27" s="71">
        <v>0</v>
      </c>
      <c r="R27" s="71">
        <v>0</v>
      </c>
      <c r="S27" s="71">
        <v>95.774647887323937</v>
      </c>
      <c r="T27" s="71">
        <v>95.774647887323937</v>
      </c>
      <c r="U27" s="39"/>
      <c r="V27" s="39"/>
      <c r="W27" s="53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51">
        <v>0</v>
      </c>
      <c r="AS27" s="22">
        <v>0</v>
      </c>
      <c r="AT27" s="22">
        <v>0</v>
      </c>
      <c r="AU27" s="22">
        <v>0</v>
      </c>
      <c r="AV27" s="2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</row>
    <row r="28" spans="1:122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20</v>
      </c>
      <c r="K28" s="2">
        <v>27</v>
      </c>
      <c r="L28" s="2">
        <v>13</v>
      </c>
      <c r="M28" s="22">
        <v>0</v>
      </c>
      <c r="N28" s="22">
        <v>0</v>
      </c>
      <c r="O28" s="22">
        <v>74.074074074074076</v>
      </c>
      <c r="P28" s="22">
        <v>74.074074074074076</v>
      </c>
      <c r="Q28" s="71">
        <v>0</v>
      </c>
      <c r="R28" s="71">
        <v>0</v>
      </c>
      <c r="S28" s="71">
        <v>65</v>
      </c>
      <c r="T28" s="71">
        <v>65</v>
      </c>
      <c r="U28" s="39"/>
      <c r="V28" s="39"/>
      <c r="W28" s="53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J28" s="2">
        <v>15</v>
      </c>
      <c r="AK28" s="2">
        <v>45</v>
      </c>
      <c r="AL28" s="2">
        <v>8</v>
      </c>
      <c r="AM28" s="2">
        <v>0</v>
      </c>
      <c r="AN28" s="2">
        <v>0</v>
      </c>
      <c r="AO28" s="2">
        <v>0</v>
      </c>
      <c r="AP28" s="2">
        <v>24</v>
      </c>
      <c r="AQ28" s="2">
        <v>45</v>
      </c>
      <c r="AR28" s="51">
        <v>30</v>
      </c>
      <c r="AS28" s="22">
        <v>39</v>
      </c>
      <c r="AT28" s="22">
        <v>90</v>
      </c>
      <c r="AU28" s="22">
        <v>38</v>
      </c>
      <c r="AV28" s="22">
        <v>167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</row>
    <row r="29" spans="1:122" x14ac:dyDescent="0.25">
      <c r="A29" s="108">
        <v>26</v>
      </c>
      <c r="B29" s="106">
        <v>2008</v>
      </c>
      <c r="C29" s="4" t="s">
        <v>444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78</v>
      </c>
      <c r="K29" s="2">
        <v>104</v>
      </c>
      <c r="L29" s="2">
        <v>29</v>
      </c>
      <c r="M29" s="22">
        <v>0</v>
      </c>
      <c r="N29" s="22">
        <v>0</v>
      </c>
      <c r="O29" s="22">
        <v>75</v>
      </c>
      <c r="P29" s="22">
        <v>75</v>
      </c>
      <c r="Q29" s="71">
        <v>0</v>
      </c>
      <c r="R29" s="71">
        <v>0</v>
      </c>
      <c r="S29" s="71">
        <v>37.179487179487182</v>
      </c>
      <c r="T29" s="71">
        <v>37.179487179487182</v>
      </c>
      <c r="U29" s="39"/>
      <c r="V29" s="39"/>
      <c r="W29" s="53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J29" s="2">
        <v>1</v>
      </c>
      <c r="AK29" s="2">
        <v>52</v>
      </c>
      <c r="AL29" s="2">
        <v>10</v>
      </c>
      <c r="AM29" s="2">
        <v>0</v>
      </c>
      <c r="AN29" s="2">
        <v>0</v>
      </c>
      <c r="AO29" s="2">
        <v>0</v>
      </c>
      <c r="AP29" s="2">
        <v>3</v>
      </c>
      <c r="AQ29" s="2">
        <v>158</v>
      </c>
      <c r="AR29" s="51">
        <v>24</v>
      </c>
      <c r="AS29" s="22">
        <v>4</v>
      </c>
      <c r="AT29" s="22">
        <v>210</v>
      </c>
      <c r="AU29" s="22">
        <v>34</v>
      </c>
      <c r="AV29" s="22">
        <v>248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</row>
    <row r="30" spans="1:122" x14ac:dyDescent="0.25">
      <c r="A30" s="107">
        <v>27</v>
      </c>
      <c r="B30" s="105">
        <v>2008</v>
      </c>
      <c r="C30" s="4" t="s">
        <v>445</v>
      </c>
      <c r="D30" s="2">
        <v>5</v>
      </c>
      <c r="E30" s="2">
        <v>3</v>
      </c>
      <c r="F30" s="2">
        <v>5</v>
      </c>
      <c r="G30" s="2">
        <v>0</v>
      </c>
      <c r="H30" s="2">
        <v>0</v>
      </c>
      <c r="I30" s="2">
        <v>0</v>
      </c>
      <c r="J30" s="2">
        <v>54</v>
      </c>
      <c r="K30" s="2">
        <v>112</v>
      </c>
      <c r="L30" s="2">
        <v>54</v>
      </c>
      <c r="M30" s="22">
        <v>166.66666666666669</v>
      </c>
      <c r="N30" s="22">
        <v>0</v>
      </c>
      <c r="O30" s="22">
        <v>48.214285714285715</v>
      </c>
      <c r="P30" s="22">
        <v>107.4404761904762</v>
      </c>
      <c r="Q30" s="71">
        <v>100</v>
      </c>
      <c r="R30" s="71">
        <v>0</v>
      </c>
      <c r="S30" s="71">
        <v>100</v>
      </c>
      <c r="T30" s="71">
        <v>100</v>
      </c>
      <c r="U30" s="39"/>
      <c r="V30" s="39"/>
      <c r="W30" s="53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51">
        <v>0</v>
      </c>
      <c r="AS30" s="22">
        <v>0</v>
      </c>
      <c r="AT30" s="22">
        <v>0</v>
      </c>
      <c r="AU30" s="22">
        <v>0</v>
      </c>
      <c r="AV30" s="2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</row>
    <row r="31" spans="1:122" x14ac:dyDescent="0.25">
      <c r="A31" s="108">
        <v>28</v>
      </c>
      <c r="B31" s="106">
        <v>2008</v>
      </c>
      <c r="C31" s="4" t="s">
        <v>446</v>
      </c>
      <c r="D31" s="2">
        <v>14</v>
      </c>
      <c r="E31" s="2">
        <v>109</v>
      </c>
      <c r="F31" s="2">
        <v>4</v>
      </c>
      <c r="G31" s="2">
        <v>0</v>
      </c>
      <c r="H31" s="2">
        <v>0</v>
      </c>
      <c r="I31" s="2">
        <v>0</v>
      </c>
      <c r="J31" s="2">
        <v>19</v>
      </c>
      <c r="K31" s="2">
        <v>101</v>
      </c>
      <c r="L31" s="2">
        <v>0</v>
      </c>
      <c r="M31" s="22">
        <v>12.844036697247708</v>
      </c>
      <c r="N31" s="22">
        <v>0</v>
      </c>
      <c r="O31" s="22">
        <v>18.811881188118811</v>
      </c>
      <c r="P31" s="22">
        <v>15.82795894268326</v>
      </c>
      <c r="Q31" s="71">
        <v>28.571428571428569</v>
      </c>
      <c r="R31" s="71">
        <v>0</v>
      </c>
      <c r="S31" s="71">
        <v>0</v>
      </c>
      <c r="T31" s="71">
        <v>28.571428571428569</v>
      </c>
      <c r="U31" s="39"/>
      <c r="V31" s="39"/>
      <c r="W31" s="53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J31" s="2">
        <v>0</v>
      </c>
      <c r="AK31" s="2">
        <v>49</v>
      </c>
      <c r="AL31" s="2">
        <v>55</v>
      </c>
      <c r="AM31" s="2">
        <v>0</v>
      </c>
      <c r="AN31" s="2">
        <v>0</v>
      </c>
      <c r="AO31" s="2">
        <v>0</v>
      </c>
      <c r="AP31" s="2">
        <v>0</v>
      </c>
      <c r="AQ31" s="2">
        <v>85</v>
      </c>
      <c r="AR31" s="51">
        <v>60</v>
      </c>
      <c r="AS31" s="22">
        <v>0</v>
      </c>
      <c r="AT31" s="22">
        <v>134</v>
      </c>
      <c r="AU31" s="22">
        <v>115</v>
      </c>
      <c r="AV31" s="22">
        <v>249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</row>
    <row r="32" spans="1:122" x14ac:dyDescent="0.25">
      <c r="A32" s="107">
        <v>29</v>
      </c>
      <c r="B32" s="105">
        <v>2008</v>
      </c>
      <c r="C32" s="4" t="s">
        <v>447</v>
      </c>
      <c r="D32" s="2">
        <v>24</v>
      </c>
      <c r="E32" s="2">
        <v>9</v>
      </c>
      <c r="F32" s="2">
        <v>24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2">
        <v>266.66666666666663</v>
      </c>
      <c r="N32" s="22">
        <v>0</v>
      </c>
      <c r="O32" s="22">
        <v>0</v>
      </c>
      <c r="P32" s="22">
        <v>266.66666666666663</v>
      </c>
      <c r="Q32" s="71">
        <v>100</v>
      </c>
      <c r="R32" s="71">
        <v>0</v>
      </c>
      <c r="S32" s="71">
        <v>0</v>
      </c>
      <c r="T32" s="71">
        <v>100</v>
      </c>
      <c r="U32" s="39"/>
      <c r="V32" s="39"/>
      <c r="W32" s="53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51">
        <v>0</v>
      </c>
      <c r="AS32" s="22">
        <v>0</v>
      </c>
      <c r="AT32" s="22">
        <v>0</v>
      </c>
      <c r="AU32" s="22">
        <v>0</v>
      </c>
      <c r="AV32" s="2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</row>
    <row r="33" spans="1:122" x14ac:dyDescent="0.25">
      <c r="A33" s="108">
        <v>30</v>
      </c>
      <c r="B33" s="106">
        <v>2006</v>
      </c>
      <c r="C33" s="4" t="s">
        <v>448</v>
      </c>
      <c r="D33" s="2">
        <v>12</v>
      </c>
      <c r="E33" s="2">
        <v>18</v>
      </c>
      <c r="F33" s="2">
        <v>12</v>
      </c>
      <c r="G33" s="2">
        <v>0</v>
      </c>
      <c r="H33" s="2">
        <v>0</v>
      </c>
      <c r="I33" s="2">
        <v>0</v>
      </c>
      <c r="J33" s="2">
        <v>5</v>
      </c>
      <c r="K33" s="2">
        <v>5</v>
      </c>
      <c r="L33" s="2">
        <v>5</v>
      </c>
      <c r="M33" s="22">
        <v>66.666666666666657</v>
      </c>
      <c r="N33" s="22">
        <v>0</v>
      </c>
      <c r="O33" s="22">
        <v>100</v>
      </c>
      <c r="P33" s="22">
        <v>83.333333333333329</v>
      </c>
      <c r="Q33" s="71">
        <v>100</v>
      </c>
      <c r="R33" s="71">
        <v>0</v>
      </c>
      <c r="S33" s="71">
        <v>100</v>
      </c>
      <c r="T33" s="71">
        <v>100</v>
      </c>
      <c r="U33" s="39"/>
      <c r="V33" s="39"/>
      <c r="W33" s="5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51">
        <v>0</v>
      </c>
      <c r="AS33" s="22">
        <v>0</v>
      </c>
      <c r="AT33" s="22">
        <v>0</v>
      </c>
      <c r="AU33" s="22">
        <v>0</v>
      </c>
      <c r="AV33" s="2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</row>
    <row r="34" spans="1:122" x14ac:dyDescent="0.25">
      <c r="A34" s="107">
        <v>31</v>
      </c>
      <c r="B34" s="105">
        <v>2008</v>
      </c>
      <c r="C34" s="4" t="s">
        <v>449</v>
      </c>
      <c r="D34" s="2">
        <v>71</v>
      </c>
      <c r="E34" s="2">
        <v>195</v>
      </c>
      <c r="F34" s="2">
        <v>66</v>
      </c>
      <c r="G34" s="2">
        <v>0</v>
      </c>
      <c r="H34" s="2">
        <v>0</v>
      </c>
      <c r="I34" s="2">
        <v>0</v>
      </c>
      <c r="J34" s="2">
        <v>72</v>
      </c>
      <c r="K34" s="2">
        <v>144</v>
      </c>
      <c r="L34" s="2">
        <v>60</v>
      </c>
      <c r="M34" s="22">
        <v>36.410256410256409</v>
      </c>
      <c r="N34" s="22">
        <v>0</v>
      </c>
      <c r="O34" s="22">
        <v>50</v>
      </c>
      <c r="P34" s="22">
        <v>43.205128205128204</v>
      </c>
      <c r="Q34" s="71">
        <v>92.957746478873233</v>
      </c>
      <c r="R34" s="71">
        <v>0</v>
      </c>
      <c r="S34" s="71">
        <v>83.333333333333343</v>
      </c>
      <c r="T34" s="71">
        <v>88.145539906103295</v>
      </c>
      <c r="U34" s="39"/>
      <c r="V34" s="39"/>
      <c r="W34" s="53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J34" s="2">
        <v>3</v>
      </c>
      <c r="AK34" s="2">
        <v>98</v>
      </c>
      <c r="AL34" s="2">
        <v>48</v>
      </c>
      <c r="AM34" s="2">
        <v>0</v>
      </c>
      <c r="AN34" s="2">
        <v>0</v>
      </c>
      <c r="AO34" s="2">
        <v>0</v>
      </c>
      <c r="AP34" s="2">
        <v>10</v>
      </c>
      <c r="AQ34" s="2">
        <v>102</v>
      </c>
      <c r="AR34" s="51">
        <v>69</v>
      </c>
      <c r="AS34" s="22">
        <v>13</v>
      </c>
      <c r="AT34" s="22">
        <v>200</v>
      </c>
      <c r="AU34" s="22">
        <v>117</v>
      </c>
      <c r="AV34" s="22">
        <v>330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</row>
    <row r="35" spans="1:122" x14ac:dyDescent="0.25">
      <c r="A35" s="108">
        <v>32</v>
      </c>
      <c r="B35" s="106">
        <v>2009</v>
      </c>
      <c r="C35" s="4" t="s">
        <v>450</v>
      </c>
      <c r="D35" s="2">
        <v>52</v>
      </c>
      <c r="E35" s="2">
        <v>95</v>
      </c>
      <c r="F35" s="2">
        <v>30</v>
      </c>
      <c r="G35" s="2">
        <v>0</v>
      </c>
      <c r="H35" s="2">
        <v>0</v>
      </c>
      <c r="I35" s="2">
        <v>0</v>
      </c>
      <c r="J35" s="2">
        <v>65</v>
      </c>
      <c r="K35" s="2">
        <v>99</v>
      </c>
      <c r="L35" s="2">
        <v>52</v>
      </c>
      <c r="M35" s="22">
        <v>54.736842105263165</v>
      </c>
      <c r="N35" s="22">
        <v>0</v>
      </c>
      <c r="O35" s="22">
        <v>65.656565656565661</v>
      </c>
      <c r="P35" s="22">
        <v>60.196703880914413</v>
      </c>
      <c r="Q35" s="71">
        <v>57.692307692307686</v>
      </c>
      <c r="R35" s="71">
        <v>0</v>
      </c>
      <c r="S35" s="71">
        <v>80</v>
      </c>
      <c r="T35" s="71">
        <v>68.84615384615384</v>
      </c>
      <c r="U35" s="39"/>
      <c r="V35" s="39"/>
      <c r="W35" s="53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J35" s="2">
        <v>1</v>
      </c>
      <c r="AK35" s="2">
        <v>30</v>
      </c>
      <c r="AL35" s="2">
        <v>71</v>
      </c>
      <c r="AM35" s="2">
        <v>0</v>
      </c>
      <c r="AN35" s="2">
        <v>0</v>
      </c>
      <c r="AO35" s="2">
        <v>0</v>
      </c>
      <c r="AP35" s="2">
        <v>3</v>
      </c>
      <c r="AQ35" s="2">
        <v>136</v>
      </c>
      <c r="AR35" s="51">
        <v>115</v>
      </c>
      <c r="AS35" s="22">
        <v>4</v>
      </c>
      <c r="AT35" s="22">
        <v>166</v>
      </c>
      <c r="AU35" s="22">
        <v>186</v>
      </c>
      <c r="AV35" s="22">
        <v>356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</row>
    <row r="36" spans="1:122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8</v>
      </c>
      <c r="K36" s="2">
        <v>51</v>
      </c>
      <c r="L36" s="2">
        <v>41</v>
      </c>
      <c r="M36" s="22">
        <v>0</v>
      </c>
      <c r="N36" s="22">
        <v>0</v>
      </c>
      <c r="O36" s="22">
        <v>15.686274509803921</v>
      </c>
      <c r="P36" s="22">
        <v>15.686274509803921</v>
      </c>
      <c r="Q36" s="71">
        <v>0</v>
      </c>
      <c r="R36" s="71">
        <v>0</v>
      </c>
      <c r="S36" s="71">
        <v>512.5</v>
      </c>
      <c r="T36" s="71">
        <v>512.5</v>
      </c>
      <c r="U36" s="39"/>
      <c r="V36" s="39"/>
      <c r="W36" s="53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J36" s="2">
        <v>0</v>
      </c>
      <c r="AK36" s="2">
        <v>205</v>
      </c>
      <c r="AL36" s="2">
        <v>170</v>
      </c>
      <c r="AM36" s="2">
        <v>0</v>
      </c>
      <c r="AN36" s="2">
        <v>0</v>
      </c>
      <c r="AO36" s="2">
        <v>0</v>
      </c>
      <c r="AP36" s="2">
        <v>0</v>
      </c>
      <c r="AQ36" s="2">
        <v>196</v>
      </c>
      <c r="AR36" s="51">
        <v>151</v>
      </c>
      <c r="AS36" s="22">
        <v>0</v>
      </c>
      <c r="AT36" s="22">
        <v>401</v>
      </c>
      <c r="AU36" s="22">
        <v>321</v>
      </c>
      <c r="AV36" s="22">
        <v>722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</row>
    <row r="37" spans="1:122" x14ac:dyDescent="0.25">
      <c r="A37" s="108">
        <v>34</v>
      </c>
      <c r="B37" s="106">
        <v>2009</v>
      </c>
      <c r="C37" s="4" t="s">
        <v>452</v>
      </c>
      <c r="D37" s="2">
        <v>22</v>
      </c>
      <c r="E37" s="2">
        <v>0</v>
      </c>
      <c r="F37" s="2">
        <v>18</v>
      </c>
      <c r="G37" s="2">
        <v>0</v>
      </c>
      <c r="H37" s="2">
        <v>0</v>
      </c>
      <c r="I37" s="2">
        <v>0</v>
      </c>
      <c r="J37" s="2">
        <v>16</v>
      </c>
      <c r="K37" s="2">
        <v>29</v>
      </c>
      <c r="L37" s="2">
        <v>16</v>
      </c>
      <c r="M37" s="22">
        <v>0</v>
      </c>
      <c r="N37" s="22">
        <v>0</v>
      </c>
      <c r="O37" s="22">
        <v>55.172413793103445</v>
      </c>
      <c r="P37" s="22">
        <v>55.172413793103445</v>
      </c>
      <c r="Q37" s="71">
        <v>81.818181818181827</v>
      </c>
      <c r="R37" s="71">
        <v>0</v>
      </c>
      <c r="S37" s="71">
        <v>100</v>
      </c>
      <c r="T37" s="71">
        <v>90.909090909090907</v>
      </c>
      <c r="U37" s="39"/>
      <c r="V37" s="39"/>
      <c r="W37" s="53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J37" s="2">
        <v>0</v>
      </c>
      <c r="AK37" s="2">
        <v>10</v>
      </c>
      <c r="AL37" s="2">
        <v>12</v>
      </c>
      <c r="AM37" s="2">
        <v>0</v>
      </c>
      <c r="AN37" s="2">
        <v>0</v>
      </c>
      <c r="AO37" s="2">
        <v>0</v>
      </c>
      <c r="AP37" s="2">
        <v>0</v>
      </c>
      <c r="AQ37" s="2">
        <v>38</v>
      </c>
      <c r="AR37" s="51">
        <v>38</v>
      </c>
      <c r="AS37" s="22">
        <v>0</v>
      </c>
      <c r="AT37" s="22">
        <v>48</v>
      </c>
      <c r="AU37" s="22">
        <v>50</v>
      </c>
      <c r="AV37" s="22">
        <v>98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</row>
    <row r="38" spans="1:122" x14ac:dyDescent="0.25">
      <c r="A38" s="107">
        <v>35</v>
      </c>
      <c r="B38" s="105">
        <v>2008</v>
      </c>
      <c r="C38" s="4" t="s">
        <v>453</v>
      </c>
      <c r="D38" s="2">
        <v>10</v>
      </c>
      <c r="E38" s="2">
        <v>25</v>
      </c>
      <c r="F38" s="2">
        <v>10</v>
      </c>
      <c r="G38" s="2">
        <v>0</v>
      </c>
      <c r="H38" s="2">
        <v>0</v>
      </c>
      <c r="I38" s="2">
        <v>0</v>
      </c>
      <c r="J38" s="2">
        <v>16</v>
      </c>
      <c r="K38" s="2">
        <v>25</v>
      </c>
      <c r="L38" s="2">
        <v>16</v>
      </c>
      <c r="M38" s="22">
        <v>40</v>
      </c>
      <c r="N38" s="22">
        <v>0</v>
      </c>
      <c r="O38" s="22">
        <v>64</v>
      </c>
      <c r="P38" s="22">
        <v>52</v>
      </c>
      <c r="Q38" s="71">
        <v>100</v>
      </c>
      <c r="R38" s="71">
        <v>0</v>
      </c>
      <c r="S38" s="71">
        <v>100</v>
      </c>
      <c r="T38" s="71">
        <v>100</v>
      </c>
      <c r="U38" s="39"/>
      <c r="V38" s="39"/>
      <c r="W38" s="53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J38" s="2">
        <v>29</v>
      </c>
      <c r="AK38" s="2">
        <v>54</v>
      </c>
      <c r="AL38" s="2">
        <v>487</v>
      </c>
      <c r="AM38" s="2">
        <v>0</v>
      </c>
      <c r="AN38" s="2">
        <v>0</v>
      </c>
      <c r="AO38" s="2">
        <v>0</v>
      </c>
      <c r="AP38" s="2">
        <v>211</v>
      </c>
      <c r="AQ38" s="2">
        <v>152</v>
      </c>
      <c r="AR38" s="51">
        <v>132</v>
      </c>
      <c r="AS38" s="22">
        <v>240</v>
      </c>
      <c r="AT38" s="22">
        <v>206</v>
      </c>
      <c r="AU38" s="22">
        <v>619</v>
      </c>
      <c r="AV38" s="22">
        <v>1065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</row>
    <row r="39" spans="1:122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34</v>
      </c>
      <c r="K39" s="2">
        <v>36</v>
      </c>
      <c r="L39" s="2">
        <v>26</v>
      </c>
      <c r="M39" s="22">
        <v>0</v>
      </c>
      <c r="N39" s="22">
        <v>0</v>
      </c>
      <c r="O39" s="22">
        <v>94.444444444444443</v>
      </c>
      <c r="P39" s="22">
        <v>94.444444444444443</v>
      </c>
      <c r="Q39" s="71">
        <v>0</v>
      </c>
      <c r="R39" s="71">
        <v>0</v>
      </c>
      <c r="S39" s="71">
        <v>76.470588235294116</v>
      </c>
      <c r="T39" s="71">
        <v>76.470588235294116</v>
      </c>
      <c r="U39" s="39"/>
      <c r="V39" s="39"/>
      <c r="W39" s="53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J39" s="2">
        <v>0</v>
      </c>
      <c r="AK39" s="2">
        <v>199</v>
      </c>
      <c r="AL39" s="2">
        <v>17</v>
      </c>
      <c r="AM39" s="2">
        <v>0</v>
      </c>
      <c r="AN39" s="2">
        <v>0</v>
      </c>
      <c r="AO39" s="2">
        <v>0</v>
      </c>
      <c r="AP39" s="2">
        <v>2</v>
      </c>
      <c r="AQ39" s="2">
        <v>186</v>
      </c>
      <c r="AR39" s="51">
        <v>40</v>
      </c>
      <c r="AS39" s="22">
        <v>2</v>
      </c>
      <c r="AT39" s="22">
        <v>385</v>
      </c>
      <c r="AU39" s="22">
        <v>57</v>
      </c>
      <c r="AV39" s="22">
        <v>444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</row>
    <row r="40" spans="1:122" x14ac:dyDescent="0.25">
      <c r="A40" s="107">
        <v>37</v>
      </c>
      <c r="B40" s="105">
        <v>2010</v>
      </c>
      <c r="C40" s="4" t="s">
        <v>455</v>
      </c>
      <c r="D40" s="2">
        <v>5</v>
      </c>
      <c r="E40" s="2">
        <v>22</v>
      </c>
      <c r="F40" s="2">
        <v>5</v>
      </c>
      <c r="G40" s="2">
        <v>0</v>
      </c>
      <c r="H40" s="2">
        <v>0</v>
      </c>
      <c r="I40" s="2">
        <v>0</v>
      </c>
      <c r="J40" s="2">
        <v>7</v>
      </c>
      <c r="K40" s="2">
        <v>18</v>
      </c>
      <c r="L40" s="2">
        <v>7</v>
      </c>
      <c r="M40" s="22">
        <v>22.727272727272727</v>
      </c>
      <c r="N40" s="22">
        <v>0</v>
      </c>
      <c r="O40" s="22">
        <v>38.888888888888893</v>
      </c>
      <c r="P40" s="22">
        <v>30.80808080808081</v>
      </c>
      <c r="Q40" s="71">
        <v>100</v>
      </c>
      <c r="R40" s="71">
        <v>0</v>
      </c>
      <c r="S40" s="71">
        <v>100</v>
      </c>
      <c r="T40" s="71">
        <v>100</v>
      </c>
      <c r="U40" s="39"/>
      <c r="V40" s="39"/>
      <c r="W40" s="53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J40" s="2">
        <v>0</v>
      </c>
      <c r="AK40" s="2">
        <v>72</v>
      </c>
      <c r="AL40" s="2">
        <v>63</v>
      </c>
      <c r="AM40" s="2">
        <v>0</v>
      </c>
      <c r="AN40" s="2">
        <v>0</v>
      </c>
      <c r="AO40" s="2">
        <v>0</v>
      </c>
      <c r="AP40" s="2">
        <v>0</v>
      </c>
      <c r="AQ40" s="2">
        <v>88</v>
      </c>
      <c r="AR40" s="51">
        <v>28</v>
      </c>
      <c r="AS40" s="22">
        <v>0</v>
      </c>
      <c r="AT40" s="22">
        <v>160</v>
      </c>
      <c r="AU40" s="22">
        <v>91</v>
      </c>
      <c r="AV40" s="22">
        <v>251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</row>
    <row r="41" spans="1:122" x14ac:dyDescent="0.25">
      <c r="A41" s="108">
        <v>38</v>
      </c>
      <c r="B41" s="106">
        <v>2010</v>
      </c>
      <c r="C41" s="4" t="s">
        <v>456</v>
      </c>
      <c r="D41" s="2">
        <v>43</v>
      </c>
      <c r="E41" s="2">
        <v>0</v>
      </c>
      <c r="F41" s="2">
        <v>43</v>
      </c>
      <c r="G41" s="2">
        <v>0</v>
      </c>
      <c r="H41" s="2">
        <v>0</v>
      </c>
      <c r="I41" s="2">
        <v>0</v>
      </c>
      <c r="J41" s="2">
        <v>52</v>
      </c>
      <c r="K41" s="2">
        <v>92</v>
      </c>
      <c r="L41" s="2">
        <v>48</v>
      </c>
      <c r="M41" s="22">
        <v>0</v>
      </c>
      <c r="N41" s="22">
        <v>0</v>
      </c>
      <c r="O41" s="22">
        <v>56.521739130434781</v>
      </c>
      <c r="P41" s="22">
        <v>56.521739130434781</v>
      </c>
      <c r="Q41" s="71">
        <v>100</v>
      </c>
      <c r="R41" s="71">
        <v>0</v>
      </c>
      <c r="S41" s="71">
        <v>92.307692307692307</v>
      </c>
      <c r="T41" s="71">
        <v>96.15384615384616</v>
      </c>
      <c r="U41" s="39"/>
      <c r="V41" s="39"/>
      <c r="W41" s="53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J41" s="2">
        <v>0</v>
      </c>
      <c r="AK41" s="2">
        <v>16</v>
      </c>
      <c r="AL41" s="2">
        <v>172</v>
      </c>
      <c r="AM41" s="2">
        <v>0</v>
      </c>
      <c r="AN41" s="2">
        <v>0</v>
      </c>
      <c r="AO41" s="2">
        <v>0</v>
      </c>
      <c r="AP41" s="2">
        <v>0</v>
      </c>
      <c r="AQ41" s="2">
        <v>51</v>
      </c>
      <c r="AR41" s="51">
        <v>202</v>
      </c>
      <c r="AS41" s="22">
        <v>0</v>
      </c>
      <c r="AT41" s="22">
        <v>67</v>
      </c>
      <c r="AU41" s="22">
        <v>374</v>
      </c>
      <c r="AV41" s="22">
        <v>441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</row>
    <row r="42" spans="1:122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67</v>
      </c>
      <c r="K42" s="2">
        <v>151</v>
      </c>
      <c r="L42" s="2">
        <v>65</v>
      </c>
      <c r="M42" s="22">
        <v>0</v>
      </c>
      <c r="N42" s="22">
        <v>0</v>
      </c>
      <c r="O42" s="22">
        <v>44.370860927152314</v>
      </c>
      <c r="P42" s="22">
        <v>44.370860927152314</v>
      </c>
      <c r="Q42" s="71">
        <v>0</v>
      </c>
      <c r="R42" s="71">
        <v>0</v>
      </c>
      <c r="S42" s="71">
        <v>97.014925373134332</v>
      </c>
      <c r="T42" s="71">
        <v>97.014925373134332</v>
      </c>
      <c r="U42" s="39"/>
      <c r="V42" s="39"/>
      <c r="W42" s="53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J42" s="2">
        <v>0</v>
      </c>
      <c r="AK42" s="2">
        <v>148</v>
      </c>
      <c r="AL42" s="2">
        <v>22</v>
      </c>
      <c r="AM42" s="2">
        <v>0</v>
      </c>
      <c r="AN42" s="2">
        <v>0</v>
      </c>
      <c r="AO42" s="2">
        <v>0</v>
      </c>
      <c r="AP42" s="2">
        <v>0</v>
      </c>
      <c r="AQ42" s="2">
        <v>124</v>
      </c>
      <c r="AR42" s="51">
        <v>36</v>
      </c>
      <c r="AS42" s="22">
        <v>0</v>
      </c>
      <c r="AT42" s="22">
        <v>272</v>
      </c>
      <c r="AU42" s="22">
        <v>58</v>
      </c>
      <c r="AV42" s="22">
        <v>330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</row>
    <row r="43" spans="1:122" x14ac:dyDescent="0.25">
      <c r="A43" s="108">
        <v>40</v>
      </c>
      <c r="B43" s="106">
        <v>2011</v>
      </c>
      <c r="C43" s="4" t="s">
        <v>458</v>
      </c>
      <c r="D43" s="2">
        <v>30</v>
      </c>
      <c r="E43" s="2">
        <v>6</v>
      </c>
      <c r="F43" s="2">
        <v>30</v>
      </c>
      <c r="G43" s="2">
        <v>0</v>
      </c>
      <c r="H43" s="2">
        <v>0</v>
      </c>
      <c r="I43" s="2">
        <v>0</v>
      </c>
      <c r="J43" s="2">
        <v>31</v>
      </c>
      <c r="K43" s="2">
        <v>42</v>
      </c>
      <c r="L43" s="2">
        <v>31</v>
      </c>
      <c r="M43" s="22">
        <v>500</v>
      </c>
      <c r="N43" s="22">
        <v>0</v>
      </c>
      <c r="O43" s="22">
        <v>73.80952380952381</v>
      </c>
      <c r="P43" s="22">
        <v>286.90476190476193</v>
      </c>
      <c r="Q43" s="71">
        <v>100</v>
      </c>
      <c r="R43" s="71">
        <v>0</v>
      </c>
      <c r="S43" s="71">
        <v>100</v>
      </c>
      <c r="T43" s="71">
        <v>100</v>
      </c>
      <c r="U43" s="39"/>
      <c r="V43" s="39"/>
      <c r="W43" s="5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J43" s="2">
        <v>0</v>
      </c>
      <c r="AK43" s="2">
        <v>25</v>
      </c>
      <c r="AL43" s="2">
        <v>105</v>
      </c>
      <c r="AM43" s="2">
        <v>0</v>
      </c>
      <c r="AN43" s="2">
        <v>0</v>
      </c>
      <c r="AO43" s="2">
        <v>0</v>
      </c>
      <c r="AP43" s="2">
        <v>0</v>
      </c>
      <c r="AQ43" s="2">
        <v>58</v>
      </c>
      <c r="AR43" s="51">
        <v>140</v>
      </c>
      <c r="AS43" s="22">
        <v>0</v>
      </c>
      <c r="AT43" s="22">
        <v>83</v>
      </c>
      <c r="AU43" s="22">
        <v>245</v>
      </c>
      <c r="AV43" s="22">
        <v>328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</row>
    <row r="44" spans="1:122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23</v>
      </c>
      <c r="K44" s="2">
        <v>27</v>
      </c>
      <c r="L44" s="2">
        <v>23</v>
      </c>
      <c r="M44" s="22">
        <v>0</v>
      </c>
      <c r="N44" s="22">
        <v>0</v>
      </c>
      <c r="O44" s="22">
        <v>85.18518518518519</v>
      </c>
      <c r="P44" s="22">
        <v>85.18518518518519</v>
      </c>
      <c r="Q44" s="71">
        <v>0</v>
      </c>
      <c r="R44" s="71">
        <v>0</v>
      </c>
      <c r="S44" s="71">
        <v>100</v>
      </c>
      <c r="T44" s="71">
        <v>100</v>
      </c>
      <c r="U44" s="39"/>
      <c r="V44" s="39"/>
      <c r="W44" s="53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J44" s="2">
        <v>175</v>
      </c>
      <c r="AK44" s="2">
        <v>132</v>
      </c>
      <c r="AL44" s="2">
        <v>121</v>
      </c>
      <c r="AM44" s="2">
        <v>0</v>
      </c>
      <c r="AN44" s="2">
        <v>0</v>
      </c>
      <c r="AO44" s="2">
        <v>0</v>
      </c>
      <c r="AP44" s="2">
        <v>173</v>
      </c>
      <c r="AQ44" s="2">
        <v>98</v>
      </c>
      <c r="AR44" s="51">
        <v>134</v>
      </c>
      <c r="AS44" s="22">
        <v>348</v>
      </c>
      <c r="AT44" s="22">
        <v>230</v>
      </c>
      <c r="AU44" s="22">
        <v>255</v>
      </c>
      <c r="AV44" s="22">
        <v>833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</row>
    <row r="45" spans="1:122" x14ac:dyDescent="0.25">
      <c r="A45" s="108">
        <v>42</v>
      </c>
      <c r="B45" s="106">
        <v>2012</v>
      </c>
      <c r="C45" s="4" t="s">
        <v>460</v>
      </c>
      <c r="D45" s="2">
        <v>18</v>
      </c>
      <c r="E45" s="2">
        <v>22</v>
      </c>
      <c r="F45" s="2">
        <v>18</v>
      </c>
      <c r="G45" s="2">
        <v>0</v>
      </c>
      <c r="H45" s="2">
        <v>0</v>
      </c>
      <c r="I45" s="2">
        <v>0</v>
      </c>
      <c r="J45" s="2">
        <v>19</v>
      </c>
      <c r="K45" s="2">
        <v>32</v>
      </c>
      <c r="L45" s="2">
        <v>19</v>
      </c>
      <c r="M45" s="22">
        <v>81.818181818181827</v>
      </c>
      <c r="N45" s="22">
        <v>0</v>
      </c>
      <c r="O45" s="22">
        <v>59.375</v>
      </c>
      <c r="P45" s="22">
        <v>70.596590909090907</v>
      </c>
      <c r="Q45" s="71">
        <v>100</v>
      </c>
      <c r="R45" s="71">
        <v>0</v>
      </c>
      <c r="S45" s="71">
        <v>100</v>
      </c>
      <c r="T45" s="71">
        <v>100</v>
      </c>
      <c r="U45" s="39"/>
      <c r="V45" s="39"/>
      <c r="W45" s="53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J45" s="2">
        <v>8</v>
      </c>
      <c r="AK45" s="2">
        <v>46</v>
      </c>
      <c r="AL45" s="2">
        <v>24</v>
      </c>
      <c r="AM45" s="2">
        <v>0</v>
      </c>
      <c r="AN45" s="2">
        <v>0</v>
      </c>
      <c r="AO45" s="2">
        <v>0</v>
      </c>
      <c r="AP45" s="2">
        <v>9</v>
      </c>
      <c r="AQ45" s="2">
        <v>131</v>
      </c>
      <c r="AR45" s="51">
        <v>40</v>
      </c>
      <c r="AS45" s="22">
        <v>17</v>
      </c>
      <c r="AT45" s="22">
        <v>177</v>
      </c>
      <c r="AU45" s="22">
        <v>64</v>
      </c>
      <c r="AV45" s="22">
        <v>258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</row>
    <row r="46" spans="1:122" x14ac:dyDescent="0.25">
      <c r="A46" s="107">
        <v>43</v>
      </c>
      <c r="B46" s="105">
        <v>2012</v>
      </c>
      <c r="C46" s="4" t="s">
        <v>461</v>
      </c>
      <c r="D46" s="2">
        <v>0</v>
      </c>
      <c r="E46" s="2">
        <v>95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2">
        <v>0</v>
      </c>
      <c r="N46" s="22">
        <v>0</v>
      </c>
      <c r="O46" s="22">
        <v>0</v>
      </c>
      <c r="P46" s="22" t="e">
        <v>#DIV/0!</v>
      </c>
      <c r="Q46" s="71">
        <v>0</v>
      </c>
      <c r="R46" s="71">
        <v>0</v>
      </c>
      <c r="S46" s="71">
        <v>0</v>
      </c>
      <c r="T46" s="71" t="e">
        <v>#DIV/0!</v>
      </c>
      <c r="U46" s="39"/>
      <c r="V46" s="39"/>
      <c r="W46" s="53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J46" s="2">
        <v>96</v>
      </c>
      <c r="AK46" s="2">
        <v>2</v>
      </c>
      <c r="AL46" s="2">
        <v>0</v>
      </c>
      <c r="AM46" s="2">
        <v>0</v>
      </c>
      <c r="AN46" s="2">
        <v>9</v>
      </c>
      <c r="AO46" s="2">
        <v>19</v>
      </c>
      <c r="AP46" s="2">
        <v>0</v>
      </c>
      <c r="AQ46" s="2">
        <v>0</v>
      </c>
      <c r="AR46" s="51">
        <v>0</v>
      </c>
      <c r="AS46" s="22">
        <v>96</v>
      </c>
      <c r="AT46" s="22">
        <v>11</v>
      </c>
      <c r="AU46" s="22">
        <v>19</v>
      </c>
      <c r="AV46" s="22">
        <v>126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</row>
    <row r="47" spans="1:122" x14ac:dyDescent="0.25">
      <c r="A47" s="108">
        <v>44</v>
      </c>
      <c r="B47" s="106">
        <v>2012</v>
      </c>
      <c r="C47" s="4" t="s">
        <v>462</v>
      </c>
      <c r="D47" s="2">
        <v>19</v>
      </c>
      <c r="E47" s="2">
        <v>33</v>
      </c>
      <c r="F47" s="2">
        <v>19</v>
      </c>
      <c r="G47" s="2">
        <v>0</v>
      </c>
      <c r="H47" s="2">
        <v>0</v>
      </c>
      <c r="I47" s="2">
        <v>0</v>
      </c>
      <c r="J47" s="2">
        <v>18</v>
      </c>
      <c r="K47" s="2">
        <v>51</v>
      </c>
      <c r="L47" s="2">
        <v>18</v>
      </c>
      <c r="M47" s="22">
        <v>57.575757575757578</v>
      </c>
      <c r="N47" s="22">
        <v>0</v>
      </c>
      <c r="O47" s="22">
        <v>35.294117647058826</v>
      </c>
      <c r="P47" s="22">
        <v>46.434937611408202</v>
      </c>
      <c r="Q47" s="71">
        <v>100</v>
      </c>
      <c r="R47" s="71">
        <v>0</v>
      </c>
      <c r="S47" s="71">
        <v>100</v>
      </c>
      <c r="T47" s="71">
        <v>100</v>
      </c>
      <c r="U47" s="39"/>
      <c r="V47" s="39"/>
      <c r="W47" s="53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J47" s="2">
        <v>346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64</v>
      </c>
      <c r="AR47" s="51">
        <v>0</v>
      </c>
      <c r="AS47" s="22">
        <v>346</v>
      </c>
      <c r="AT47" s="22">
        <v>64</v>
      </c>
      <c r="AU47" s="22">
        <v>0</v>
      </c>
      <c r="AV47" s="22">
        <v>410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</row>
    <row r="48" spans="1:122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2">
        <v>0</v>
      </c>
      <c r="N48" s="22">
        <v>0</v>
      </c>
      <c r="O48" s="22">
        <v>0</v>
      </c>
      <c r="P48" s="22" t="e">
        <v>#DIV/0!</v>
      </c>
      <c r="Q48" s="71">
        <v>0</v>
      </c>
      <c r="R48" s="71">
        <v>0</v>
      </c>
      <c r="S48" s="71">
        <v>0</v>
      </c>
      <c r="T48" s="71" t="e">
        <v>#DIV/0!</v>
      </c>
      <c r="U48" s="39"/>
      <c r="V48" s="39"/>
      <c r="W48" s="53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J48" s="2">
        <v>190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312</v>
      </c>
      <c r="AQ48" s="2">
        <v>0</v>
      </c>
      <c r="AR48" s="51">
        <v>0</v>
      </c>
      <c r="AS48" s="22">
        <v>502</v>
      </c>
      <c r="AT48" s="22">
        <v>0</v>
      </c>
      <c r="AU48" s="22">
        <v>0</v>
      </c>
      <c r="AV48" s="22">
        <v>502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</row>
    <row r="49" spans="1:122" x14ac:dyDescent="0.25">
      <c r="A49" s="108">
        <v>46</v>
      </c>
      <c r="B49" s="106">
        <v>2012</v>
      </c>
      <c r="C49" s="4" t="s">
        <v>464</v>
      </c>
      <c r="D49" s="2">
        <v>0</v>
      </c>
      <c r="E49" s="2">
        <v>27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2">
        <v>0</v>
      </c>
      <c r="N49" s="22">
        <v>0</v>
      </c>
      <c r="O49" s="22">
        <v>0</v>
      </c>
      <c r="P49" s="22" t="e">
        <v>#DIV/0!</v>
      </c>
      <c r="Q49" s="71">
        <v>0</v>
      </c>
      <c r="R49" s="71">
        <v>0</v>
      </c>
      <c r="S49" s="71">
        <v>0</v>
      </c>
      <c r="T49" s="71" t="e">
        <v>#DIV/0!</v>
      </c>
      <c r="U49" s="39"/>
      <c r="V49" s="39"/>
      <c r="W49" s="53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51">
        <v>0</v>
      </c>
      <c r="AS49" s="22">
        <v>0</v>
      </c>
      <c r="AT49" s="22">
        <v>0</v>
      </c>
      <c r="AU49" s="22">
        <v>0</v>
      </c>
      <c r="AV49" s="2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</row>
    <row r="50" spans="1:122" x14ac:dyDescent="0.25">
      <c r="A50" s="107">
        <v>47</v>
      </c>
      <c r="B50" s="105">
        <v>2011</v>
      </c>
      <c r="C50" s="4" t="s">
        <v>465</v>
      </c>
      <c r="D50" s="2">
        <v>0</v>
      </c>
      <c r="E50" s="2">
        <v>50</v>
      </c>
      <c r="F50" s="2">
        <v>0</v>
      </c>
      <c r="G50" s="2">
        <v>0</v>
      </c>
      <c r="H50" s="2">
        <v>0</v>
      </c>
      <c r="I50" s="2">
        <v>0</v>
      </c>
      <c r="J50" s="2">
        <v>37</v>
      </c>
      <c r="K50" s="2">
        <v>47</v>
      </c>
      <c r="L50" s="2">
        <v>30</v>
      </c>
      <c r="M50" s="22">
        <v>0</v>
      </c>
      <c r="N50" s="22">
        <v>0</v>
      </c>
      <c r="O50" s="22">
        <v>78.723404255319153</v>
      </c>
      <c r="P50" s="22">
        <v>78.723404255319153</v>
      </c>
      <c r="Q50" s="71">
        <v>0</v>
      </c>
      <c r="R50" s="71">
        <v>0</v>
      </c>
      <c r="S50" s="71">
        <v>81.081081081081081</v>
      </c>
      <c r="T50" s="71">
        <v>81.081081081081081</v>
      </c>
      <c r="U50" s="39"/>
      <c r="V50" s="39"/>
      <c r="W50" s="53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J50" s="2">
        <v>251</v>
      </c>
      <c r="AK50" s="2">
        <v>216</v>
      </c>
      <c r="AL50" s="2">
        <v>78</v>
      </c>
      <c r="AM50" s="2">
        <v>0</v>
      </c>
      <c r="AN50" s="2">
        <v>0</v>
      </c>
      <c r="AO50" s="2">
        <v>0</v>
      </c>
      <c r="AP50" s="2">
        <v>87</v>
      </c>
      <c r="AQ50" s="2">
        <v>91</v>
      </c>
      <c r="AR50" s="51">
        <v>49</v>
      </c>
      <c r="AS50" s="22">
        <v>338</v>
      </c>
      <c r="AT50" s="22">
        <v>307</v>
      </c>
      <c r="AU50" s="22">
        <v>127</v>
      </c>
      <c r="AV50" s="22">
        <v>772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</row>
    <row r="51" spans="1:122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2">
        <v>0</v>
      </c>
      <c r="N51" s="22">
        <v>0</v>
      </c>
      <c r="O51" s="22">
        <v>0</v>
      </c>
      <c r="P51" s="22" t="e">
        <v>#DIV/0!</v>
      </c>
      <c r="Q51" s="71">
        <v>0</v>
      </c>
      <c r="R51" s="71">
        <v>0</v>
      </c>
      <c r="S51" s="71">
        <v>0</v>
      </c>
      <c r="T51" s="71" t="e">
        <v>#DIV/0!</v>
      </c>
      <c r="U51" s="39"/>
      <c r="V51" s="39"/>
      <c r="W51" s="53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J51" s="2">
        <v>80</v>
      </c>
      <c r="AK51" s="2">
        <v>37</v>
      </c>
      <c r="AL51" s="2">
        <v>144</v>
      </c>
      <c r="AM51" s="2">
        <v>0</v>
      </c>
      <c r="AN51" s="2">
        <v>0</v>
      </c>
      <c r="AO51" s="2">
        <v>0</v>
      </c>
      <c r="AP51" s="2">
        <v>103</v>
      </c>
      <c r="AQ51" s="2">
        <v>56</v>
      </c>
      <c r="AR51" s="51">
        <v>261</v>
      </c>
      <c r="AS51" s="22">
        <v>183</v>
      </c>
      <c r="AT51" s="22">
        <v>93</v>
      </c>
      <c r="AU51" s="22">
        <v>405</v>
      </c>
      <c r="AV51" s="22">
        <v>681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</row>
    <row r="52" spans="1:122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2">
        <v>0</v>
      </c>
      <c r="N52" s="22">
        <v>0</v>
      </c>
      <c r="O52" s="22">
        <v>0</v>
      </c>
      <c r="P52" s="22" t="e">
        <v>#DIV/0!</v>
      </c>
      <c r="Q52" s="71">
        <v>0</v>
      </c>
      <c r="R52" s="71">
        <v>0</v>
      </c>
      <c r="S52" s="71">
        <v>0</v>
      </c>
      <c r="T52" s="71" t="e">
        <v>#DIV/0!</v>
      </c>
      <c r="U52" s="39"/>
      <c r="V52" s="39"/>
      <c r="W52" s="53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J52" s="2">
        <v>0</v>
      </c>
      <c r="AK52" s="2">
        <v>72</v>
      </c>
      <c r="AL52" s="2">
        <v>58</v>
      </c>
      <c r="AM52" s="2">
        <v>0</v>
      </c>
      <c r="AN52" s="2">
        <v>0</v>
      </c>
      <c r="AO52" s="2">
        <v>0</v>
      </c>
      <c r="AP52" s="2">
        <v>10</v>
      </c>
      <c r="AQ52" s="2">
        <v>38</v>
      </c>
      <c r="AR52" s="51">
        <v>108</v>
      </c>
      <c r="AS52" s="22">
        <v>10</v>
      </c>
      <c r="AT52" s="22">
        <v>110</v>
      </c>
      <c r="AU52" s="22">
        <v>166</v>
      </c>
      <c r="AV52" s="22">
        <v>286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</row>
    <row r="53" spans="1:122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2">
        <v>0</v>
      </c>
      <c r="N53" s="22">
        <v>0</v>
      </c>
      <c r="O53" s="22">
        <v>0</v>
      </c>
      <c r="P53" s="22" t="e">
        <v>#DIV/0!</v>
      </c>
      <c r="Q53" s="71">
        <v>0</v>
      </c>
      <c r="R53" s="71">
        <v>0</v>
      </c>
      <c r="S53" s="71">
        <v>0</v>
      </c>
      <c r="T53" s="71" t="e">
        <v>#DIV/0!</v>
      </c>
      <c r="U53" s="39"/>
      <c r="V53" s="39"/>
      <c r="W53" s="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J53" s="2">
        <v>4</v>
      </c>
      <c r="AK53" s="2">
        <v>2</v>
      </c>
      <c r="AL53" s="2">
        <v>41</v>
      </c>
      <c r="AM53" s="2">
        <v>0</v>
      </c>
      <c r="AN53" s="2">
        <v>0</v>
      </c>
      <c r="AO53" s="2">
        <v>0</v>
      </c>
      <c r="AP53" s="2">
        <v>5</v>
      </c>
      <c r="AQ53" s="2">
        <v>6</v>
      </c>
      <c r="AR53" s="51">
        <v>48</v>
      </c>
      <c r="AS53" s="22">
        <v>9</v>
      </c>
      <c r="AT53" s="22">
        <v>8</v>
      </c>
      <c r="AU53" s="22">
        <v>89</v>
      </c>
      <c r="AV53" s="22">
        <v>106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</row>
    <row r="54" spans="1:122" x14ac:dyDescent="0.25">
      <c r="A54" s="107">
        <v>51</v>
      </c>
      <c r="B54" s="105">
        <v>2013</v>
      </c>
      <c r="C54" s="4" t="s">
        <v>469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2">
        <v>0</v>
      </c>
      <c r="N54" s="22">
        <v>0</v>
      </c>
      <c r="O54" s="22">
        <v>0</v>
      </c>
      <c r="P54" s="22" t="e">
        <v>#DIV/0!</v>
      </c>
      <c r="Q54" s="71">
        <v>0</v>
      </c>
      <c r="R54" s="71">
        <v>0</v>
      </c>
      <c r="S54" s="71">
        <v>0</v>
      </c>
      <c r="T54" s="71" t="e">
        <v>#DIV/0!</v>
      </c>
      <c r="U54" s="39"/>
      <c r="V54" s="39"/>
      <c r="W54" s="53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J54" s="2">
        <v>68</v>
      </c>
      <c r="AK54" s="2">
        <v>104</v>
      </c>
      <c r="AL54" s="2">
        <v>25</v>
      </c>
      <c r="AM54" s="2">
        <v>0</v>
      </c>
      <c r="AN54" s="2">
        <v>0</v>
      </c>
      <c r="AO54" s="2">
        <v>0</v>
      </c>
      <c r="AP54" s="2">
        <v>108</v>
      </c>
      <c r="AQ54" s="2">
        <v>157</v>
      </c>
      <c r="AR54" s="51">
        <v>41</v>
      </c>
      <c r="AS54" s="22">
        <v>176</v>
      </c>
      <c r="AT54" s="22">
        <v>261</v>
      </c>
      <c r="AU54" s="22">
        <v>66</v>
      </c>
      <c r="AV54" s="22">
        <v>503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</row>
    <row r="55" spans="1:122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2">
        <v>0</v>
      </c>
      <c r="N55" s="22">
        <v>0</v>
      </c>
      <c r="O55" s="22">
        <v>0</v>
      </c>
      <c r="P55" s="22" t="e">
        <v>#DIV/0!</v>
      </c>
      <c r="Q55" s="71">
        <v>0</v>
      </c>
      <c r="R55" s="71">
        <v>0</v>
      </c>
      <c r="S55" s="71">
        <v>0</v>
      </c>
      <c r="T55" s="71" t="e">
        <v>#DIV/0!</v>
      </c>
      <c r="U55" s="39"/>
      <c r="V55" s="39"/>
      <c r="W55" s="53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J55" s="2">
        <v>10</v>
      </c>
      <c r="AK55" s="2">
        <v>19</v>
      </c>
      <c r="AL55" s="2">
        <v>68</v>
      </c>
      <c r="AM55" s="2">
        <v>0</v>
      </c>
      <c r="AN55" s="2">
        <v>0</v>
      </c>
      <c r="AO55" s="2">
        <v>0</v>
      </c>
      <c r="AP55" s="2">
        <v>10</v>
      </c>
      <c r="AQ55" s="2">
        <v>24</v>
      </c>
      <c r="AR55" s="51">
        <v>58</v>
      </c>
      <c r="AS55" s="22">
        <v>20</v>
      </c>
      <c r="AT55" s="22">
        <v>43</v>
      </c>
      <c r="AU55" s="22">
        <v>126</v>
      </c>
      <c r="AV55" s="22">
        <v>189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</row>
    <row r="56" spans="1:122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3</v>
      </c>
      <c r="K56" s="2">
        <v>0</v>
      </c>
      <c r="L56" s="2">
        <v>3</v>
      </c>
      <c r="M56" s="22">
        <v>0</v>
      </c>
      <c r="N56" s="22">
        <v>0</v>
      </c>
      <c r="O56" s="22">
        <v>0</v>
      </c>
      <c r="P56" s="22" t="e">
        <v>#DIV/0!</v>
      </c>
      <c r="Q56" s="71">
        <v>0</v>
      </c>
      <c r="R56" s="71">
        <v>0</v>
      </c>
      <c r="S56" s="71">
        <v>100</v>
      </c>
      <c r="T56" s="71">
        <v>100</v>
      </c>
      <c r="U56" s="39"/>
      <c r="V56" s="39"/>
      <c r="W56" s="53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J56" s="2">
        <v>4</v>
      </c>
      <c r="AK56" s="2">
        <v>14</v>
      </c>
      <c r="AL56" s="2">
        <v>74</v>
      </c>
      <c r="AM56" s="2">
        <v>0</v>
      </c>
      <c r="AN56" s="2">
        <v>0</v>
      </c>
      <c r="AO56" s="2">
        <v>0</v>
      </c>
      <c r="AP56" s="2">
        <v>11</v>
      </c>
      <c r="AQ56" s="2">
        <v>33</v>
      </c>
      <c r="AR56" s="51">
        <v>55</v>
      </c>
      <c r="AS56" s="22">
        <v>15</v>
      </c>
      <c r="AT56" s="22">
        <v>47</v>
      </c>
      <c r="AU56" s="22">
        <v>129</v>
      </c>
      <c r="AV56" s="22">
        <v>191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</row>
    <row r="57" spans="1:122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2">
        <v>0</v>
      </c>
      <c r="N57" s="22">
        <v>0</v>
      </c>
      <c r="O57" s="22">
        <v>0</v>
      </c>
      <c r="P57" s="22" t="e">
        <v>#DIV/0!</v>
      </c>
      <c r="Q57" s="71">
        <v>0</v>
      </c>
      <c r="R57" s="71">
        <v>0</v>
      </c>
      <c r="S57" s="71">
        <v>0</v>
      </c>
      <c r="T57" s="71" t="e">
        <v>#DIV/0!</v>
      </c>
      <c r="U57" s="39"/>
      <c r="V57" s="39"/>
      <c r="W57" s="53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J57" s="2">
        <v>0</v>
      </c>
      <c r="AK57" s="2">
        <v>15</v>
      </c>
      <c r="AL57" s="2">
        <v>17</v>
      </c>
      <c r="AM57" s="2">
        <v>0</v>
      </c>
      <c r="AN57" s="2">
        <v>0</v>
      </c>
      <c r="AO57" s="2">
        <v>0</v>
      </c>
      <c r="AP57" s="2">
        <v>0</v>
      </c>
      <c r="AQ57" s="2">
        <v>18</v>
      </c>
      <c r="AR57" s="51">
        <v>17</v>
      </c>
      <c r="AS57" s="22">
        <v>0</v>
      </c>
      <c r="AT57" s="22">
        <v>33</v>
      </c>
      <c r="AU57" s="22">
        <v>34</v>
      </c>
      <c r="AV57" s="22">
        <v>67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</row>
    <row r="58" spans="1:122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2">
        <v>0</v>
      </c>
      <c r="N58" s="22">
        <v>0</v>
      </c>
      <c r="O58" s="22">
        <v>0</v>
      </c>
      <c r="P58" s="22" t="e">
        <v>#DIV/0!</v>
      </c>
      <c r="Q58" s="71">
        <v>0</v>
      </c>
      <c r="R58" s="71">
        <v>0</v>
      </c>
      <c r="S58" s="71">
        <v>0</v>
      </c>
      <c r="T58" s="71" t="e">
        <v>#DIV/0!</v>
      </c>
      <c r="U58" s="39"/>
      <c r="V58" s="39"/>
      <c r="W58" s="53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J58" s="2">
        <v>8</v>
      </c>
      <c r="AK58" s="2">
        <v>0</v>
      </c>
      <c r="AL58" s="2">
        <v>130</v>
      </c>
      <c r="AM58" s="2">
        <v>0</v>
      </c>
      <c r="AN58" s="2">
        <v>0</v>
      </c>
      <c r="AO58" s="2">
        <v>0</v>
      </c>
      <c r="AP58" s="2">
        <v>4</v>
      </c>
      <c r="AQ58" s="2">
        <v>0</v>
      </c>
      <c r="AR58" s="51">
        <v>130</v>
      </c>
      <c r="AS58" s="22">
        <v>12</v>
      </c>
      <c r="AT58" s="22">
        <v>0</v>
      </c>
      <c r="AU58" s="22">
        <v>260</v>
      </c>
      <c r="AV58" s="22">
        <v>272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</row>
    <row r="59" spans="1:122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33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2">
        <v>0</v>
      </c>
      <c r="N59" s="22">
        <v>0</v>
      </c>
      <c r="O59" s="22">
        <v>0</v>
      </c>
      <c r="P59" s="22" t="e">
        <v>#DIV/0!</v>
      </c>
      <c r="Q59" s="71">
        <v>0</v>
      </c>
      <c r="R59" s="71">
        <v>0</v>
      </c>
      <c r="S59" s="71">
        <v>0</v>
      </c>
      <c r="T59" s="71" t="e">
        <v>#DIV/0!</v>
      </c>
      <c r="U59" s="39"/>
      <c r="V59" s="39"/>
      <c r="W59" s="53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J59" s="2">
        <v>0</v>
      </c>
      <c r="AK59" s="2">
        <v>28</v>
      </c>
      <c r="AL59" s="2">
        <v>11</v>
      </c>
      <c r="AM59" s="2">
        <v>0</v>
      </c>
      <c r="AN59" s="2">
        <v>0</v>
      </c>
      <c r="AO59" s="2">
        <v>0</v>
      </c>
      <c r="AP59" s="2">
        <v>1</v>
      </c>
      <c r="AQ59" s="2">
        <v>14</v>
      </c>
      <c r="AR59" s="51">
        <v>6</v>
      </c>
      <c r="AS59" s="22">
        <v>1</v>
      </c>
      <c r="AT59" s="22">
        <v>42</v>
      </c>
      <c r="AU59" s="22">
        <v>17</v>
      </c>
      <c r="AV59" s="22">
        <v>60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</row>
    <row r="60" spans="1:122" x14ac:dyDescent="0.25">
      <c r="A60" s="107">
        <v>57</v>
      </c>
      <c r="B60" s="105">
        <v>2012</v>
      </c>
      <c r="C60" s="4" t="s">
        <v>475</v>
      </c>
      <c r="D60" s="2">
        <v>0</v>
      </c>
      <c r="E60" s="2">
        <v>2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2">
        <v>0</v>
      </c>
      <c r="N60" s="22">
        <v>0</v>
      </c>
      <c r="O60" s="22">
        <v>0</v>
      </c>
      <c r="P60" s="22" t="e">
        <v>#DIV/0!</v>
      </c>
      <c r="Q60" s="71">
        <v>0</v>
      </c>
      <c r="R60" s="71">
        <v>0</v>
      </c>
      <c r="S60" s="71">
        <v>0</v>
      </c>
      <c r="T60" s="71" t="e">
        <v>#DIV/0!</v>
      </c>
      <c r="U60" s="39"/>
      <c r="V60" s="39"/>
      <c r="W60" s="53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J60" s="2">
        <v>17</v>
      </c>
      <c r="AK60" s="2">
        <v>27</v>
      </c>
      <c r="AL60" s="2">
        <v>35</v>
      </c>
      <c r="AM60" s="2">
        <v>0</v>
      </c>
      <c r="AN60" s="2">
        <v>0</v>
      </c>
      <c r="AO60" s="2">
        <v>0</v>
      </c>
      <c r="AP60" s="2">
        <v>15</v>
      </c>
      <c r="AQ60" s="2">
        <v>15</v>
      </c>
      <c r="AR60" s="51">
        <v>25</v>
      </c>
      <c r="AS60" s="22">
        <v>32</v>
      </c>
      <c r="AT60" s="22">
        <v>42</v>
      </c>
      <c r="AU60" s="22">
        <v>60</v>
      </c>
      <c r="AV60" s="22">
        <v>134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</row>
    <row r="61" spans="1:122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2">
        <v>0</v>
      </c>
      <c r="N61" s="22">
        <v>0</v>
      </c>
      <c r="O61" s="22">
        <v>0</v>
      </c>
      <c r="P61" s="22" t="e">
        <v>#DIV/0!</v>
      </c>
      <c r="Q61" s="71">
        <v>0</v>
      </c>
      <c r="R61" s="71">
        <v>0</v>
      </c>
      <c r="S61" s="71">
        <v>0</v>
      </c>
      <c r="T61" s="71" t="e">
        <v>#DIV/0!</v>
      </c>
      <c r="U61" s="39"/>
      <c r="V61" s="39"/>
      <c r="W61" s="53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J61" s="2">
        <v>0</v>
      </c>
      <c r="AK61" s="2">
        <v>0</v>
      </c>
      <c r="AL61" s="2">
        <v>122</v>
      </c>
      <c r="AM61" s="2">
        <v>0</v>
      </c>
      <c r="AN61" s="2">
        <v>0</v>
      </c>
      <c r="AO61" s="2">
        <v>0</v>
      </c>
      <c r="AP61" s="2">
        <v>7</v>
      </c>
      <c r="AQ61" s="2">
        <v>5</v>
      </c>
      <c r="AR61" s="51">
        <v>229</v>
      </c>
      <c r="AS61" s="22">
        <v>7</v>
      </c>
      <c r="AT61" s="22">
        <v>5</v>
      </c>
      <c r="AU61" s="22">
        <v>351</v>
      </c>
      <c r="AV61" s="22">
        <v>363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</row>
    <row r="62" spans="1:122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2">
        <v>0</v>
      </c>
      <c r="N62" s="22">
        <v>0</v>
      </c>
      <c r="O62" s="22">
        <v>0</v>
      </c>
      <c r="P62" s="22" t="e">
        <v>#DIV/0!</v>
      </c>
      <c r="Q62" s="71">
        <v>0</v>
      </c>
      <c r="R62" s="71">
        <v>0</v>
      </c>
      <c r="S62" s="71">
        <v>0</v>
      </c>
      <c r="T62" s="71" t="e">
        <v>#DIV/0!</v>
      </c>
      <c r="U62" s="39"/>
      <c r="V62" s="39"/>
      <c r="W62" s="53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J62" s="2">
        <v>6</v>
      </c>
      <c r="AK62" s="2">
        <v>63</v>
      </c>
      <c r="AL62" s="2">
        <v>117</v>
      </c>
      <c r="AM62" s="2">
        <v>0</v>
      </c>
      <c r="AN62" s="2">
        <v>0</v>
      </c>
      <c r="AO62" s="2">
        <v>0</v>
      </c>
      <c r="AP62" s="2">
        <v>4</v>
      </c>
      <c r="AQ62" s="2">
        <v>76</v>
      </c>
      <c r="AR62" s="51">
        <v>150</v>
      </c>
      <c r="AS62" s="22">
        <v>10</v>
      </c>
      <c r="AT62" s="22">
        <v>139</v>
      </c>
      <c r="AU62" s="22">
        <v>267</v>
      </c>
      <c r="AV62" s="22">
        <v>416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</row>
    <row r="63" spans="1:122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2">
        <v>0</v>
      </c>
      <c r="N63" s="22">
        <v>0</v>
      </c>
      <c r="O63" s="22">
        <v>0</v>
      </c>
      <c r="P63" s="22" t="e">
        <v>#DIV/0!</v>
      </c>
      <c r="Q63" s="71">
        <v>0</v>
      </c>
      <c r="R63" s="71">
        <v>0</v>
      </c>
      <c r="S63" s="71">
        <v>0</v>
      </c>
      <c r="T63" s="71" t="e">
        <v>#DIV/0!</v>
      </c>
      <c r="U63" s="39"/>
      <c r="V63" s="39"/>
      <c r="W63" s="5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J63" s="2">
        <v>0</v>
      </c>
      <c r="AK63" s="2">
        <v>2</v>
      </c>
      <c r="AL63" s="2">
        <v>38</v>
      </c>
      <c r="AM63" s="2">
        <v>0</v>
      </c>
      <c r="AN63" s="2">
        <v>0</v>
      </c>
      <c r="AO63" s="2">
        <v>0</v>
      </c>
      <c r="AP63" s="2">
        <v>0</v>
      </c>
      <c r="AQ63" s="2">
        <v>3</v>
      </c>
      <c r="AR63" s="51">
        <v>73</v>
      </c>
      <c r="AS63" s="22">
        <v>0</v>
      </c>
      <c r="AT63" s="22">
        <v>5</v>
      </c>
      <c r="AU63" s="22">
        <v>111</v>
      </c>
      <c r="AV63" s="22">
        <v>116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</row>
    <row r="64" spans="1:122" ht="16.5" thickTop="1" thickBot="1" x14ac:dyDescent="0.3">
      <c r="C64" s="11" t="s">
        <v>62</v>
      </c>
      <c r="D64" s="3">
        <v>892</v>
      </c>
      <c r="E64" s="3">
        <v>1768</v>
      </c>
      <c r="F64" s="3">
        <v>761</v>
      </c>
      <c r="G64" s="3">
        <v>73</v>
      </c>
      <c r="H64" s="3">
        <v>152</v>
      </c>
      <c r="I64" s="3">
        <v>63</v>
      </c>
      <c r="J64" s="3">
        <v>2457</v>
      </c>
      <c r="K64" s="3">
        <v>5061</v>
      </c>
      <c r="L64" s="3">
        <v>2243</v>
      </c>
      <c r="M64" s="84">
        <v>50.452488687782804</v>
      </c>
      <c r="N64" s="84">
        <v>48.026315789473685</v>
      </c>
      <c r="O64" s="84">
        <v>48.54771784232365</v>
      </c>
      <c r="P64" s="84">
        <v>49.008840773193377</v>
      </c>
      <c r="Q64" s="84">
        <v>85.31390134529147</v>
      </c>
      <c r="R64" s="84">
        <v>86.301369863013704</v>
      </c>
      <c r="S64" s="84">
        <v>91.290191290191288</v>
      </c>
      <c r="T64" s="70">
        <v>87.635154166165478</v>
      </c>
      <c r="U64" s="56"/>
      <c r="V64" s="56"/>
      <c r="W64" s="54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J64" s="3">
        <v>1866</v>
      </c>
      <c r="AK64" s="3">
        <v>3767</v>
      </c>
      <c r="AL64" s="3">
        <v>4520</v>
      </c>
      <c r="AM64" s="3">
        <v>3</v>
      </c>
      <c r="AN64" s="3">
        <v>18</v>
      </c>
      <c r="AO64" s="3">
        <v>21</v>
      </c>
      <c r="AP64" s="3">
        <v>1290</v>
      </c>
      <c r="AQ64" s="3">
        <v>4381</v>
      </c>
      <c r="AR64" s="3">
        <v>4983</v>
      </c>
      <c r="AS64" s="22">
        <v>3159</v>
      </c>
      <c r="AT64" s="22">
        <v>8166</v>
      </c>
      <c r="AU64" s="22">
        <v>9524</v>
      </c>
      <c r="AV64" s="22">
        <v>20849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</row>
    <row r="65" spans="13:48" ht="15.75" thickTop="1" x14ac:dyDescent="0.25">
      <c r="M65" s="60"/>
      <c r="N65" s="60"/>
      <c r="O65" s="60"/>
      <c r="P65" s="60"/>
      <c r="Q65" s="60"/>
      <c r="R65" s="60"/>
      <c r="S65" s="60"/>
      <c r="T65" s="60"/>
      <c r="AS65" s="60"/>
      <c r="AT65" s="60"/>
      <c r="AU65" s="60"/>
      <c r="AV65" s="60"/>
    </row>
  </sheetData>
  <mergeCells count="30">
    <mergeCell ref="D1:L1"/>
    <mergeCell ref="AJ1:AR1"/>
    <mergeCell ref="BH1:DR1"/>
    <mergeCell ref="D2:F2"/>
    <mergeCell ref="G2:I2"/>
    <mergeCell ref="J2:L2"/>
    <mergeCell ref="W2:Y2"/>
    <mergeCell ref="Z2:AB2"/>
    <mergeCell ref="AC2:AE2"/>
    <mergeCell ref="AF2:AH2"/>
    <mergeCell ref="AJ2:AL2"/>
    <mergeCell ref="AM2:AO2"/>
    <mergeCell ref="AP2:AR2"/>
    <mergeCell ref="DA2:DI2"/>
    <mergeCell ref="A1:A3"/>
    <mergeCell ref="B1:B3"/>
    <mergeCell ref="C1:C3"/>
    <mergeCell ref="DJ2:DR2"/>
    <mergeCell ref="Q2:T2"/>
    <mergeCell ref="N2:P2"/>
    <mergeCell ref="BZ2:CH2"/>
    <mergeCell ref="CI2:CQ2"/>
    <mergeCell ref="CR2:CZ2"/>
    <mergeCell ref="AX2:AZ2"/>
    <mergeCell ref="BA2:BC2"/>
    <mergeCell ref="BD2:BF2"/>
    <mergeCell ref="BH2:BP2"/>
    <mergeCell ref="BQ2:BY2"/>
    <mergeCell ref="AS1:AV1"/>
    <mergeCell ref="AS2:A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65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9.140625" defaultRowHeight="15" x14ac:dyDescent="0.25"/>
  <cols>
    <col min="1" max="1" width="5.85546875" customWidth="1"/>
    <col min="2" max="2" width="10.140625" style="79" customWidth="1"/>
    <col min="3" max="3" width="54" style="13" customWidth="1"/>
    <col min="4" max="4" width="7.85546875" customWidth="1"/>
    <col min="5" max="5" width="6.5703125" customWidth="1"/>
    <col min="6" max="6" width="6.7109375" customWidth="1"/>
    <col min="7" max="9" width="5.7109375" customWidth="1"/>
    <col min="10" max="10" width="6.140625" customWidth="1"/>
    <col min="11" max="11" width="7.85546875" customWidth="1"/>
    <col min="12" max="12" width="8.28515625" customWidth="1"/>
    <col min="13" max="13" width="7.5703125" customWidth="1"/>
    <col min="14" max="14" width="6.7109375" customWidth="1"/>
    <col min="15" max="16" width="5.7109375" customWidth="1"/>
    <col min="17" max="17" width="7.28515625" customWidth="1"/>
    <col min="18" max="18" width="7.7109375" customWidth="1"/>
    <col min="19" max="19" width="7.140625" customWidth="1"/>
    <col min="20" max="20" width="6.7109375" customWidth="1"/>
    <col min="21" max="21" width="7.7109375" customWidth="1"/>
    <col min="22" max="22" width="12.28515625" customWidth="1"/>
    <col min="23" max="23" width="13.5703125" customWidth="1"/>
    <col min="24" max="24" width="14.85546875" customWidth="1"/>
    <col min="25" max="25" width="7.140625" customWidth="1"/>
    <col min="26" max="43" width="5.7109375" customWidth="1"/>
    <col min="44" max="45" width="10.7109375" customWidth="1"/>
    <col min="46" max="46" width="14.85546875" customWidth="1"/>
    <col min="47" max="47" width="8.5703125" customWidth="1"/>
    <col min="48" max="49" width="6.85546875" customWidth="1"/>
    <col min="50" max="50" width="7" customWidth="1"/>
    <col min="51" max="54" width="5.7109375" customWidth="1"/>
    <col min="55" max="56" width="7.85546875" customWidth="1"/>
    <col min="57" max="57" width="7.28515625" customWidth="1"/>
    <col min="58" max="58" width="7.42578125" customWidth="1"/>
    <col min="59" max="60" width="5.7109375" customWidth="1"/>
    <col min="61" max="61" width="7.5703125" customWidth="1"/>
    <col min="62" max="62" width="8.28515625" customWidth="1"/>
    <col min="63" max="63" width="7.42578125" customWidth="1"/>
    <col min="64" max="64" width="6.5703125" customWidth="1"/>
    <col min="65" max="65" width="7.28515625" customWidth="1"/>
    <col min="66" max="67" width="10.7109375" customWidth="1"/>
    <col min="68" max="68" width="14.85546875" customWidth="1"/>
    <col min="69" max="70" width="16.5703125" customWidth="1"/>
    <col min="71" max="85" width="7.42578125" hidden="1" customWidth="1"/>
    <col min="86" max="90" width="16.5703125" hidden="1" customWidth="1"/>
    <col min="91" max="91" width="16.5703125" customWidth="1"/>
    <col min="92" max="106" width="7.42578125" hidden="1" customWidth="1"/>
    <col min="107" max="111" width="16.5703125" hidden="1" customWidth="1"/>
    <col min="112" max="112" width="16.5703125" customWidth="1"/>
    <col min="113" max="127" width="7.42578125" hidden="1" customWidth="1"/>
    <col min="128" max="132" width="16.5703125" hidden="1" customWidth="1"/>
    <col min="133" max="133" width="16.5703125" customWidth="1"/>
    <col min="134" max="148" width="7.42578125" hidden="1" customWidth="1"/>
    <col min="149" max="153" width="16.5703125" hidden="1" customWidth="1"/>
    <col min="154" max="155" width="16.5703125" customWidth="1"/>
  </cols>
  <sheetData>
    <row r="1" spans="1:153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240</v>
      </c>
      <c r="E1" s="164" t="s">
        <v>218</v>
      </c>
      <c r="F1" s="164" t="s">
        <v>218</v>
      </c>
      <c r="G1" s="164" t="s">
        <v>218</v>
      </c>
      <c r="H1" s="164" t="s">
        <v>218</v>
      </c>
      <c r="I1" s="164" t="s">
        <v>218</v>
      </c>
      <c r="J1" s="164" t="s">
        <v>218</v>
      </c>
      <c r="K1" s="164" t="s">
        <v>218</v>
      </c>
      <c r="L1" s="164" t="s">
        <v>218</v>
      </c>
      <c r="M1" s="164" t="s">
        <v>218</v>
      </c>
      <c r="N1" s="164" t="s">
        <v>218</v>
      </c>
      <c r="O1" s="164" t="s">
        <v>218</v>
      </c>
      <c r="P1" s="164" t="s">
        <v>218</v>
      </c>
      <c r="Q1" s="164" t="s">
        <v>218</v>
      </c>
      <c r="R1" s="164" t="s">
        <v>218</v>
      </c>
      <c r="S1" s="164" t="s">
        <v>218</v>
      </c>
      <c r="T1" s="164" t="s">
        <v>218</v>
      </c>
      <c r="U1" s="164" t="s">
        <v>218</v>
      </c>
      <c r="V1" s="164" t="s">
        <v>218</v>
      </c>
      <c r="W1" s="164" t="s">
        <v>218</v>
      </c>
      <c r="X1" s="73"/>
      <c r="Z1" s="164" t="s">
        <v>521</v>
      </c>
      <c r="AA1" s="164" t="s">
        <v>239</v>
      </c>
      <c r="AB1" s="164" t="s">
        <v>239</v>
      </c>
      <c r="AC1" s="164" t="s">
        <v>239</v>
      </c>
      <c r="AD1" s="164" t="s">
        <v>239</v>
      </c>
      <c r="AE1" s="164" t="s">
        <v>239</v>
      </c>
      <c r="AF1" s="164" t="s">
        <v>239</v>
      </c>
      <c r="AG1" s="164" t="s">
        <v>239</v>
      </c>
      <c r="AH1" s="164" t="s">
        <v>239</v>
      </c>
      <c r="AI1" s="164" t="s">
        <v>239</v>
      </c>
      <c r="AJ1" s="164" t="s">
        <v>239</v>
      </c>
      <c r="AK1" s="164" t="s">
        <v>239</v>
      </c>
      <c r="AL1" s="164" t="s">
        <v>239</v>
      </c>
      <c r="AM1" s="164" t="s">
        <v>239</v>
      </c>
      <c r="AN1" s="164" t="s">
        <v>239</v>
      </c>
      <c r="AO1" s="164" t="s">
        <v>239</v>
      </c>
      <c r="AP1" s="164" t="s">
        <v>239</v>
      </c>
      <c r="AQ1" s="164" t="s">
        <v>239</v>
      </c>
      <c r="AR1" s="164" t="s">
        <v>239</v>
      </c>
      <c r="AS1" s="164" t="s">
        <v>239</v>
      </c>
      <c r="AT1" s="73"/>
      <c r="AV1" s="164" t="s">
        <v>522</v>
      </c>
      <c r="AW1" s="164" t="s">
        <v>240</v>
      </c>
      <c r="AX1" s="164" t="s">
        <v>240</v>
      </c>
      <c r="AY1" s="164" t="s">
        <v>240</v>
      </c>
      <c r="AZ1" s="164" t="s">
        <v>240</v>
      </c>
      <c r="BA1" s="164" t="s">
        <v>240</v>
      </c>
      <c r="BB1" s="164" t="s">
        <v>240</v>
      </c>
      <c r="BC1" s="164" t="s">
        <v>240</v>
      </c>
      <c r="BD1" s="164" t="s">
        <v>240</v>
      </c>
      <c r="BE1" s="164" t="s">
        <v>240</v>
      </c>
      <c r="BF1" s="164" t="s">
        <v>240</v>
      </c>
      <c r="BG1" s="164" t="s">
        <v>240</v>
      </c>
      <c r="BH1" s="164" t="s">
        <v>240</v>
      </c>
      <c r="BI1" s="164" t="s">
        <v>240</v>
      </c>
      <c r="BJ1" s="164" t="s">
        <v>240</v>
      </c>
      <c r="BK1" s="164" t="s">
        <v>240</v>
      </c>
      <c r="BL1" s="164" t="s">
        <v>240</v>
      </c>
      <c r="BM1" s="164" t="s">
        <v>240</v>
      </c>
      <c r="BN1" s="164" t="s">
        <v>240</v>
      </c>
      <c r="BO1" s="164" t="s">
        <v>240</v>
      </c>
      <c r="BP1" s="73"/>
      <c r="BS1" s="164" t="s">
        <v>241</v>
      </c>
      <c r="BT1" s="164" t="s">
        <v>241</v>
      </c>
      <c r="BU1" s="164" t="s">
        <v>241</v>
      </c>
      <c r="BV1" s="164" t="s">
        <v>241</v>
      </c>
      <c r="BW1" s="164" t="s">
        <v>241</v>
      </c>
      <c r="BX1" s="164" t="s">
        <v>241</v>
      </c>
      <c r="BY1" s="164" t="s">
        <v>241</v>
      </c>
      <c r="BZ1" s="164" t="s">
        <v>241</v>
      </c>
      <c r="CA1" s="164" t="s">
        <v>241</v>
      </c>
      <c r="CB1" s="164" t="s">
        <v>241</v>
      </c>
      <c r="CC1" s="164" t="s">
        <v>241</v>
      </c>
      <c r="CD1" s="164" t="s">
        <v>241</v>
      </c>
      <c r="CE1" s="164" t="s">
        <v>241</v>
      </c>
      <c r="CF1" s="164" t="s">
        <v>241</v>
      </c>
      <c r="CG1" s="164" t="s">
        <v>241</v>
      </c>
      <c r="CH1" s="164" t="s">
        <v>241</v>
      </c>
      <c r="CI1" s="164" t="s">
        <v>241</v>
      </c>
      <c r="CJ1" s="164" t="s">
        <v>241</v>
      </c>
      <c r="CK1" s="164" t="s">
        <v>241</v>
      </c>
      <c r="CL1" s="164" t="s">
        <v>241</v>
      </c>
      <c r="CN1" s="164" t="s">
        <v>242</v>
      </c>
      <c r="CO1" s="164" t="s">
        <v>242</v>
      </c>
      <c r="CP1" s="164" t="s">
        <v>242</v>
      </c>
      <c r="CQ1" s="164" t="s">
        <v>242</v>
      </c>
      <c r="CR1" s="164" t="s">
        <v>242</v>
      </c>
      <c r="CS1" s="164" t="s">
        <v>242</v>
      </c>
      <c r="CT1" s="164" t="s">
        <v>242</v>
      </c>
      <c r="CU1" s="164" t="s">
        <v>242</v>
      </c>
      <c r="CV1" s="164" t="s">
        <v>242</v>
      </c>
      <c r="CW1" s="164" t="s">
        <v>242</v>
      </c>
      <c r="CX1" s="164" t="s">
        <v>242</v>
      </c>
      <c r="CY1" s="164" t="s">
        <v>242</v>
      </c>
      <c r="CZ1" s="164" t="s">
        <v>242</v>
      </c>
      <c r="DA1" s="164" t="s">
        <v>242</v>
      </c>
      <c r="DB1" s="164" t="s">
        <v>242</v>
      </c>
      <c r="DC1" s="164" t="s">
        <v>242</v>
      </c>
      <c r="DD1" s="164" t="s">
        <v>242</v>
      </c>
      <c r="DE1" s="164" t="s">
        <v>242</v>
      </c>
      <c r="DF1" s="164" t="s">
        <v>242</v>
      </c>
      <c r="DG1" s="164" t="s">
        <v>242</v>
      </c>
      <c r="DI1" s="164" t="s">
        <v>243</v>
      </c>
      <c r="DJ1" s="164" t="s">
        <v>243</v>
      </c>
      <c r="DK1" s="164" t="s">
        <v>243</v>
      </c>
      <c r="DL1" s="164" t="s">
        <v>243</v>
      </c>
      <c r="DM1" s="164" t="s">
        <v>243</v>
      </c>
      <c r="DN1" s="164" t="s">
        <v>243</v>
      </c>
      <c r="DO1" s="164" t="s">
        <v>243</v>
      </c>
      <c r="DP1" s="164" t="s">
        <v>243</v>
      </c>
      <c r="DQ1" s="164" t="s">
        <v>243</v>
      </c>
      <c r="DR1" s="164" t="s">
        <v>243</v>
      </c>
      <c r="DS1" s="164" t="s">
        <v>243</v>
      </c>
      <c r="DT1" s="164" t="s">
        <v>243</v>
      </c>
      <c r="DU1" s="164" t="s">
        <v>243</v>
      </c>
      <c r="DV1" s="164" t="s">
        <v>243</v>
      </c>
      <c r="DW1" s="164" t="s">
        <v>243</v>
      </c>
      <c r="DX1" s="164" t="s">
        <v>243</v>
      </c>
      <c r="DY1" s="164" t="s">
        <v>243</v>
      </c>
      <c r="DZ1" s="164" t="s">
        <v>243</v>
      </c>
      <c r="EA1" s="164" t="s">
        <v>243</v>
      </c>
      <c r="EB1" s="164" t="s">
        <v>243</v>
      </c>
      <c r="ED1" s="164" t="s">
        <v>244</v>
      </c>
      <c r="EE1" s="164" t="s">
        <v>244</v>
      </c>
      <c r="EF1" s="164" t="s">
        <v>244</v>
      </c>
      <c r="EG1" s="164" t="s">
        <v>244</v>
      </c>
      <c r="EH1" s="164" t="s">
        <v>244</v>
      </c>
      <c r="EI1" s="164" t="s">
        <v>244</v>
      </c>
      <c r="EJ1" s="164" t="s">
        <v>244</v>
      </c>
      <c r="EK1" s="164" t="s">
        <v>244</v>
      </c>
      <c r="EL1" s="164" t="s">
        <v>244</v>
      </c>
      <c r="EM1" s="164" t="s">
        <v>244</v>
      </c>
      <c r="EN1" s="164" t="s">
        <v>244</v>
      </c>
      <c r="EO1" s="164" t="s">
        <v>244</v>
      </c>
      <c r="EP1" s="164" t="s">
        <v>244</v>
      </c>
      <c r="EQ1" s="164" t="s">
        <v>244</v>
      </c>
      <c r="ER1" s="164" t="s">
        <v>244</v>
      </c>
      <c r="ES1" s="164" t="s">
        <v>244</v>
      </c>
      <c r="ET1" s="164" t="s">
        <v>244</v>
      </c>
      <c r="EU1" s="164" t="s">
        <v>244</v>
      </c>
      <c r="EV1" s="164" t="s">
        <v>244</v>
      </c>
      <c r="EW1" s="164" t="s">
        <v>244</v>
      </c>
    </row>
    <row r="2" spans="1:153" ht="39.950000000000003" customHeight="1" thickTop="1" thickBot="1" x14ac:dyDescent="0.3">
      <c r="A2" s="194"/>
      <c r="B2" s="194"/>
      <c r="C2" s="194"/>
      <c r="D2" s="164" t="s">
        <v>219</v>
      </c>
      <c r="E2" s="164" t="s">
        <v>219</v>
      </c>
      <c r="F2" s="164" t="s">
        <v>219</v>
      </c>
      <c r="G2" s="164" t="s">
        <v>219</v>
      </c>
      <c r="H2" s="164" t="s">
        <v>219</v>
      </c>
      <c r="I2" s="164" t="s">
        <v>219</v>
      </c>
      <c r="J2" s="164" t="s">
        <v>219</v>
      </c>
      <c r="K2" s="164" t="s">
        <v>219</v>
      </c>
      <c r="L2" s="164" t="s">
        <v>227</v>
      </c>
      <c r="M2" s="164" t="s">
        <v>227</v>
      </c>
      <c r="N2" s="164" t="s">
        <v>227</v>
      </c>
      <c r="O2" s="164" t="s">
        <v>227</v>
      </c>
      <c r="P2" s="164" t="s">
        <v>227</v>
      </c>
      <c r="Q2" s="164" t="s">
        <v>227</v>
      </c>
      <c r="R2" s="164" t="s">
        <v>227</v>
      </c>
      <c r="S2" s="164" t="s">
        <v>234</v>
      </c>
      <c r="T2" s="164" t="s">
        <v>235</v>
      </c>
      <c r="U2" s="164" t="s">
        <v>236</v>
      </c>
      <c r="V2" s="164" t="s">
        <v>237</v>
      </c>
      <c r="W2" s="164" t="s">
        <v>238</v>
      </c>
      <c r="X2" s="238" t="s">
        <v>399</v>
      </c>
      <c r="Z2" s="164" t="s">
        <v>219</v>
      </c>
      <c r="AA2" s="164" t="s">
        <v>219</v>
      </c>
      <c r="AB2" s="164" t="s">
        <v>219</v>
      </c>
      <c r="AC2" s="164" t="s">
        <v>219</v>
      </c>
      <c r="AD2" s="164" t="s">
        <v>219</v>
      </c>
      <c r="AE2" s="164" t="s">
        <v>219</v>
      </c>
      <c r="AF2" s="164" t="s">
        <v>219</v>
      </c>
      <c r="AG2" s="164" t="s">
        <v>219</v>
      </c>
      <c r="AH2" s="164" t="s">
        <v>227</v>
      </c>
      <c r="AI2" s="164" t="s">
        <v>227</v>
      </c>
      <c r="AJ2" s="164" t="s">
        <v>227</v>
      </c>
      <c r="AK2" s="164" t="s">
        <v>227</v>
      </c>
      <c r="AL2" s="164" t="s">
        <v>227</v>
      </c>
      <c r="AM2" s="164" t="s">
        <v>227</v>
      </c>
      <c r="AN2" s="164" t="s">
        <v>227</v>
      </c>
      <c r="AO2" s="164" t="s">
        <v>234</v>
      </c>
      <c r="AP2" s="164" t="s">
        <v>235</v>
      </c>
      <c r="AQ2" s="164" t="s">
        <v>236</v>
      </c>
      <c r="AR2" s="164" t="s">
        <v>237</v>
      </c>
      <c r="AS2" s="164" t="s">
        <v>238</v>
      </c>
      <c r="AT2" s="238" t="s">
        <v>397</v>
      </c>
      <c r="AV2" s="164" t="s">
        <v>219</v>
      </c>
      <c r="AW2" s="164" t="s">
        <v>219</v>
      </c>
      <c r="AX2" s="164" t="s">
        <v>219</v>
      </c>
      <c r="AY2" s="164" t="s">
        <v>219</v>
      </c>
      <c r="AZ2" s="164" t="s">
        <v>219</v>
      </c>
      <c r="BA2" s="164" t="s">
        <v>219</v>
      </c>
      <c r="BB2" s="164" t="s">
        <v>219</v>
      </c>
      <c r="BC2" s="164" t="s">
        <v>219</v>
      </c>
      <c r="BD2" s="164" t="s">
        <v>227</v>
      </c>
      <c r="BE2" s="164" t="s">
        <v>227</v>
      </c>
      <c r="BF2" s="164" t="s">
        <v>227</v>
      </c>
      <c r="BG2" s="164" t="s">
        <v>227</v>
      </c>
      <c r="BH2" s="164" t="s">
        <v>227</v>
      </c>
      <c r="BI2" s="164" t="s">
        <v>227</v>
      </c>
      <c r="BJ2" s="164" t="s">
        <v>227</v>
      </c>
      <c r="BK2" s="164" t="s">
        <v>234</v>
      </c>
      <c r="BL2" s="164" t="s">
        <v>235</v>
      </c>
      <c r="BM2" s="164" t="s">
        <v>236</v>
      </c>
      <c r="BN2" s="164" t="s">
        <v>237</v>
      </c>
      <c r="BO2" s="164" t="s">
        <v>238</v>
      </c>
      <c r="BP2" s="238" t="s">
        <v>398</v>
      </c>
      <c r="BS2" s="164" t="s">
        <v>219</v>
      </c>
      <c r="BT2" s="164" t="s">
        <v>219</v>
      </c>
      <c r="BU2" s="164" t="s">
        <v>219</v>
      </c>
      <c r="BV2" s="164" t="s">
        <v>219</v>
      </c>
      <c r="BW2" s="164" t="s">
        <v>219</v>
      </c>
      <c r="BX2" s="164" t="s">
        <v>219</v>
      </c>
      <c r="BY2" s="164" t="s">
        <v>219</v>
      </c>
      <c r="BZ2" s="164" t="s">
        <v>219</v>
      </c>
      <c r="CA2" s="164" t="s">
        <v>227</v>
      </c>
      <c r="CB2" s="164" t="s">
        <v>227</v>
      </c>
      <c r="CC2" s="164" t="s">
        <v>227</v>
      </c>
      <c r="CD2" s="164" t="s">
        <v>227</v>
      </c>
      <c r="CE2" s="164" t="s">
        <v>227</v>
      </c>
      <c r="CF2" s="164" t="s">
        <v>227</v>
      </c>
      <c r="CG2" s="164" t="s">
        <v>227</v>
      </c>
      <c r="CH2" s="164" t="s">
        <v>234</v>
      </c>
      <c r="CI2" s="164" t="s">
        <v>235</v>
      </c>
      <c r="CJ2" s="164" t="s">
        <v>236</v>
      </c>
      <c r="CK2" s="164" t="s">
        <v>237</v>
      </c>
      <c r="CL2" s="164" t="s">
        <v>238</v>
      </c>
      <c r="CN2" s="164" t="s">
        <v>219</v>
      </c>
      <c r="CO2" s="164" t="s">
        <v>219</v>
      </c>
      <c r="CP2" s="164" t="s">
        <v>219</v>
      </c>
      <c r="CQ2" s="164" t="s">
        <v>219</v>
      </c>
      <c r="CR2" s="164" t="s">
        <v>219</v>
      </c>
      <c r="CS2" s="164" t="s">
        <v>219</v>
      </c>
      <c r="CT2" s="164" t="s">
        <v>219</v>
      </c>
      <c r="CU2" s="164" t="s">
        <v>219</v>
      </c>
      <c r="CV2" s="164" t="s">
        <v>227</v>
      </c>
      <c r="CW2" s="164" t="s">
        <v>227</v>
      </c>
      <c r="CX2" s="164" t="s">
        <v>227</v>
      </c>
      <c r="CY2" s="164" t="s">
        <v>227</v>
      </c>
      <c r="CZ2" s="164" t="s">
        <v>227</v>
      </c>
      <c r="DA2" s="164" t="s">
        <v>227</v>
      </c>
      <c r="DB2" s="164" t="s">
        <v>227</v>
      </c>
      <c r="DC2" s="164" t="s">
        <v>234</v>
      </c>
      <c r="DD2" s="164" t="s">
        <v>235</v>
      </c>
      <c r="DE2" s="164" t="s">
        <v>236</v>
      </c>
      <c r="DF2" s="164" t="s">
        <v>237</v>
      </c>
      <c r="DG2" s="164" t="s">
        <v>238</v>
      </c>
      <c r="DI2" s="164" t="s">
        <v>219</v>
      </c>
      <c r="DJ2" s="164" t="s">
        <v>219</v>
      </c>
      <c r="DK2" s="164" t="s">
        <v>219</v>
      </c>
      <c r="DL2" s="164" t="s">
        <v>219</v>
      </c>
      <c r="DM2" s="164" t="s">
        <v>219</v>
      </c>
      <c r="DN2" s="164" t="s">
        <v>219</v>
      </c>
      <c r="DO2" s="164" t="s">
        <v>219</v>
      </c>
      <c r="DP2" s="164" t="s">
        <v>219</v>
      </c>
      <c r="DQ2" s="164" t="s">
        <v>227</v>
      </c>
      <c r="DR2" s="164" t="s">
        <v>227</v>
      </c>
      <c r="DS2" s="164" t="s">
        <v>227</v>
      </c>
      <c r="DT2" s="164" t="s">
        <v>227</v>
      </c>
      <c r="DU2" s="164" t="s">
        <v>227</v>
      </c>
      <c r="DV2" s="164" t="s">
        <v>227</v>
      </c>
      <c r="DW2" s="164" t="s">
        <v>227</v>
      </c>
      <c r="DX2" s="164" t="s">
        <v>234</v>
      </c>
      <c r="DY2" s="164" t="s">
        <v>235</v>
      </c>
      <c r="DZ2" s="164" t="s">
        <v>236</v>
      </c>
      <c r="EA2" s="164" t="s">
        <v>237</v>
      </c>
      <c r="EB2" s="164" t="s">
        <v>238</v>
      </c>
      <c r="ED2" s="164" t="s">
        <v>219</v>
      </c>
      <c r="EE2" s="164" t="s">
        <v>219</v>
      </c>
      <c r="EF2" s="164" t="s">
        <v>219</v>
      </c>
      <c r="EG2" s="164" t="s">
        <v>219</v>
      </c>
      <c r="EH2" s="164" t="s">
        <v>219</v>
      </c>
      <c r="EI2" s="164" t="s">
        <v>219</v>
      </c>
      <c r="EJ2" s="164" t="s">
        <v>219</v>
      </c>
      <c r="EK2" s="164" t="s">
        <v>219</v>
      </c>
      <c r="EL2" s="164" t="s">
        <v>227</v>
      </c>
      <c r="EM2" s="164" t="s">
        <v>227</v>
      </c>
      <c r="EN2" s="164" t="s">
        <v>227</v>
      </c>
      <c r="EO2" s="164" t="s">
        <v>227</v>
      </c>
      <c r="EP2" s="164" t="s">
        <v>227</v>
      </c>
      <c r="EQ2" s="164" t="s">
        <v>227</v>
      </c>
      <c r="ER2" s="164" t="s">
        <v>227</v>
      </c>
      <c r="ES2" s="164" t="s">
        <v>234</v>
      </c>
      <c r="ET2" s="164" t="s">
        <v>235</v>
      </c>
      <c r="EU2" s="164" t="s">
        <v>236</v>
      </c>
      <c r="EV2" s="164" t="s">
        <v>237</v>
      </c>
      <c r="EW2" s="164" t="s">
        <v>238</v>
      </c>
    </row>
    <row r="3" spans="1:153" ht="28.5" customHeight="1" thickTop="1" thickBot="1" x14ac:dyDescent="0.3">
      <c r="A3" s="166"/>
      <c r="B3" s="166"/>
      <c r="C3" s="166"/>
      <c r="D3" s="96" t="s">
        <v>220</v>
      </c>
      <c r="E3" s="96" t="s">
        <v>221</v>
      </c>
      <c r="F3" s="96" t="s">
        <v>222</v>
      </c>
      <c r="G3" s="96" t="s">
        <v>223</v>
      </c>
      <c r="H3" s="96" t="s">
        <v>224</v>
      </c>
      <c r="I3" s="96" t="s">
        <v>225</v>
      </c>
      <c r="J3" s="96" t="s">
        <v>226</v>
      </c>
      <c r="K3" s="96" t="s">
        <v>62</v>
      </c>
      <c r="L3" s="96" t="s">
        <v>228</v>
      </c>
      <c r="M3" s="96" t="s">
        <v>229</v>
      </c>
      <c r="N3" s="96" t="s">
        <v>230</v>
      </c>
      <c r="O3" s="96" t="s">
        <v>231</v>
      </c>
      <c r="P3" s="96" t="s">
        <v>232</v>
      </c>
      <c r="Q3" s="96" t="s">
        <v>62</v>
      </c>
      <c r="R3" s="96" t="s">
        <v>233</v>
      </c>
      <c r="S3" s="164" t="s">
        <v>234</v>
      </c>
      <c r="T3" s="164" t="s">
        <v>235</v>
      </c>
      <c r="U3" s="164" t="s">
        <v>236</v>
      </c>
      <c r="V3" s="164" t="s">
        <v>237</v>
      </c>
      <c r="W3" s="164" t="s">
        <v>238</v>
      </c>
      <c r="X3" s="238" t="s">
        <v>238</v>
      </c>
      <c r="Z3" s="96" t="s">
        <v>220</v>
      </c>
      <c r="AA3" s="96" t="s">
        <v>221</v>
      </c>
      <c r="AB3" s="96" t="s">
        <v>222</v>
      </c>
      <c r="AC3" s="96" t="s">
        <v>223</v>
      </c>
      <c r="AD3" s="96" t="s">
        <v>224</v>
      </c>
      <c r="AE3" s="96" t="s">
        <v>225</v>
      </c>
      <c r="AF3" s="96" t="s">
        <v>226</v>
      </c>
      <c r="AG3" s="96" t="s">
        <v>62</v>
      </c>
      <c r="AH3" s="96" t="s">
        <v>228</v>
      </c>
      <c r="AI3" s="96" t="s">
        <v>229</v>
      </c>
      <c r="AJ3" s="96" t="s">
        <v>230</v>
      </c>
      <c r="AK3" s="96" t="s">
        <v>231</v>
      </c>
      <c r="AL3" s="96" t="s">
        <v>232</v>
      </c>
      <c r="AM3" s="96" t="s">
        <v>62</v>
      </c>
      <c r="AN3" s="96" t="s">
        <v>233</v>
      </c>
      <c r="AO3" s="164" t="s">
        <v>234</v>
      </c>
      <c r="AP3" s="164" t="s">
        <v>235</v>
      </c>
      <c r="AQ3" s="164" t="s">
        <v>236</v>
      </c>
      <c r="AR3" s="164" t="s">
        <v>237</v>
      </c>
      <c r="AS3" s="164" t="s">
        <v>238</v>
      </c>
      <c r="AT3" s="238" t="s">
        <v>238</v>
      </c>
      <c r="AV3" s="96" t="s">
        <v>220</v>
      </c>
      <c r="AW3" s="96" t="s">
        <v>221</v>
      </c>
      <c r="AX3" s="96" t="s">
        <v>222</v>
      </c>
      <c r="AY3" s="96" t="s">
        <v>223</v>
      </c>
      <c r="AZ3" s="96" t="s">
        <v>224</v>
      </c>
      <c r="BA3" s="96" t="s">
        <v>225</v>
      </c>
      <c r="BB3" s="96" t="s">
        <v>226</v>
      </c>
      <c r="BC3" s="96" t="s">
        <v>62</v>
      </c>
      <c r="BD3" s="96" t="s">
        <v>228</v>
      </c>
      <c r="BE3" s="96" t="s">
        <v>229</v>
      </c>
      <c r="BF3" s="96" t="s">
        <v>230</v>
      </c>
      <c r="BG3" s="96" t="s">
        <v>231</v>
      </c>
      <c r="BH3" s="96" t="s">
        <v>232</v>
      </c>
      <c r="BI3" s="96" t="s">
        <v>62</v>
      </c>
      <c r="BJ3" s="96" t="s">
        <v>233</v>
      </c>
      <c r="BK3" s="164" t="s">
        <v>234</v>
      </c>
      <c r="BL3" s="164" t="s">
        <v>235</v>
      </c>
      <c r="BM3" s="164" t="s">
        <v>236</v>
      </c>
      <c r="BN3" s="164" t="s">
        <v>237</v>
      </c>
      <c r="BO3" s="164" t="s">
        <v>238</v>
      </c>
      <c r="BP3" s="238" t="s">
        <v>238</v>
      </c>
      <c r="BS3" s="1" t="s">
        <v>220</v>
      </c>
      <c r="BT3" s="1" t="s">
        <v>221</v>
      </c>
      <c r="BU3" s="1" t="s">
        <v>222</v>
      </c>
      <c r="BV3" s="1" t="s">
        <v>223</v>
      </c>
      <c r="BW3" s="1" t="s">
        <v>224</v>
      </c>
      <c r="BX3" s="1" t="s">
        <v>225</v>
      </c>
      <c r="BY3" s="1" t="s">
        <v>226</v>
      </c>
      <c r="BZ3" s="1" t="s">
        <v>62</v>
      </c>
      <c r="CA3" s="1" t="s">
        <v>228</v>
      </c>
      <c r="CB3" s="1" t="s">
        <v>229</v>
      </c>
      <c r="CC3" s="1" t="s">
        <v>230</v>
      </c>
      <c r="CD3" s="1" t="s">
        <v>231</v>
      </c>
      <c r="CE3" s="1" t="s">
        <v>232</v>
      </c>
      <c r="CF3" s="1" t="s">
        <v>62</v>
      </c>
      <c r="CG3" s="1" t="s">
        <v>233</v>
      </c>
      <c r="CH3" s="164" t="s">
        <v>234</v>
      </c>
      <c r="CI3" s="164" t="s">
        <v>235</v>
      </c>
      <c r="CJ3" s="164" t="s">
        <v>236</v>
      </c>
      <c r="CK3" s="164" t="s">
        <v>237</v>
      </c>
      <c r="CL3" s="164" t="s">
        <v>238</v>
      </c>
      <c r="CN3" s="1" t="s">
        <v>220</v>
      </c>
      <c r="CO3" s="1" t="s">
        <v>221</v>
      </c>
      <c r="CP3" s="1" t="s">
        <v>222</v>
      </c>
      <c r="CQ3" s="1" t="s">
        <v>223</v>
      </c>
      <c r="CR3" s="1" t="s">
        <v>224</v>
      </c>
      <c r="CS3" s="1" t="s">
        <v>225</v>
      </c>
      <c r="CT3" s="1" t="s">
        <v>226</v>
      </c>
      <c r="CU3" s="1" t="s">
        <v>62</v>
      </c>
      <c r="CV3" s="1" t="s">
        <v>228</v>
      </c>
      <c r="CW3" s="1" t="s">
        <v>229</v>
      </c>
      <c r="CX3" s="1" t="s">
        <v>230</v>
      </c>
      <c r="CY3" s="1" t="s">
        <v>231</v>
      </c>
      <c r="CZ3" s="1" t="s">
        <v>232</v>
      </c>
      <c r="DA3" s="1" t="s">
        <v>62</v>
      </c>
      <c r="DB3" s="1" t="s">
        <v>233</v>
      </c>
      <c r="DC3" s="164" t="s">
        <v>234</v>
      </c>
      <c r="DD3" s="164" t="s">
        <v>235</v>
      </c>
      <c r="DE3" s="164" t="s">
        <v>236</v>
      </c>
      <c r="DF3" s="164" t="s">
        <v>237</v>
      </c>
      <c r="DG3" s="164" t="s">
        <v>238</v>
      </c>
      <c r="DI3" s="1" t="s">
        <v>220</v>
      </c>
      <c r="DJ3" s="1" t="s">
        <v>221</v>
      </c>
      <c r="DK3" s="1" t="s">
        <v>222</v>
      </c>
      <c r="DL3" s="1" t="s">
        <v>223</v>
      </c>
      <c r="DM3" s="1" t="s">
        <v>224</v>
      </c>
      <c r="DN3" s="1" t="s">
        <v>225</v>
      </c>
      <c r="DO3" s="1" t="s">
        <v>226</v>
      </c>
      <c r="DP3" s="1" t="s">
        <v>62</v>
      </c>
      <c r="DQ3" s="1" t="s">
        <v>228</v>
      </c>
      <c r="DR3" s="1" t="s">
        <v>229</v>
      </c>
      <c r="DS3" s="1" t="s">
        <v>230</v>
      </c>
      <c r="DT3" s="1" t="s">
        <v>231</v>
      </c>
      <c r="DU3" s="1" t="s">
        <v>232</v>
      </c>
      <c r="DV3" s="1" t="s">
        <v>62</v>
      </c>
      <c r="DW3" s="1" t="s">
        <v>233</v>
      </c>
      <c r="DX3" s="164" t="s">
        <v>234</v>
      </c>
      <c r="DY3" s="164" t="s">
        <v>235</v>
      </c>
      <c r="DZ3" s="164" t="s">
        <v>236</v>
      </c>
      <c r="EA3" s="164" t="s">
        <v>237</v>
      </c>
      <c r="EB3" s="164" t="s">
        <v>238</v>
      </c>
      <c r="ED3" s="1" t="s">
        <v>220</v>
      </c>
      <c r="EE3" s="1" t="s">
        <v>221</v>
      </c>
      <c r="EF3" s="1" t="s">
        <v>222</v>
      </c>
      <c r="EG3" s="1" t="s">
        <v>223</v>
      </c>
      <c r="EH3" s="1" t="s">
        <v>224</v>
      </c>
      <c r="EI3" s="1" t="s">
        <v>225</v>
      </c>
      <c r="EJ3" s="1" t="s">
        <v>226</v>
      </c>
      <c r="EK3" s="1" t="s">
        <v>62</v>
      </c>
      <c r="EL3" s="1" t="s">
        <v>228</v>
      </c>
      <c r="EM3" s="1" t="s">
        <v>229</v>
      </c>
      <c r="EN3" s="1" t="s">
        <v>230</v>
      </c>
      <c r="EO3" s="1" t="s">
        <v>231</v>
      </c>
      <c r="EP3" s="1" t="s">
        <v>232</v>
      </c>
      <c r="EQ3" s="1" t="s">
        <v>62</v>
      </c>
      <c r="ER3" s="1" t="s">
        <v>233</v>
      </c>
      <c r="ES3" s="164" t="s">
        <v>234</v>
      </c>
      <c r="ET3" s="164" t="s">
        <v>235</v>
      </c>
      <c r="EU3" s="164" t="s">
        <v>236</v>
      </c>
      <c r="EV3" s="164" t="s">
        <v>237</v>
      </c>
      <c r="EW3" s="164" t="s">
        <v>238</v>
      </c>
    </row>
    <row r="4" spans="1:153" ht="15.75" thickTop="1" x14ac:dyDescent="0.25">
      <c r="A4" s="107">
        <v>1</v>
      </c>
      <c r="B4" s="105">
        <v>2001</v>
      </c>
      <c r="C4" s="4" t="s">
        <v>419</v>
      </c>
      <c r="D4" s="2">
        <v>251</v>
      </c>
      <c r="E4" s="2">
        <v>233</v>
      </c>
      <c r="F4" s="2">
        <v>53</v>
      </c>
      <c r="G4" s="2">
        <v>3</v>
      </c>
      <c r="H4" s="2">
        <v>0</v>
      </c>
      <c r="I4" s="2">
        <v>0</v>
      </c>
      <c r="J4" s="2">
        <v>0</v>
      </c>
      <c r="K4" s="2">
        <v>540</v>
      </c>
      <c r="L4" s="2">
        <v>1255</v>
      </c>
      <c r="M4" s="2">
        <v>932</v>
      </c>
      <c r="N4" s="2">
        <v>159</v>
      </c>
      <c r="O4" s="2">
        <v>6</v>
      </c>
      <c r="P4" s="2">
        <v>0</v>
      </c>
      <c r="Q4" s="2">
        <v>2352</v>
      </c>
      <c r="R4" s="2">
        <v>540</v>
      </c>
      <c r="S4" s="5">
        <v>4.3555555555555552</v>
      </c>
      <c r="T4" s="5">
        <v>8.7111111111111104</v>
      </c>
      <c r="U4" s="2">
        <v>484</v>
      </c>
      <c r="V4" s="2">
        <v>53</v>
      </c>
      <c r="W4" s="2">
        <v>60</v>
      </c>
      <c r="X4" s="61">
        <v>88.333333333333329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61">
        <v>0</v>
      </c>
      <c r="AV4" s="2">
        <v>242</v>
      </c>
      <c r="AW4" s="2">
        <v>220</v>
      </c>
      <c r="AX4" s="2">
        <v>71</v>
      </c>
      <c r="AY4" s="2">
        <v>5</v>
      </c>
      <c r="AZ4" s="2">
        <v>2</v>
      </c>
      <c r="BA4" s="2">
        <v>0</v>
      </c>
      <c r="BB4" s="2">
        <v>0</v>
      </c>
      <c r="BC4" s="2">
        <v>540</v>
      </c>
      <c r="BD4" s="2">
        <v>1210</v>
      </c>
      <c r="BE4" s="2">
        <v>880</v>
      </c>
      <c r="BF4" s="2">
        <v>213</v>
      </c>
      <c r="BG4" s="2">
        <v>10</v>
      </c>
      <c r="BH4" s="2">
        <v>2</v>
      </c>
      <c r="BI4" s="2">
        <v>2315</v>
      </c>
      <c r="BJ4" s="2">
        <v>540</v>
      </c>
      <c r="BK4" s="5">
        <v>4.2870370370370372</v>
      </c>
      <c r="BL4" s="5">
        <v>8.5740740740740744</v>
      </c>
      <c r="BM4" s="2">
        <v>462</v>
      </c>
      <c r="BN4" s="2">
        <v>51</v>
      </c>
      <c r="BO4" s="2">
        <v>60</v>
      </c>
      <c r="BP4" s="61">
        <v>85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</row>
    <row r="5" spans="1:153" x14ac:dyDescent="0.25">
      <c r="A5" s="108">
        <v>2</v>
      </c>
      <c r="B5" s="106">
        <v>2002</v>
      </c>
      <c r="C5" s="4" t="s">
        <v>420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756</v>
      </c>
      <c r="K5" s="2">
        <v>756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5">
        <v>0</v>
      </c>
      <c r="T5" s="5">
        <v>0</v>
      </c>
      <c r="U5" s="2">
        <v>0</v>
      </c>
      <c r="V5" s="2">
        <v>0</v>
      </c>
      <c r="W5" s="2">
        <v>84</v>
      </c>
      <c r="X5" s="61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324</v>
      </c>
      <c r="AF5" s="2">
        <v>0</v>
      </c>
      <c r="AG5" s="2">
        <v>324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5">
        <v>0</v>
      </c>
      <c r="AP5" s="5">
        <v>0</v>
      </c>
      <c r="AQ5" s="2">
        <v>0</v>
      </c>
      <c r="AR5" s="2">
        <v>0</v>
      </c>
      <c r="AS5" s="2">
        <v>36</v>
      </c>
      <c r="AT5" s="61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2160</v>
      </c>
      <c r="BC5" s="2">
        <v>2160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5">
        <v>0</v>
      </c>
      <c r="BL5" s="5">
        <v>0</v>
      </c>
      <c r="BM5" s="2">
        <v>0</v>
      </c>
      <c r="BN5" s="2">
        <v>0</v>
      </c>
      <c r="BO5" s="2">
        <v>240</v>
      </c>
      <c r="BP5" s="61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</row>
    <row r="6" spans="1:153" x14ac:dyDescent="0.25">
      <c r="A6" s="107">
        <v>3</v>
      </c>
      <c r="B6" s="105">
        <v>2002</v>
      </c>
      <c r="C6" s="4" t="s">
        <v>421</v>
      </c>
      <c r="D6" s="2">
        <v>334</v>
      </c>
      <c r="E6" s="2">
        <v>251</v>
      </c>
      <c r="F6" s="2">
        <v>54</v>
      </c>
      <c r="G6" s="2">
        <v>7</v>
      </c>
      <c r="H6" s="2">
        <v>0</v>
      </c>
      <c r="I6" s="2">
        <v>2</v>
      </c>
      <c r="J6" s="2">
        <v>72</v>
      </c>
      <c r="K6" s="2">
        <v>720</v>
      </c>
      <c r="L6" s="2">
        <v>1670</v>
      </c>
      <c r="M6" s="2">
        <v>1004</v>
      </c>
      <c r="N6" s="2">
        <v>162</v>
      </c>
      <c r="O6" s="2">
        <v>14</v>
      </c>
      <c r="P6" s="2">
        <v>0</v>
      </c>
      <c r="Q6" s="2">
        <v>2850</v>
      </c>
      <c r="R6" s="2">
        <v>646</v>
      </c>
      <c r="S6" s="5">
        <v>4.4117647058823533</v>
      </c>
      <c r="T6" s="5">
        <v>8.8235294117647065</v>
      </c>
      <c r="U6" s="2">
        <v>585</v>
      </c>
      <c r="V6" s="2">
        <v>65</v>
      </c>
      <c r="W6" s="2">
        <v>80</v>
      </c>
      <c r="X6" s="61">
        <v>81.25</v>
      </c>
      <c r="Z6" s="2">
        <v>127</v>
      </c>
      <c r="AA6" s="2">
        <v>85</v>
      </c>
      <c r="AB6" s="2">
        <v>38</v>
      </c>
      <c r="AC6" s="2">
        <v>20</v>
      </c>
      <c r="AD6" s="2">
        <v>0</v>
      </c>
      <c r="AE6" s="2">
        <v>0</v>
      </c>
      <c r="AF6" s="2">
        <v>180</v>
      </c>
      <c r="AG6" s="2">
        <v>450</v>
      </c>
      <c r="AH6" s="2">
        <v>635</v>
      </c>
      <c r="AI6" s="2">
        <v>340</v>
      </c>
      <c r="AJ6" s="2">
        <v>114</v>
      </c>
      <c r="AK6" s="2">
        <v>40</v>
      </c>
      <c r="AL6" s="2">
        <v>0</v>
      </c>
      <c r="AM6" s="2">
        <v>1129</v>
      </c>
      <c r="AN6" s="2">
        <v>270</v>
      </c>
      <c r="AO6" s="5">
        <v>4.1814814814814811</v>
      </c>
      <c r="AP6" s="5">
        <v>8.3629629629629623</v>
      </c>
      <c r="AQ6" s="2">
        <v>212</v>
      </c>
      <c r="AR6" s="2">
        <v>23</v>
      </c>
      <c r="AS6" s="2">
        <v>50</v>
      </c>
      <c r="AT6" s="61">
        <v>46</v>
      </c>
      <c r="AV6" s="2">
        <v>333</v>
      </c>
      <c r="AW6" s="2">
        <v>150</v>
      </c>
      <c r="AX6" s="2">
        <v>84</v>
      </c>
      <c r="AY6" s="2">
        <v>0</v>
      </c>
      <c r="AZ6" s="2">
        <v>0</v>
      </c>
      <c r="BA6" s="2">
        <v>0</v>
      </c>
      <c r="BB6" s="2">
        <v>333</v>
      </c>
      <c r="BC6" s="2">
        <v>900</v>
      </c>
      <c r="BD6" s="2">
        <v>1665</v>
      </c>
      <c r="BE6" s="2">
        <v>600</v>
      </c>
      <c r="BF6" s="2">
        <v>252</v>
      </c>
      <c r="BG6" s="2">
        <v>0</v>
      </c>
      <c r="BH6" s="2">
        <v>0</v>
      </c>
      <c r="BI6" s="2">
        <v>2517</v>
      </c>
      <c r="BJ6" s="2">
        <v>567</v>
      </c>
      <c r="BK6" s="5">
        <v>4.4391534391534391</v>
      </c>
      <c r="BL6" s="5">
        <v>8.8783068783068781</v>
      </c>
      <c r="BM6" s="2">
        <v>483</v>
      </c>
      <c r="BN6" s="2">
        <v>53</v>
      </c>
      <c r="BO6" s="2">
        <v>100</v>
      </c>
      <c r="BP6" s="61">
        <v>53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</row>
    <row r="7" spans="1:153" x14ac:dyDescent="0.25">
      <c r="A7" s="108">
        <v>4</v>
      </c>
      <c r="B7" s="106">
        <v>2002</v>
      </c>
      <c r="C7" s="4" t="s">
        <v>422</v>
      </c>
      <c r="D7" s="2">
        <v>88</v>
      </c>
      <c r="E7" s="2">
        <v>616</v>
      </c>
      <c r="F7" s="2">
        <v>0</v>
      </c>
      <c r="G7" s="2">
        <v>0</v>
      </c>
      <c r="H7" s="2">
        <v>0</v>
      </c>
      <c r="I7" s="2">
        <v>88</v>
      </c>
      <c r="J7" s="2">
        <v>0</v>
      </c>
      <c r="K7" s="2">
        <v>792</v>
      </c>
      <c r="L7" s="2">
        <v>440</v>
      </c>
      <c r="M7" s="2">
        <v>2464</v>
      </c>
      <c r="N7" s="2">
        <v>0</v>
      </c>
      <c r="O7" s="2">
        <v>0</v>
      </c>
      <c r="P7" s="2">
        <v>0</v>
      </c>
      <c r="Q7" s="2">
        <v>2904</v>
      </c>
      <c r="R7" s="2">
        <v>704</v>
      </c>
      <c r="S7" s="5">
        <v>4.125</v>
      </c>
      <c r="T7" s="5">
        <v>8.25</v>
      </c>
      <c r="U7" s="2">
        <v>704</v>
      </c>
      <c r="V7" s="2">
        <v>78</v>
      </c>
      <c r="W7" s="2">
        <v>88</v>
      </c>
      <c r="X7" s="61">
        <v>88.63636363636364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5">
        <v>0</v>
      </c>
      <c r="AP7" s="5">
        <v>0</v>
      </c>
      <c r="AQ7" s="2">
        <v>0</v>
      </c>
      <c r="AR7" s="2">
        <v>0</v>
      </c>
      <c r="AS7" s="2">
        <v>0</v>
      </c>
      <c r="AT7" s="61">
        <v>0</v>
      </c>
      <c r="AV7" s="2">
        <v>411</v>
      </c>
      <c r="AW7" s="2">
        <v>788</v>
      </c>
      <c r="AX7" s="2">
        <v>89</v>
      </c>
      <c r="AY7" s="2">
        <v>0</v>
      </c>
      <c r="AZ7" s="2">
        <v>0</v>
      </c>
      <c r="BA7" s="2">
        <v>161</v>
      </c>
      <c r="BB7" s="2">
        <v>0</v>
      </c>
      <c r="BC7" s="2">
        <v>1449</v>
      </c>
      <c r="BD7" s="2">
        <v>2055</v>
      </c>
      <c r="BE7" s="2">
        <v>3152</v>
      </c>
      <c r="BF7" s="2">
        <v>267</v>
      </c>
      <c r="BG7" s="2">
        <v>0</v>
      </c>
      <c r="BH7" s="2">
        <v>0</v>
      </c>
      <c r="BI7" s="2">
        <v>5474</v>
      </c>
      <c r="BJ7" s="2">
        <v>1288</v>
      </c>
      <c r="BK7" s="5">
        <v>4.25</v>
      </c>
      <c r="BL7" s="5">
        <v>8.5</v>
      </c>
      <c r="BM7" s="2">
        <v>1199</v>
      </c>
      <c r="BN7" s="2">
        <v>133</v>
      </c>
      <c r="BO7" s="2">
        <v>161</v>
      </c>
      <c r="BP7" s="61">
        <v>82.608695652173907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</row>
    <row r="8" spans="1:153" x14ac:dyDescent="0.25">
      <c r="A8" s="107">
        <v>5</v>
      </c>
      <c r="B8" s="105">
        <v>2004</v>
      </c>
      <c r="C8" s="4" t="s">
        <v>423</v>
      </c>
      <c r="D8" s="2">
        <v>482</v>
      </c>
      <c r="E8" s="2">
        <v>938</v>
      </c>
      <c r="F8" s="2">
        <v>200</v>
      </c>
      <c r="G8" s="2">
        <v>24</v>
      </c>
      <c r="H8" s="2">
        <v>12</v>
      </c>
      <c r="I8" s="2">
        <v>94</v>
      </c>
      <c r="J8" s="2">
        <v>113</v>
      </c>
      <c r="K8" s="2">
        <v>1863</v>
      </c>
      <c r="L8" s="2">
        <v>2410</v>
      </c>
      <c r="M8" s="2">
        <v>3752</v>
      </c>
      <c r="N8" s="2">
        <v>600</v>
      </c>
      <c r="O8" s="2">
        <v>48</v>
      </c>
      <c r="P8" s="2">
        <v>12</v>
      </c>
      <c r="Q8" s="2">
        <v>6822</v>
      </c>
      <c r="R8" s="2">
        <v>1656</v>
      </c>
      <c r="S8" s="5">
        <v>4.1195652173913047</v>
      </c>
      <c r="T8" s="5">
        <v>8.2391304347826093</v>
      </c>
      <c r="U8" s="2">
        <v>1420</v>
      </c>
      <c r="V8" s="2">
        <v>157</v>
      </c>
      <c r="W8" s="2">
        <v>207</v>
      </c>
      <c r="X8" s="61">
        <v>75.845410628019323</v>
      </c>
      <c r="Z8" s="2">
        <v>48</v>
      </c>
      <c r="AA8" s="2">
        <v>69</v>
      </c>
      <c r="AB8" s="2">
        <v>14</v>
      </c>
      <c r="AC8" s="2">
        <v>0</v>
      </c>
      <c r="AD8" s="2">
        <v>0</v>
      </c>
      <c r="AE8" s="2">
        <v>96</v>
      </c>
      <c r="AF8" s="2">
        <v>322</v>
      </c>
      <c r="AG8" s="2">
        <v>549</v>
      </c>
      <c r="AH8" s="2">
        <v>240</v>
      </c>
      <c r="AI8" s="2">
        <v>276</v>
      </c>
      <c r="AJ8" s="2">
        <v>42</v>
      </c>
      <c r="AK8" s="2">
        <v>0</v>
      </c>
      <c r="AL8" s="2">
        <v>0</v>
      </c>
      <c r="AM8" s="2">
        <v>558</v>
      </c>
      <c r="AN8" s="2">
        <v>131</v>
      </c>
      <c r="AO8" s="5">
        <v>4.2595419847328246</v>
      </c>
      <c r="AP8" s="5">
        <v>8.5190839694656493</v>
      </c>
      <c r="AQ8" s="2">
        <v>117</v>
      </c>
      <c r="AR8" s="2">
        <v>13</v>
      </c>
      <c r="AS8" s="2">
        <v>61</v>
      </c>
      <c r="AT8" s="61">
        <v>21.311475409836063</v>
      </c>
      <c r="AV8" s="2">
        <v>1141</v>
      </c>
      <c r="AW8" s="2">
        <v>1660</v>
      </c>
      <c r="AX8" s="2">
        <v>465</v>
      </c>
      <c r="AY8" s="2">
        <v>54</v>
      </c>
      <c r="AZ8" s="2">
        <v>24</v>
      </c>
      <c r="BA8" s="2">
        <v>199</v>
      </c>
      <c r="BB8" s="2">
        <v>219</v>
      </c>
      <c r="BC8" s="2">
        <v>3762</v>
      </c>
      <c r="BD8" s="2">
        <v>5705</v>
      </c>
      <c r="BE8" s="2">
        <v>6640</v>
      </c>
      <c r="BF8" s="2">
        <v>1395</v>
      </c>
      <c r="BG8" s="2">
        <v>108</v>
      </c>
      <c r="BH8" s="2">
        <v>24</v>
      </c>
      <c r="BI8" s="2">
        <v>13872</v>
      </c>
      <c r="BJ8" s="2">
        <v>3344</v>
      </c>
      <c r="BK8" s="5">
        <v>4.1483253588516744</v>
      </c>
      <c r="BL8" s="5">
        <v>8.2966507177033488</v>
      </c>
      <c r="BM8" s="2">
        <v>2801</v>
      </c>
      <c r="BN8" s="2">
        <v>311</v>
      </c>
      <c r="BO8" s="2">
        <v>418</v>
      </c>
      <c r="BP8" s="61">
        <v>74.401913875598098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</row>
    <row r="9" spans="1:153" x14ac:dyDescent="0.25">
      <c r="A9" s="108">
        <v>6</v>
      </c>
      <c r="B9" s="106">
        <v>2004</v>
      </c>
      <c r="C9" s="4" t="s">
        <v>424</v>
      </c>
      <c r="D9" s="2">
        <v>172</v>
      </c>
      <c r="E9" s="2">
        <v>186</v>
      </c>
      <c r="F9" s="2">
        <v>102</v>
      </c>
      <c r="G9" s="2">
        <v>69</v>
      </c>
      <c r="H9" s="2">
        <v>0</v>
      </c>
      <c r="I9" s="2">
        <v>2</v>
      </c>
      <c r="J9" s="2">
        <v>0</v>
      </c>
      <c r="K9" s="2">
        <v>531</v>
      </c>
      <c r="L9" s="2">
        <v>860</v>
      </c>
      <c r="M9" s="2">
        <v>744</v>
      </c>
      <c r="N9" s="2">
        <v>306</v>
      </c>
      <c r="O9" s="2">
        <v>138</v>
      </c>
      <c r="P9" s="2">
        <v>0</v>
      </c>
      <c r="Q9" s="2">
        <v>2048</v>
      </c>
      <c r="R9" s="2">
        <v>529</v>
      </c>
      <c r="S9" s="5">
        <v>3.8714555765595464</v>
      </c>
      <c r="T9" s="5">
        <v>7.7429111531190928</v>
      </c>
      <c r="U9" s="2">
        <v>358</v>
      </c>
      <c r="V9" s="2">
        <v>39</v>
      </c>
      <c r="W9" s="2">
        <v>59</v>
      </c>
      <c r="X9" s="61">
        <v>66.101694915254242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5">
        <v>0</v>
      </c>
      <c r="AP9" s="5">
        <v>0</v>
      </c>
      <c r="AQ9" s="2">
        <v>0</v>
      </c>
      <c r="AR9" s="2">
        <v>0</v>
      </c>
      <c r="AS9" s="2">
        <v>0</v>
      </c>
      <c r="AT9" s="61">
        <v>0</v>
      </c>
      <c r="AV9" s="2">
        <v>249</v>
      </c>
      <c r="AW9" s="2">
        <v>279</v>
      </c>
      <c r="AX9" s="2">
        <v>186</v>
      </c>
      <c r="AY9" s="2">
        <v>91</v>
      </c>
      <c r="AZ9" s="2">
        <v>5</v>
      </c>
      <c r="BA9" s="2">
        <v>0</v>
      </c>
      <c r="BB9" s="2">
        <v>0</v>
      </c>
      <c r="BC9" s="2">
        <v>810</v>
      </c>
      <c r="BD9" s="2">
        <v>1245</v>
      </c>
      <c r="BE9" s="2">
        <v>1116</v>
      </c>
      <c r="BF9" s="2">
        <v>558</v>
      </c>
      <c r="BG9" s="2">
        <v>182</v>
      </c>
      <c r="BH9" s="2">
        <v>5</v>
      </c>
      <c r="BI9" s="2">
        <v>3106</v>
      </c>
      <c r="BJ9" s="2">
        <v>810</v>
      </c>
      <c r="BK9" s="5">
        <v>3.8345679012345677</v>
      </c>
      <c r="BL9" s="5">
        <v>7.6691358024691354</v>
      </c>
      <c r="BM9" s="2">
        <v>528</v>
      </c>
      <c r="BN9" s="2">
        <v>58</v>
      </c>
      <c r="BO9" s="2">
        <v>90</v>
      </c>
      <c r="BP9" s="61">
        <v>64.444444444444443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</row>
    <row r="10" spans="1:153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61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99</v>
      </c>
      <c r="AF10" s="2">
        <v>0</v>
      </c>
      <c r="AG10" s="2">
        <v>99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5">
        <v>0</v>
      </c>
      <c r="AP10" s="5">
        <v>0</v>
      </c>
      <c r="AQ10" s="2">
        <v>0</v>
      </c>
      <c r="AR10" s="2">
        <v>0</v>
      </c>
      <c r="AS10" s="2">
        <v>11</v>
      </c>
      <c r="AT10" s="61">
        <v>0</v>
      </c>
      <c r="AV10" s="2">
        <v>25</v>
      </c>
      <c r="AW10" s="2">
        <v>20</v>
      </c>
      <c r="AX10" s="2">
        <v>15</v>
      </c>
      <c r="AY10" s="2">
        <v>3</v>
      </c>
      <c r="AZ10" s="2">
        <v>0</v>
      </c>
      <c r="BA10" s="2">
        <v>0</v>
      </c>
      <c r="BB10" s="2">
        <v>207</v>
      </c>
      <c r="BC10" s="2">
        <v>270</v>
      </c>
      <c r="BD10" s="2">
        <v>125</v>
      </c>
      <c r="BE10" s="2">
        <v>80</v>
      </c>
      <c r="BF10" s="2">
        <v>45</v>
      </c>
      <c r="BG10" s="2">
        <v>6</v>
      </c>
      <c r="BH10" s="2">
        <v>0</v>
      </c>
      <c r="BI10" s="2">
        <v>256</v>
      </c>
      <c r="BJ10" s="2">
        <v>63</v>
      </c>
      <c r="BK10" s="5">
        <v>4.0634920634920633</v>
      </c>
      <c r="BL10" s="5">
        <v>8.1269841269841265</v>
      </c>
      <c r="BM10" s="2">
        <v>45</v>
      </c>
      <c r="BN10" s="2">
        <v>5</v>
      </c>
      <c r="BO10" s="2">
        <v>30</v>
      </c>
      <c r="BP10" s="61">
        <v>16.666666666666664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</row>
    <row r="11" spans="1:153" x14ac:dyDescent="0.25">
      <c r="A11" s="108">
        <v>8</v>
      </c>
      <c r="B11" s="106">
        <v>2003</v>
      </c>
      <c r="C11" s="4" t="s">
        <v>426</v>
      </c>
      <c r="D11" s="2">
        <v>2949</v>
      </c>
      <c r="E11" s="2">
        <v>1347</v>
      </c>
      <c r="F11" s="2">
        <v>132</v>
      </c>
      <c r="G11" s="2">
        <v>0</v>
      </c>
      <c r="H11" s="2">
        <v>0</v>
      </c>
      <c r="I11" s="2">
        <v>0</v>
      </c>
      <c r="J11" s="2">
        <v>0</v>
      </c>
      <c r="K11" s="2">
        <v>4428</v>
      </c>
      <c r="L11" s="2">
        <v>14745</v>
      </c>
      <c r="M11" s="2">
        <v>5388</v>
      </c>
      <c r="N11" s="2">
        <v>396</v>
      </c>
      <c r="O11" s="2">
        <v>0</v>
      </c>
      <c r="P11" s="2">
        <v>0</v>
      </c>
      <c r="Q11" s="2">
        <v>20529</v>
      </c>
      <c r="R11" s="2">
        <v>4428</v>
      </c>
      <c r="S11" s="5">
        <v>4.6361788617886175</v>
      </c>
      <c r="T11" s="5">
        <v>9.272357723577235</v>
      </c>
      <c r="U11" s="2">
        <v>4296</v>
      </c>
      <c r="V11" s="2">
        <v>477</v>
      </c>
      <c r="W11" s="2">
        <v>492</v>
      </c>
      <c r="X11" s="61">
        <v>96.951219512195124</v>
      </c>
      <c r="Z11" s="2">
        <v>761</v>
      </c>
      <c r="AA11" s="2">
        <v>4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765</v>
      </c>
      <c r="AH11" s="2">
        <v>3805</v>
      </c>
      <c r="AI11" s="2">
        <v>16</v>
      </c>
      <c r="AJ11" s="2">
        <v>0</v>
      </c>
      <c r="AK11" s="2">
        <v>0</v>
      </c>
      <c r="AL11" s="2">
        <v>0</v>
      </c>
      <c r="AM11" s="2">
        <v>3821</v>
      </c>
      <c r="AN11" s="2">
        <v>765</v>
      </c>
      <c r="AO11" s="5">
        <v>4.9947712418300654</v>
      </c>
      <c r="AP11" s="5">
        <v>9.9895424836601308</v>
      </c>
      <c r="AQ11" s="2">
        <v>765</v>
      </c>
      <c r="AR11" s="2">
        <v>85</v>
      </c>
      <c r="AS11" s="2">
        <v>85</v>
      </c>
      <c r="AT11" s="61">
        <v>100</v>
      </c>
      <c r="AV11" s="2">
        <v>1486</v>
      </c>
      <c r="AW11" s="2">
        <v>4340</v>
      </c>
      <c r="AX11" s="2">
        <v>51</v>
      </c>
      <c r="AY11" s="2">
        <v>0</v>
      </c>
      <c r="AZ11" s="2">
        <v>0</v>
      </c>
      <c r="BA11" s="2">
        <v>0</v>
      </c>
      <c r="BB11" s="2">
        <v>0</v>
      </c>
      <c r="BC11" s="2">
        <v>5877</v>
      </c>
      <c r="BD11" s="2">
        <v>7430</v>
      </c>
      <c r="BE11" s="2">
        <v>17360</v>
      </c>
      <c r="BF11" s="2">
        <v>153</v>
      </c>
      <c r="BG11" s="2">
        <v>0</v>
      </c>
      <c r="BH11" s="2">
        <v>0</v>
      </c>
      <c r="BI11" s="2">
        <v>24943</v>
      </c>
      <c r="BJ11" s="2">
        <v>5877</v>
      </c>
      <c r="BK11" s="5">
        <v>4.2441721966989965</v>
      </c>
      <c r="BL11" s="5">
        <v>8.488344393397993</v>
      </c>
      <c r="BM11" s="2">
        <v>5826</v>
      </c>
      <c r="BN11" s="2">
        <v>647</v>
      </c>
      <c r="BO11" s="2">
        <v>653</v>
      </c>
      <c r="BP11" s="61">
        <v>99.081163859111783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</row>
    <row r="12" spans="1:153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61">
        <v>0</v>
      </c>
      <c r="Z12" s="2">
        <v>48</v>
      </c>
      <c r="AA12" s="2">
        <v>5</v>
      </c>
      <c r="AB12" s="2">
        <v>1</v>
      </c>
      <c r="AC12" s="2">
        <v>0</v>
      </c>
      <c r="AD12" s="2">
        <v>0</v>
      </c>
      <c r="AE12" s="2">
        <v>0</v>
      </c>
      <c r="AF12" s="2">
        <v>0</v>
      </c>
      <c r="AG12" s="2">
        <v>54</v>
      </c>
      <c r="AH12" s="2">
        <v>240</v>
      </c>
      <c r="AI12" s="2">
        <v>20</v>
      </c>
      <c r="AJ12" s="2">
        <v>3</v>
      </c>
      <c r="AK12" s="2">
        <v>0</v>
      </c>
      <c r="AL12" s="2">
        <v>0</v>
      </c>
      <c r="AM12" s="2">
        <v>263</v>
      </c>
      <c r="AN12" s="2">
        <v>54</v>
      </c>
      <c r="AO12" s="5">
        <v>4.8703703703703702</v>
      </c>
      <c r="AP12" s="5">
        <v>9.7407407407407405</v>
      </c>
      <c r="AQ12" s="2">
        <v>53</v>
      </c>
      <c r="AR12" s="2">
        <v>5</v>
      </c>
      <c r="AS12" s="2">
        <v>6</v>
      </c>
      <c r="AT12" s="61">
        <v>83.333333333333343</v>
      </c>
      <c r="AV12" s="2">
        <v>937</v>
      </c>
      <c r="AW12" s="2">
        <v>33</v>
      </c>
      <c r="AX12" s="2">
        <v>11</v>
      </c>
      <c r="AY12" s="2">
        <v>0</v>
      </c>
      <c r="AZ12" s="2">
        <v>0</v>
      </c>
      <c r="BA12" s="2">
        <v>0</v>
      </c>
      <c r="BB12" s="2">
        <v>0</v>
      </c>
      <c r="BC12" s="2">
        <v>981</v>
      </c>
      <c r="BD12" s="2">
        <v>4685</v>
      </c>
      <c r="BE12" s="2">
        <v>132</v>
      </c>
      <c r="BF12" s="2">
        <v>33</v>
      </c>
      <c r="BG12" s="2">
        <v>0</v>
      </c>
      <c r="BH12" s="2">
        <v>0</v>
      </c>
      <c r="BI12" s="2">
        <v>4850</v>
      </c>
      <c r="BJ12" s="2">
        <v>981</v>
      </c>
      <c r="BK12" s="5">
        <v>4.9439347604485215</v>
      </c>
      <c r="BL12" s="5">
        <v>9.8878695208970431</v>
      </c>
      <c r="BM12" s="2">
        <v>970</v>
      </c>
      <c r="BN12" s="2">
        <v>107</v>
      </c>
      <c r="BO12" s="2">
        <v>109</v>
      </c>
      <c r="BP12" s="61">
        <v>98.165137614678898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</row>
    <row r="13" spans="1:153" x14ac:dyDescent="0.25">
      <c r="A13" s="108">
        <v>10</v>
      </c>
      <c r="B13" s="106">
        <v>2005</v>
      </c>
      <c r="C13" s="4" t="s">
        <v>428</v>
      </c>
      <c r="D13" s="2">
        <v>217</v>
      </c>
      <c r="E13" s="2">
        <v>203</v>
      </c>
      <c r="F13" s="2">
        <v>28</v>
      </c>
      <c r="G13" s="2">
        <v>2</v>
      </c>
      <c r="H13" s="2">
        <v>0</v>
      </c>
      <c r="I13" s="2">
        <v>0</v>
      </c>
      <c r="J13" s="2">
        <v>0</v>
      </c>
      <c r="K13" s="2">
        <v>450</v>
      </c>
      <c r="L13" s="2">
        <v>1085</v>
      </c>
      <c r="M13" s="2">
        <v>812</v>
      </c>
      <c r="N13" s="2">
        <v>84</v>
      </c>
      <c r="O13" s="2">
        <v>4</v>
      </c>
      <c r="P13" s="2">
        <v>0</v>
      </c>
      <c r="Q13" s="2">
        <v>1985</v>
      </c>
      <c r="R13" s="2">
        <v>450</v>
      </c>
      <c r="S13" s="5">
        <v>4.4111111111111114</v>
      </c>
      <c r="T13" s="5">
        <v>8.8222222222222229</v>
      </c>
      <c r="U13" s="2">
        <v>420</v>
      </c>
      <c r="V13" s="2">
        <v>46</v>
      </c>
      <c r="W13" s="2">
        <v>50</v>
      </c>
      <c r="X13" s="61">
        <v>92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61">
        <v>0</v>
      </c>
      <c r="AV13" s="2">
        <v>564</v>
      </c>
      <c r="AW13" s="2">
        <v>474</v>
      </c>
      <c r="AX13" s="2">
        <v>39</v>
      </c>
      <c r="AY13" s="2">
        <v>3</v>
      </c>
      <c r="AZ13" s="2">
        <v>0</v>
      </c>
      <c r="BA13" s="2">
        <v>0</v>
      </c>
      <c r="BB13" s="2">
        <v>0</v>
      </c>
      <c r="BC13" s="2">
        <v>1080</v>
      </c>
      <c r="BD13" s="2">
        <v>2820</v>
      </c>
      <c r="BE13" s="2">
        <v>1896</v>
      </c>
      <c r="BF13" s="2">
        <v>117</v>
      </c>
      <c r="BG13" s="2">
        <v>6</v>
      </c>
      <c r="BH13" s="2">
        <v>0</v>
      </c>
      <c r="BI13" s="2">
        <v>4839</v>
      </c>
      <c r="BJ13" s="2">
        <v>1080</v>
      </c>
      <c r="BK13" s="5">
        <v>4.4805555555555552</v>
      </c>
      <c r="BL13" s="5">
        <v>8.9611111111111104</v>
      </c>
      <c r="BM13" s="2">
        <v>1038</v>
      </c>
      <c r="BN13" s="2">
        <v>115</v>
      </c>
      <c r="BO13" s="2">
        <v>120</v>
      </c>
      <c r="BP13" s="61">
        <v>95.833333333333343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</row>
    <row r="14" spans="1:153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61">
        <v>0</v>
      </c>
      <c r="Z14" s="2">
        <v>94</v>
      </c>
      <c r="AA14" s="2">
        <v>36</v>
      </c>
      <c r="AB14" s="2">
        <v>20</v>
      </c>
      <c r="AC14" s="2">
        <v>12</v>
      </c>
      <c r="AD14" s="2">
        <v>0</v>
      </c>
      <c r="AE14" s="2">
        <v>0</v>
      </c>
      <c r="AF14" s="2">
        <v>0</v>
      </c>
      <c r="AG14" s="2">
        <v>162</v>
      </c>
      <c r="AH14" s="2">
        <v>470</v>
      </c>
      <c r="AI14" s="2">
        <v>144</v>
      </c>
      <c r="AJ14" s="2">
        <v>60</v>
      </c>
      <c r="AK14" s="2">
        <v>24</v>
      </c>
      <c r="AL14" s="2">
        <v>0</v>
      </c>
      <c r="AM14" s="2">
        <v>698</v>
      </c>
      <c r="AN14" s="2">
        <v>162</v>
      </c>
      <c r="AO14" s="5">
        <v>4.3086419753086416</v>
      </c>
      <c r="AP14" s="5">
        <v>8.6172839506172831</v>
      </c>
      <c r="AQ14" s="2">
        <v>130</v>
      </c>
      <c r="AR14" s="2">
        <v>14</v>
      </c>
      <c r="AS14" s="2">
        <v>18</v>
      </c>
      <c r="AT14" s="61">
        <v>77.777777777777786</v>
      </c>
      <c r="AV14" s="2">
        <v>544</v>
      </c>
      <c r="AW14" s="2">
        <v>660</v>
      </c>
      <c r="AX14" s="2">
        <v>190</v>
      </c>
      <c r="AY14" s="2">
        <v>108</v>
      </c>
      <c r="AZ14" s="2">
        <v>28</v>
      </c>
      <c r="BA14" s="2">
        <v>0</v>
      </c>
      <c r="BB14" s="2">
        <v>0</v>
      </c>
      <c r="BC14" s="2">
        <v>1530</v>
      </c>
      <c r="BD14" s="2">
        <v>2720</v>
      </c>
      <c r="BE14" s="2">
        <v>2640</v>
      </c>
      <c r="BF14" s="2">
        <v>570</v>
      </c>
      <c r="BG14" s="2">
        <v>216</v>
      </c>
      <c r="BH14" s="2">
        <v>28</v>
      </c>
      <c r="BI14" s="2">
        <v>6174</v>
      </c>
      <c r="BJ14" s="2">
        <v>1530</v>
      </c>
      <c r="BK14" s="5">
        <v>4.0352941176470587</v>
      </c>
      <c r="BL14" s="5">
        <v>8.0705882352941174</v>
      </c>
      <c r="BM14" s="2">
        <v>1204</v>
      </c>
      <c r="BN14" s="2">
        <v>133</v>
      </c>
      <c r="BO14" s="2">
        <v>170</v>
      </c>
      <c r="BP14" s="61">
        <v>78.235294117647058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</row>
    <row r="15" spans="1:153" x14ac:dyDescent="0.25">
      <c r="A15" s="108">
        <v>12</v>
      </c>
      <c r="B15" s="106">
        <v>2005</v>
      </c>
      <c r="C15" s="4" t="s">
        <v>430</v>
      </c>
      <c r="D15" s="2">
        <v>189</v>
      </c>
      <c r="E15" s="2">
        <v>171</v>
      </c>
      <c r="F15" s="2">
        <v>121</v>
      </c>
      <c r="G15" s="2">
        <v>73</v>
      </c>
      <c r="H15" s="2">
        <v>31</v>
      </c>
      <c r="I15" s="2">
        <v>0</v>
      </c>
      <c r="J15" s="2">
        <v>0</v>
      </c>
      <c r="K15" s="2">
        <v>585</v>
      </c>
      <c r="L15" s="2">
        <v>945</v>
      </c>
      <c r="M15" s="2">
        <v>684</v>
      </c>
      <c r="N15" s="2">
        <v>363</v>
      </c>
      <c r="O15" s="2">
        <v>146</v>
      </c>
      <c r="P15" s="2">
        <v>31</v>
      </c>
      <c r="Q15" s="2">
        <v>2169</v>
      </c>
      <c r="R15" s="2">
        <v>585</v>
      </c>
      <c r="S15" s="5">
        <v>3.7076923076923078</v>
      </c>
      <c r="T15" s="5">
        <v>7.4153846153846157</v>
      </c>
      <c r="U15" s="2">
        <v>360</v>
      </c>
      <c r="V15" s="2">
        <v>40</v>
      </c>
      <c r="W15" s="2">
        <v>65</v>
      </c>
      <c r="X15" s="61">
        <v>61.53846153846154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61">
        <v>0</v>
      </c>
      <c r="AV15" s="2">
        <v>227</v>
      </c>
      <c r="AW15" s="2">
        <v>189</v>
      </c>
      <c r="AX15" s="2">
        <v>111</v>
      </c>
      <c r="AY15" s="2">
        <v>100</v>
      </c>
      <c r="AZ15" s="2">
        <v>48</v>
      </c>
      <c r="BA15" s="2">
        <v>0</v>
      </c>
      <c r="BB15" s="2">
        <v>0</v>
      </c>
      <c r="BC15" s="2">
        <v>675</v>
      </c>
      <c r="BD15" s="2">
        <v>1135</v>
      </c>
      <c r="BE15" s="2">
        <v>756</v>
      </c>
      <c r="BF15" s="2">
        <v>333</v>
      </c>
      <c r="BG15" s="2">
        <v>200</v>
      </c>
      <c r="BH15" s="2">
        <v>48</v>
      </c>
      <c r="BI15" s="2">
        <v>2472</v>
      </c>
      <c r="BJ15" s="2">
        <v>675</v>
      </c>
      <c r="BK15" s="5">
        <v>3.6622222222222223</v>
      </c>
      <c r="BL15" s="5">
        <v>7.3244444444444445</v>
      </c>
      <c r="BM15" s="2">
        <v>416</v>
      </c>
      <c r="BN15" s="2">
        <v>46</v>
      </c>
      <c r="BO15" s="2">
        <v>75</v>
      </c>
      <c r="BP15" s="61">
        <v>61.333333333333329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</row>
    <row r="16" spans="1:153" x14ac:dyDescent="0.25">
      <c r="A16" s="107">
        <v>13</v>
      </c>
      <c r="B16" s="105">
        <v>2005</v>
      </c>
      <c r="C16" s="4" t="s">
        <v>431</v>
      </c>
      <c r="D16" s="2">
        <v>88</v>
      </c>
      <c r="E16" s="2">
        <v>136</v>
      </c>
      <c r="F16" s="2">
        <v>35</v>
      </c>
      <c r="G16" s="2">
        <v>6</v>
      </c>
      <c r="H16" s="2">
        <v>0</v>
      </c>
      <c r="I16" s="2">
        <v>5</v>
      </c>
      <c r="J16" s="2">
        <v>0</v>
      </c>
      <c r="K16" s="2">
        <v>270</v>
      </c>
      <c r="L16" s="2">
        <v>440</v>
      </c>
      <c r="M16" s="2">
        <v>544</v>
      </c>
      <c r="N16" s="2">
        <v>105</v>
      </c>
      <c r="O16" s="2">
        <v>12</v>
      </c>
      <c r="P16" s="2">
        <v>0</v>
      </c>
      <c r="Q16" s="2">
        <v>1101</v>
      </c>
      <c r="R16" s="2">
        <v>265</v>
      </c>
      <c r="S16" s="5">
        <v>4.1547169811320757</v>
      </c>
      <c r="T16" s="5">
        <v>8.3094339622641513</v>
      </c>
      <c r="U16" s="2">
        <v>224</v>
      </c>
      <c r="V16" s="2">
        <v>24</v>
      </c>
      <c r="W16" s="2">
        <v>30</v>
      </c>
      <c r="X16" s="61">
        <v>80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5">
        <v>0</v>
      </c>
      <c r="AP16" s="5">
        <v>0</v>
      </c>
      <c r="AQ16" s="2">
        <v>0</v>
      </c>
      <c r="AR16" s="2">
        <v>0</v>
      </c>
      <c r="AS16" s="2">
        <v>0</v>
      </c>
      <c r="AT16" s="61">
        <v>0</v>
      </c>
      <c r="AV16" s="2">
        <v>179</v>
      </c>
      <c r="AW16" s="2">
        <v>68</v>
      </c>
      <c r="AX16" s="2">
        <v>36</v>
      </c>
      <c r="AY16" s="2">
        <v>10</v>
      </c>
      <c r="AZ16" s="2">
        <v>4</v>
      </c>
      <c r="BA16" s="2">
        <v>0</v>
      </c>
      <c r="BB16" s="2">
        <v>0</v>
      </c>
      <c r="BC16" s="2">
        <v>297</v>
      </c>
      <c r="BD16" s="2">
        <v>895</v>
      </c>
      <c r="BE16" s="2">
        <v>272</v>
      </c>
      <c r="BF16" s="2">
        <v>108</v>
      </c>
      <c r="BG16" s="2">
        <v>20</v>
      </c>
      <c r="BH16" s="2">
        <v>4</v>
      </c>
      <c r="BI16" s="2">
        <v>1299</v>
      </c>
      <c r="BJ16" s="2">
        <v>297</v>
      </c>
      <c r="BK16" s="5">
        <v>4.3737373737373737</v>
      </c>
      <c r="BL16" s="5">
        <v>8.7474747474747474</v>
      </c>
      <c r="BM16" s="2">
        <v>247</v>
      </c>
      <c r="BN16" s="2">
        <v>27</v>
      </c>
      <c r="BO16" s="2">
        <v>33</v>
      </c>
      <c r="BP16" s="61">
        <v>81.818181818181827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</row>
    <row r="17" spans="1:153" x14ac:dyDescent="0.25">
      <c r="A17" s="108">
        <v>14</v>
      </c>
      <c r="B17" s="106">
        <v>2004</v>
      </c>
      <c r="C17" s="4" t="s">
        <v>432</v>
      </c>
      <c r="D17" s="2">
        <v>252</v>
      </c>
      <c r="E17" s="2">
        <v>271</v>
      </c>
      <c r="F17" s="2">
        <v>145</v>
      </c>
      <c r="G17" s="2">
        <v>17</v>
      </c>
      <c r="H17" s="2">
        <v>15</v>
      </c>
      <c r="I17" s="2">
        <v>88</v>
      </c>
      <c r="J17" s="2">
        <v>454</v>
      </c>
      <c r="K17" s="2">
        <v>1242</v>
      </c>
      <c r="L17" s="2">
        <v>1260</v>
      </c>
      <c r="M17" s="2">
        <v>1084</v>
      </c>
      <c r="N17" s="2">
        <v>435</v>
      </c>
      <c r="O17" s="2">
        <v>34</v>
      </c>
      <c r="P17" s="2">
        <v>15</v>
      </c>
      <c r="Q17" s="2">
        <v>2828</v>
      </c>
      <c r="R17" s="2">
        <v>700</v>
      </c>
      <c r="S17" s="5">
        <v>4.04</v>
      </c>
      <c r="T17" s="5">
        <v>8.08</v>
      </c>
      <c r="U17" s="2">
        <v>523</v>
      </c>
      <c r="V17" s="2">
        <v>58</v>
      </c>
      <c r="W17" s="2">
        <v>138</v>
      </c>
      <c r="X17" s="61">
        <v>42.028985507246375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9</v>
      </c>
      <c r="AG17" s="2">
        <v>9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5">
        <v>0</v>
      </c>
      <c r="AP17" s="5">
        <v>0</v>
      </c>
      <c r="AQ17" s="2">
        <v>0</v>
      </c>
      <c r="AR17" s="2">
        <v>0</v>
      </c>
      <c r="AS17" s="2">
        <v>1</v>
      </c>
      <c r="AT17" s="61">
        <v>0</v>
      </c>
      <c r="AV17" s="2">
        <v>498</v>
      </c>
      <c r="AW17" s="2">
        <v>543</v>
      </c>
      <c r="AX17" s="2">
        <v>228</v>
      </c>
      <c r="AY17" s="2">
        <v>47</v>
      </c>
      <c r="AZ17" s="2">
        <v>24</v>
      </c>
      <c r="BA17" s="2">
        <v>172</v>
      </c>
      <c r="BB17" s="2">
        <v>846</v>
      </c>
      <c r="BC17" s="2">
        <v>2358</v>
      </c>
      <c r="BD17" s="2">
        <v>2490</v>
      </c>
      <c r="BE17" s="2">
        <v>2172</v>
      </c>
      <c r="BF17" s="2">
        <v>684</v>
      </c>
      <c r="BG17" s="2">
        <v>94</v>
      </c>
      <c r="BH17" s="2">
        <v>24</v>
      </c>
      <c r="BI17" s="2">
        <v>5464</v>
      </c>
      <c r="BJ17" s="2">
        <v>1340</v>
      </c>
      <c r="BK17" s="5">
        <v>4.0776119402985076</v>
      </c>
      <c r="BL17" s="5">
        <v>8.1552238805970152</v>
      </c>
      <c r="BM17" s="2">
        <v>1041</v>
      </c>
      <c r="BN17" s="2">
        <v>115</v>
      </c>
      <c r="BO17" s="2">
        <v>262</v>
      </c>
      <c r="BP17" s="61">
        <v>43.893129770992367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</row>
    <row r="18" spans="1:153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61">
        <v>0</v>
      </c>
      <c r="Z18" s="2">
        <v>80</v>
      </c>
      <c r="AA18" s="2">
        <v>82</v>
      </c>
      <c r="AB18" s="2">
        <v>26</v>
      </c>
      <c r="AC18" s="2">
        <v>10</v>
      </c>
      <c r="AD18" s="2">
        <v>4</v>
      </c>
      <c r="AE18" s="2">
        <v>50</v>
      </c>
      <c r="AF18" s="2">
        <v>0</v>
      </c>
      <c r="AG18" s="2">
        <v>252</v>
      </c>
      <c r="AH18" s="2">
        <v>400</v>
      </c>
      <c r="AI18" s="2">
        <v>328</v>
      </c>
      <c r="AJ18" s="2">
        <v>78</v>
      </c>
      <c r="AK18" s="2">
        <v>20</v>
      </c>
      <c r="AL18" s="2">
        <v>4</v>
      </c>
      <c r="AM18" s="2">
        <v>830</v>
      </c>
      <c r="AN18" s="2">
        <v>202</v>
      </c>
      <c r="AO18" s="5">
        <v>4.108910891089109</v>
      </c>
      <c r="AP18" s="5">
        <v>8.217821782178218</v>
      </c>
      <c r="AQ18" s="2">
        <v>162</v>
      </c>
      <c r="AR18" s="2">
        <v>18</v>
      </c>
      <c r="AS18" s="2">
        <v>28</v>
      </c>
      <c r="AT18" s="61">
        <v>64.285714285714292</v>
      </c>
      <c r="AV18" s="2">
        <v>628</v>
      </c>
      <c r="AW18" s="2">
        <v>650</v>
      </c>
      <c r="AX18" s="2">
        <v>714</v>
      </c>
      <c r="AY18" s="2">
        <v>132</v>
      </c>
      <c r="AZ18" s="2">
        <v>17</v>
      </c>
      <c r="BA18" s="2">
        <v>163</v>
      </c>
      <c r="BB18" s="2">
        <v>0</v>
      </c>
      <c r="BC18" s="2">
        <v>2304</v>
      </c>
      <c r="BD18" s="2">
        <v>3140</v>
      </c>
      <c r="BE18" s="2">
        <v>2600</v>
      </c>
      <c r="BF18" s="2">
        <v>2142</v>
      </c>
      <c r="BG18" s="2">
        <v>264</v>
      </c>
      <c r="BH18" s="2">
        <v>17</v>
      </c>
      <c r="BI18" s="2">
        <v>8163</v>
      </c>
      <c r="BJ18" s="2">
        <v>2141</v>
      </c>
      <c r="BK18" s="5">
        <v>3.812704343764596</v>
      </c>
      <c r="BL18" s="5">
        <v>7.625408687529192</v>
      </c>
      <c r="BM18" s="2">
        <v>1278</v>
      </c>
      <c r="BN18" s="2">
        <v>142</v>
      </c>
      <c r="BO18" s="2">
        <v>256</v>
      </c>
      <c r="BP18" s="61">
        <v>55.46875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</row>
    <row r="19" spans="1:153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5">
        <v>0</v>
      </c>
      <c r="T19" s="5">
        <v>0</v>
      </c>
      <c r="U19" s="2">
        <v>0</v>
      </c>
      <c r="V19" s="2">
        <v>0</v>
      </c>
      <c r="W19" s="2">
        <v>0</v>
      </c>
      <c r="X19" s="61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61">
        <v>0</v>
      </c>
      <c r="AV19" s="2">
        <v>215</v>
      </c>
      <c r="AW19" s="2">
        <v>152</v>
      </c>
      <c r="AX19" s="2">
        <v>71</v>
      </c>
      <c r="AY19" s="2">
        <v>26</v>
      </c>
      <c r="AZ19" s="2">
        <v>0</v>
      </c>
      <c r="BA19" s="2">
        <v>8</v>
      </c>
      <c r="BB19" s="2">
        <v>50</v>
      </c>
      <c r="BC19" s="2">
        <v>522</v>
      </c>
      <c r="BD19" s="2">
        <v>1075</v>
      </c>
      <c r="BE19" s="2">
        <v>608</v>
      </c>
      <c r="BF19" s="2">
        <v>213</v>
      </c>
      <c r="BG19" s="2">
        <v>52</v>
      </c>
      <c r="BH19" s="2">
        <v>0</v>
      </c>
      <c r="BI19" s="2">
        <v>1948</v>
      </c>
      <c r="BJ19" s="2">
        <v>464</v>
      </c>
      <c r="BK19" s="5">
        <v>4.1982758620689653</v>
      </c>
      <c r="BL19" s="5">
        <v>8.3965517241379306</v>
      </c>
      <c r="BM19" s="2">
        <v>367</v>
      </c>
      <c r="BN19" s="2">
        <v>40</v>
      </c>
      <c r="BO19" s="2">
        <v>58</v>
      </c>
      <c r="BP19" s="61">
        <v>68.965517241379317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</row>
    <row r="20" spans="1:153" x14ac:dyDescent="0.25">
      <c r="A20" s="107">
        <v>17</v>
      </c>
      <c r="B20" s="105">
        <v>2005</v>
      </c>
      <c r="C20" s="4" t="s">
        <v>435</v>
      </c>
      <c r="D20" s="2">
        <v>306</v>
      </c>
      <c r="E20" s="2">
        <v>262</v>
      </c>
      <c r="F20" s="2">
        <v>88</v>
      </c>
      <c r="G20" s="2">
        <v>27</v>
      </c>
      <c r="H20" s="2">
        <v>16</v>
      </c>
      <c r="I20" s="2">
        <v>0</v>
      </c>
      <c r="J20" s="2">
        <v>3</v>
      </c>
      <c r="K20" s="2">
        <v>702</v>
      </c>
      <c r="L20" s="2">
        <v>1530</v>
      </c>
      <c r="M20" s="2">
        <v>1048</v>
      </c>
      <c r="N20" s="2">
        <v>264</v>
      </c>
      <c r="O20" s="2">
        <v>54</v>
      </c>
      <c r="P20" s="2">
        <v>16</v>
      </c>
      <c r="Q20" s="2">
        <v>2912</v>
      </c>
      <c r="R20" s="2">
        <v>699</v>
      </c>
      <c r="S20" s="5">
        <v>4.1659513590844064</v>
      </c>
      <c r="T20" s="5">
        <v>8.3319027181688128</v>
      </c>
      <c r="U20" s="2">
        <v>568</v>
      </c>
      <c r="V20" s="2">
        <v>63</v>
      </c>
      <c r="W20" s="2">
        <v>78</v>
      </c>
      <c r="X20" s="61">
        <v>80.769230769230774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61">
        <v>0</v>
      </c>
      <c r="AV20" s="2">
        <v>505</v>
      </c>
      <c r="AW20" s="2">
        <v>620</v>
      </c>
      <c r="AX20" s="2">
        <v>269</v>
      </c>
      <c r="AY20" s="2">
        <v>75</v>
      </c>
      <c r="AZ20" s="2">
        <v>43</v>
      </c>
      <c r="BA20" s="2">
        <v>0</v>
      </c>
      <c r="BB20" s="2">
        <v>0</v>
      </c>
      <c r="BC20" s="2">
        <v>1512</v>
      </c>
      <c r="BD20" s="2">
        <v>2525</v>
      </c>
      <c r="BE20" s="2">
        <v>2480</v>
      </c>
      <c r="BF20" s="2">
        <v>807</v>
      </c>
      <c r="BG20" s="2">
        <v>150</v>
      </c>
      <c r="BH20" s="2">
        <v>43</v>
      </c>
      <c r="BI20" s="2">
        <v>6005</v>
      </c>
      <c r="BJ20" s="2">
        <v>1512</v>
      </c>
      <c r="BK20" s="5">
        <v>3.9715608465608465</v>
      </c>
      <c r="BL20" s="5">
        <v>7.943121693121693</v>
      </c>
      <c r="BM20" s="2">
        <v>1125</v>
      </c>
      <c r="BN20" s="2">
        <v>125</v>
      </c>
      <c r="BO20" s="2">
        <v>168</v>
      </c>
      <c r="BP20" s="61">
        <v>74.404761904761912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</row>
    <row r="21" spans="1:153" x14ac:dyDescent="0.25">
      <c r="A21" s="108">
        <v>18</v>
      </c>
      <c r="B21" s="106">
        <v>2006</v>
      </c>
      <c r="C21" s="4" t="s">
        <v>436</v>
      </c>
      <c r="D21" s="2">
        <v>314</v>
      </c>
      <c r="E21" s="2">
        <v>448</v>
      </c>
      <c r="F21" s="2">
        <v>48</v>
      </c>
      <c r="G21" s="2">
        <v>0</v>
      </c>
      <c r="H21" s="2">
        <v>0</v>
      </c>
      <c r="I21" s="2">
        <v>0</v>
      </c>
      <c r="J21" s="2">
        <v>0</v>
      </c>
      <c r="K21" s="2">
        <v>810</v>
      </c>
      <c r="L21" s="2">
        <v>1570</v>
      </c>
      <c r="M21" s="2">
        <v>1792</v>
      </c>
      <c r="N21" s="2">
        <v>144</v>
      </c>
      <c r="O21" s="2">
        <v>0</v>
      </c>
      <c r="P21" s="2">
        <v>0</v>
      </c>
      <c r="Q21" s="2">
        <v>3506</v>
      </c>
      <c r="R21" s="2">
        <v>810</v>
      </c>
      <c r="S21" s="5">
        <v>4.3283950617283953</v>
      </c>
      <c r="T21" s="5">
        <v>8.6567901234567906</v>
      </c>
      <c r="U21" s="2">
        <v>762</v>
      </c>
      <c r="V21" s="2">
        <v>84</v>
      </c>
      <c r="W21" s="2">
        <v>90</v>
      </c>
      <c r="X21" s="61">
        <v>93.333333333333329</v>
      </c>
      <c r="Z21" s="2">
        <v>11</v>
      </c>
      <c r="AA21" s="2">
        <v>6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18</v>
      </c>
      <c r="AH21" s="2">
        <v>55</v>
      </c>
      <c r="AI21" s="2">
        <v>24</v>
      </c>
      <c r="AJ21" s="2">
        <v>3</v>
      </c>
      <c r="AK21" s="2">
        <v>0</v>
      </c>
      <c r="AL21" s="2">
        <v>0</v>
      </c>
      <c r="AM21" s="2">
        <v>82</v>
      </c>
      <c r="AN21" s="2">
        <v>18</v>
      </c>
      <c r="AO21" s="5">
        <v>4.5555555555555554</v>
      </c>
      <c r="AP21" s="5">
        <v>9.1111111111111107</v>
      </c>
      <c r="AQ21" s="2">
        <v>17</v>
      </c>
      <c r="AR21" s="2">
        <v>1</v>
      </c>
      <c r="AS21" s="2">
        <v>2</v>
      </c>
      <c r="AT21" s="61">
        <v>50</v>
      </c>
      <c r="AV21" s="2">
        <v>518</v>
      </c>
      <c r="AW21" s="2">
        <v>856</v>
      </c>
      <c r="AX21" s="2">
        <v>288</v>
      </c>
      <c r="AY21" s="2">
        <v>30</v>
      </c>
      <c r="AZ21" s="2">
        <v>0</v>
      </c>
      <c r="BA21" s="2">
        <v>0</v>
      </c>
      <c r="BB21" s="2">
        <v>0</v>
      </c>
      <c r="BC21" s="2">
        <v>1692</v>
      </c>
      <c r="BD21" s="2">
        <v>2590</v>
      </c>
      <c r="BE21" s="2">
        <v>3424</v>
      </c>
      <c r="BF21" s="2">
        <v>864</v>
      </c>
      <c r="BG21" s="2">
        <v>60</v>
      </c>
      <c r="BH21" s="2">
        <v>0</v>
      </c>
      <c r="BI21" s="2">
        <v>6938</v>
      </c>
      <c r="BJ21" s="2">
        <v>1692</v>
      </c>
      <c r="BK21" s="5">
        <v>4.1004728132387704</v>
      </c>
      <c r="BL21" s="5">
        <v>8.2009456264775409</v>
      </c>
      <c r="BM21" s="2">
        <v>1374</v>
      </c>
      <c r="BN21" s="2">
        <v>152</v>
      </c>
      <c r="BO21" s="2">
        <v>188</v>
      </c>
      <c r="BP21" s="61">
        <v>80.851063829787222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</row>
    <row r="22" spans="1:153" x14ac:dyDescent="0.25">
      <c r="A22" s="107">
        <v>19</v>
      </c>
      <c r="B22" s="105">
        <v>2004</v>
      </c>
      <c r="C22" s="4" t="s">
        <v>437</v>
      </c>
      <c r="D22" s="2">
        <v>312</v>
      </c>
      <c r="E22" s="2">
        <v>598</v>
      </c>
      <c r="F22" s="2">
        <v>284</v>
      </c>
      <c r="G22" s="2">
        <v>84</v>
      </c>
      <c r="H22" s="2">
        <v>30</v>
      </c>
      <c r="I22" s="2">
        <v>28</v>
      </c>
      <c r="J22" s="2">
        <v>167</v>
      </c>
      <c r="K22" s="2">
        <v>1503</v>
      </c>
      <c r="L22" s="2">
        <v>1560</v>
      </c>
      <c r="M22" s="2">
        <v>2392</v>
      </c>
      <c r="N22" s="2">
        <v>852</v>
      </c>
      <c r="O22" s="2">
        <v>168</v>
      </c>
      <c r="P22" s="2">
        <v>30</v>
      </c>
      <c r="Q22" s="2">
        <v>5002</v>
      </c>
      <c r="R22" s="2">
        <v>1308</v>
      </c>
      <c r="S22" s="5">
        <v>3.8241590214067278</v>
      </c>
      <c r="T22" s="5">
        <v>7.6483180428134556</v>
      </c>
      <c r="U22" s="2">
        <v>910</v>
      </c>
      <c r="V22" s="2">
        <v>101</v>
      </c>
      <c r="W22" s="2">
        <v>167</v>
      </c>
      <c r="X22" s="61">
        <v>60.479041916167667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61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360</v>
      </c>
      <c r="BB22" s="2">
        <v>0</v>
      </c>
      <c r="BC22" s="2">
        <v>360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5">
        <v>0</v>
      </c>
      <c r="BL22" s="5">
        <v>0</v>
      </c>
      <c r="BM22" s="2">
        <v>0</v>
      </c>
      <c r="BN22" s="2">
        <v>0</v>
      </c>
      <c r="BO22" s="2">
        <v>40</v>
      </c>
      <c r="BP22" s="61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</row>
    <row r="23" spans="1:153" x14ac:dyDescent="0.25">
      <c r="A23" s="108">
        <v>20</v>
      </c>
      <c r="B23" s="106">
        <v>2006</v>
      </c>
      <c r="C23" s="4" t="s">
        <v>438</v>
      </c>
      <c r="D23" s="2">
        <v>208</v>
      </c>
      <c r="E23" s="2">
        <v>238</v>
      </c>
      <c r="F23" s="2">
        <v>94</v>
      </c>
      <c r="G23" s="2">
        <v>39</v>
      </c>
      <c r="H23" s="2">
        <v>15</v>
      </c>
      <c r="I23" s="2">
        <v>0</v>
      </c>
      <c r="J23" s="2">
        <v>0</v>
      </c>
      <c r="K23" s="2">
        <v>594</v>
      </c>
      <c r="L23" s="2">
        <v>1040</v>
      </c>
      <c r="M23" s="2">
        <v>952</v>
      </c>
      <c r="N23" s="2">
        <v>282</v>
      </c>
      <c r="O23" s="2">
        <v>78</v>
      </c>
      <c r="P23" s="2">
        <v>15</v>
      </c>
      <c r="Q23" s="2">
        <v>2367</v>
      </c>
      <c r="R23" s="2">
        <v>594</v>
      </c>
      <c r="S23" s="5">
        <v>3.9848484848484849</v>
      </c>
      <c r="T23" s="5">
        <v>7.9696969696969697</v>
      </c>
      <c r="U23" s="2">
        <v>446</v>
      </c>
      <c r="V23" s="2">
        <v>49</v>
      </c>
      <c r="W23" s="2">
        <v>66</v>
      </c>
      <c r="X23" s="61">
        <v>74.242424242424249</v>
      </c>
      <c r="Z23" s="2">
        <v>43</v>
      </c>
      <c r="AA23" s="2">
        <v>38</v>
      </c>
      <c r="AB23" s="2">
        <v>31</v>
      </c>
      <c r="AC23" s="2">
        <v>23</v>
      </c>
      <c r="AD23" s="2">
        <v>22</v>
      </c>
      <c r="AE23" s="2">
        <v>32</v>
      </c>
      <c r="AF23" s="2">
        <v>0</v>
      </c>
      <c r="AG23" s="2">
        <v>189</v>
      </c>
      <c r="AH23" s="2">
        <v>215</v>
      </c>
      <c r="AI23" s="2">
        <v>152</v>
      </c>
      <c r="AJ23" s="2">
        <v>93</v>
      </c>
      <c r="AK23" s="2">
        <v>46</v>
      </c>
      <c r="AL23" s="2">
        <v>22</v>
      </c>
      <c r="AM23" s="2">
        <v>528</v>
      </c>
      <c r="AN23" s="2">
        <v>157</v>
      </c>
      <c r="AO23" s="5">
        <v>3.3630573248407645</v>
      </c>
      <c r="AP23" s="5">
        <v>6.7261146496815289</v>
      </c>
      <c r="AQ23" s="2">
        <v>81</v>
      </c>
      <c r="AR23" s="2">
        <v>9</v>
      </c>
      <c r="AS23" s="2">
        <v>21</v>
      </c>
      <c r="AT23" s="61">
        <v>42.857142857142854</v>
      </c>
      <c r="AV23" s="2">
        <v>222</v>
      </c>
      <c r="AW23" s="2">
        <v>280</v>
      </c>
      <c r="AX23" s="2">
        <v>102</v>
      </c>
      <c r="AY23" s="2">
        <v>48</v>
      </c>
      <c r="AZ23" s="2">
        <v>22</v>
      </c>
      <c r="BA23" s="2">
        <v>0</v>
      </c>
      <c r="BB23" s="2">
        <v>73</v>
      </c>
      <c r="BC23" s="2">
        <v>747</v>
      </c>
      <c r="BD23" s="2">
        <v>1110</v>
      </c>
      <c r="BE23" s="2">
        <v>1120</v>
      </c>
      <c r="BF23" s="2">
        <v>306</v>
      </c>
      <c r="BG23" s="2">
        <v>96</v>
      </c>
      <c r="BH23" s="2">
        <v>22</v>
      </c>
      <c r="BI23" s="2">
        <v>2654</v>
      </c>
      <c r="BJ23" s="2">
        <v>674</v>
      </c>
      <c r="BK23" s="5">
        <v>3.9376854599406528</v>
      </c>
      <c r="BL23" s="5">
        <v>7.8753709198813056</v>
      </c>
      <c r="BM23" s="2">
        <v>502</v>
      </c>
      <c r="BN23" s="2">
        <v>55</v>
      </c>
      <c r="BO23" s="2">
        <v>83</v>
      </c>
      <c r="BP23" s="61">
        <v>66.265060240963862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</row>
    <row r="24" spans="1:153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61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61">
        <v>0</v>
      </c>
      <c r="AV24" s="2">
        <v>81</v>
      </c>
      <c r="AW24" s="2">
        <v>103</v>
      </c>
      <c r="AX24" s="2">
        <v>45</v>
      </c>
      <c r="AY24" s="2">
        <v>39</v>
      </c>
      <c r="AZ24" s="2">
        <v>0</v>
      </c>
      <c r="BA24" s="2">
        <v>2</v>
      </c>
      <c r="BB24" s="2">
        <v>0</v>
      </c>
      <c r="BC24" s="2">
        <v>270</v>
      </c>
      <c r="BD24" s="2">
        <v>405</v>
      </c>
      <c r="BE24" s="2">
        <v>412</v>
      </c>
      <c r="BF24" s="2">
        <v>135</v>
      </c>
      <c r="BG24" s="2">
        <v>78</v>
      </c>
      <c r="BH24" s="2">
        <v>0</v>
      </c>
      <c r="BI24" s="2">
        <v>1030</v>
      </c>
      <c r="BJ24" s="2">
        <v>268</v>
      </c>
      <c r="BK24" s="5">
        <v>3.8432835820895521</v>
      </c>
      <c r="BL24" s="5">
        <v>7.6865671641791042</v>
      </c>
      <c r="BM24" s="2">
        <v>184</v>
      </c>
      <c r="BN24" s="2">
        <v>20</v>
      </c>
      <c r="BO24" s="2">
        <v>30</v>
      </c>
      <c r="BP24" s="61">
        <v>66.666666666666657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</row>
    <row r="25" spans="1:153" x14ac:dyDescent="0.25">
      <c r="A25" s="108">
        <v>22</v>
      </c>
      <c r="B25" s="106">
        <v>2008</v>
      </c>
      <c r="C25" s="4" t="s">
        <v>440</v>
      </c>
      <c r="D25" s="2">
        <v>90</v>
      </c>
      <c r="E25" s="2">
        <v>90</v>
      </c>
      <c r="F25" s="2">
        <v>90</v>
      </c>
      <c r="G25" s="2">
        <v>90</v>
      </c>
      <c r="H25" s="2">
        <v>90</v>
      </c>
      <c r="I25" s="2">
        <v>90</v>
      </c>
      <c r="J25" s="2">
        <v>90</v>
      </c>
      <c r="K25" s="2">
        <v>630</v>
      </c>
      <c r="L25" s="2">
        <v>450</v>
      </c>
      <c r="M25" s="2">
        <v>360</v>
      </c>
      <c r="N25" s="2">
        <v>270</v>
      </c>
      <c r="O25" s="2">
        <v>180</v>
      </c>
      <c r="P25" s="2">
        <v>90</v>
      </c>
      <c r="Q25" s="2">
        <v>1350</v>
      </c>
      <c r="R25" s="2">
        <v>450</v>
      </c>
      <c r="S25" s="5">
        <v>3</v>
      </c>
      <c r="T25" s="5">
        <v>6</v>
      </c>
      <c r="U25" s="2">
        <v>180</v>
      </c>
      <c r="V25" s="2">
        <v>20</v>
      </c>
      <c r="W25" s="2">
        <v>70</v>
      </c>
      <c r="X25" s="61">
        <v>28.571428571428569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61">
        <v>0</v>
      </c>
      <c r="AV25" s="2">
        <v>90</v>
      </c>
      <c r="AW25" s="2">
        <v>90</v>
      </c>
      <c r="AX25" s="2">
        <v>90</v>
      </c>
      <c r="AY25" s="2">
        <v>90</v>
      </c>
      <c r="AZ25" s="2">
        <v>90</v>
      </c>
      <c r="BA25" s="2">
        <v>90</v>
      </c>
      <c r="BB25" s="2">
        <v>90</v>
      </c>
      <c r="BC25" s="2">
        <v>630</v>
      </c>
      <c r="BD25" s="2">
        <v>450</v>
      </c>
      <c r="BE25" s="2">
        <v>360</v>
      </c>
      <c r="BF25" s="2">
        <v>270</v>
      </c>
      <c r="BG25" s="2">
        <v>180</v>
      </c>
      <c r="BH25" s="2">
        <v>90</v>
      </c>
      <c r="BI25" s="2">
        <v>1350</v>
      </c>
      <c r="BJ25" s="2">
        <v>450</v>
      </c>
      <c r="BK25" s="5">
        <v>3</v>
      </c>
      <c r="BL25" s="5">
        <v>6</v>
      </c>
      <c r="BM25" s="2">
        <v>180</v>
      </c>
      <c r="BN25" s="2">
        <v>20</v>
      </c>
      <c r="BO25" s="2">
        <v>70</v>
      </c>
      <c r="BP25" s="61">
        <v>28.571428571428569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</row>
    <row r="26" spans="1:153" x14ac:dyDescent="0.25">
      <c r="A26" s="107">
        <v>23</v>
      </c>
      <c r="B26" s="105">
        <v>2006</v>
      </c>
      <c r="C26" s="4" t="s">
        <v>441</v>
      </c>
      <c r="D26" s="2">
        <v>152</v>
      </c>
      <c r="E26" s="2">
        <v>181</v>
      </c>
      <c r="F26" s="2">
        <v>27</v>
      </c>
      <c r="G26" s="2">
        <v>0</v>
      </c>
      <c r="H26" s="2">
        <v>0</v>
      </c>
      <c r="I26" s="2">
        <v>0</v>
      </c>
      <c r="J26" s="2">
        <v>0</v>
      </c>
      <c r="K26" s="2">
        <v>360</v>
      </c>
      <c r="L26" s="2">
        <v>760</v>
      </c>
      <c r="M26" s="2">
        <v>724</v>
      </c>
      <c r="N26" s="2">
        <v>81</v>
      </c>
      <c r="O26" s="2">
        <v>0</v>
      </c>
      <c r="P26" s="2">
        <v>0</v>
      </c>
      <c r="Q26" s="2">
        <v>1565</v>
      </c>
      <c r="R26" s="2">
        <v>360</v>
      </c>
      <c r="S26" s="5">
        <v>4.3472222222222223</v>
      </c>
      <c r="T26" s="5">
        <v>8.6944444444444446</v>
      </c>
      <c r="U26" s="2">
        <v>333</v>
      </c>
      <c r="V26" s="2">
        <v>37</v>
      </c>
      <c r="W26" s="2">
        <v>40</v>
      </c>
      <c r="X26" s="61">
        <v>92.5</v>
      </c>
      <c r="Z26" s="2">
        <v>117</v>
      </c>
      <c r="AA26" s="2">
        <v>72</v>
      </c>
      <c r="AB26" s="2">
        <v>80</v>
      </c>
      <c r="AC26" s="2">
        <v>1</v>
      </c>
      <c r="AD26" s="2">
        <v>0</v>
      </c>
      <c r="AE26" s="2">
        <v>0</v>
      </c>
      <c r="AF26" s="2">
        <v>0</v>
      </c>
      <c r="AG26" s="2">
        <v>270</v>
      </c>
      <c r="AH26" s="2">
        <v>585</v>
      </c>
      <c r="AI26" s="2">
        <v>288</v>
      </c>
      <c r="AJ26" s="2">
        <v>240</v>
      </c>
      <c r="AK26" s="2">
        <v>2</v>
      </c>
      <c r="AL26" s="2">
        <v>0</v>
      </c>
      <c r="AM26" s="2">
        <v>1115</v>
      </c>
      <c r="AN26" s="2">
        <v>270</v>
      </c>
      <c r="AO26" s="5">
        <v>4.1296296296296298</v>
      </c>
      <c r="AP26" s="5">
        <v>8.2592592592592595</v>
      </c>
      <c r="AQ26" s="2">
        <v>189</v>
      </c>
      <c r="AR26" s="2">
        <v>21</v>
      </c>
      <c r="AS26" s="2">
        <v>30</v>
      </c>
      <c r="AT26" s="61">
        <v>70</v>
      </c>
      <c r="AV26" s="2">
        <v>346</v>
      </c>
      <c r="AW26" s="2">
        <v>297</v>
      </c>
      <c r="AX26" s="2">
        <v>67</v>
      </c>
      <c r="AY26" s="2">
        <v>10</v>
      </c>
      <c r="AZ26" s="2">
        <v>0</v>
      </c>
      <c r="BA26" s="2">
        <v>0</v>
      </c>
      <c r="BB26" s="2">
        <v>0</v>
      </c>
      <c r="BC26" s="2">
        <v>720</v>
      </c>
      <c r="BD26" s="2">
        <v>1730</v>
      </c>
      <c r="BE26" s="2">
        <v>1188</v>
      </c>
      <c r="BF26" s="2">
        <v>201</v>
      </c>
      <c r="BG26" s="2">
        <v>20</v>
      </c>
      <c r="BH26" s="2">
        <v>0</v>
      </c>
      <c r="BI26" s="2">
        <v>3139</v>
      </c>
      <c r="BJ26" s="2">
        <v>720</v>
      </c>
      <c r="BK26" s="5">
        <v>4.3597222222222225</v>
      </c>
      <c r="BL26" s="5">
        <v>8.719444444444445</v>
      </c>
      <c r="BM26" s="2">
        <v>643</v>
      </c>
      <c r="BN26" s="2">
        <v>71</v>
      </c>
      <c r="BO26" s="2">
        <v>80</v>
      </c>
      <c r="BP26" s="61">
        <v>88.75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</row>
    <row r="27" spans="1:153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61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61">
        <v>0</v>
      </c>
      <c r="AV27" s="2">
        <v>420</v>
      </c>
      <c r="AW27" s="2">
        <v>330</v>
      </c>
      <c r="AX27" s="2">
        <v>150</v>
      </c>
      <c r="AY27" s="2">
        <v>0</v>
      </c>
      <c r="AZ27" s="2">
        <v>0</v>
      </c>
      <c r="BA27" s="2">
        <v>0</v>
      </c>
      <c r="BB27" s="2">
        <v>0</v>
      </c>
      <c r="BC27" s="2">
        <v>900</v>
      </c>
      <c r="BD27" s="2">
        <v>2100</v>
      </c>
      <c r="BE27" s="2">
        <v>1320</v>
      </c>
      <c r="BF27" s="2">
        <v>450</v>
      </c>
      <c r="BG27" s="2">
        <v>0</v>
      </c>
      <c r="BH27" s="2">
        <v>0</v>
      </c>
      <c r="BI27" s="2">
        <v>3870</v>
      </c>
      <c r="BJ27" s="2">
        <v>900</v>
      </c>
      <c r="BK27" s="5">
        <v>4.3</v>
      </c>
      <c r="BL27" s="5">
        <v>8.6</v>
      </c>
      <c r="BM27" s="2">
        <v>750</v>
      </c>
      <c r="BN27" s="2">
        <v>83</v>
      </c>
      <c r="BO27" s="2">
        <v>100</v>
      </c>
      <c r="BP27" s="61">
        <v>83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</row>
    <row r="28" spans="1:153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5">
        <v>0</v>
      </c>
      <c r="T28" s="5">
        <v>0</v>
      </c>
      <c r="U28" s="2">
        <v>0</v>
      </c>
      <c r="V28" s="2">
        <v>0</v>
      </c>
      <c r="W28" s="2">
        <v>0</v>
      </c>
      <c r="X28" s="61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61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450</v>
      </c>
      <c r="BC28" s="2">
        <v>450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5">
        <v>0</v>
      </c>
      <c r="BL28" s="5">
        <v>0</v>
      </c>
      <c r="BM28" s="2">
        <v>0</v>
      </c>
      <c r="BN28" s="2">
        <v>0</v>
      </c>
      <c r="BO28" s="2">
        <v>50</v>
      </c>
      <c r="BP28" s="61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</row>
    <row r="29" spans="1:153" x14ac:dyDescent="0.25">
      <c r="A29" s="108">
        <v>26</v>
      </c>
      <c r="B29" s="106">
        <v>2008</v>
      </c>
      <c r="C29" s="4" t="s">
        <v>444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61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61">
        <v>0</v>
      </c>
      <c r="AV29" s="2">
        <v>301</v>
      </c>
      <c r="AW29" s="2">
        <v>107</v>
      </c>
      <c r="AX29" s="2">
        <v>25</v>
      </c>
      <c r="AY29" s="2">
        <v>11</v>
      </c>
      <c r="AZ29" s="2">
        <v>5</v>
      </c>
      <c r="BA29" s="2">
        <v>1</v>
      </c>
      <c r="BB29" s="2">
        <v>0</v>
      </c>
      <c r="BC29" s="2">
        <v>450</v>
      </c>
      <c r="BD29" s="2">
        <v>1505</v>
      </c>
      <c r="BE29" s="2">
        <v>428</v>
      </c>
      <c r="BF29" s="2">
        <v>75</v>
      </c>
      <c r="BG29" s="2">
        <v>22</v>
      </c>
      <c r="BH29" s="2">
        <v>5</v>
      </c>
      <c r="BI29" s="2">
        <v>2035</v>
      </c>
      <c r="BJ29" s="2">
        <v>449</v>
      </c>
      <c r="BK29" s="5">
        <v>4.5322939866369714</v>
      </c>
      <c r="BL29" s="5">
        <v>9.0645879732739427</v>
      </c>
      <c r="BM29" s="2">
        <v>408</v>
      </c>
      <c r="BN29" s="2">
        <v>45</v>
      </c>
      <c r="BO29" s="2">
        <v>50</v>
      </c>
      <c r="BP29" s="61">
        <v>90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</row>
    <row r="30" spans="1:153" x14ac:dyDescent="0.25">
      <c r="A30" s="107">
        <v>27</v>
      </c>
      <c r="B30" s="105">
        <v>2008</v>
      </c>
      <c r="C30" s="4" t="s">
        <v>445</v>
      </c>
      <c r="D30" s="2">
        <v>48</v>
      </c>
      <c r="E30" s="2">
        <v>48</v>
      </c>
      <c r="F30" s="2">
        <v>3</v>
      </c>
      <c r="G30" s="2">
        <v>0</v>
      </c>
      <c r="H30" s="2">
        <v>0</v>
      </c>
      <c r="I30" s="2">
        <v>0</v>
      </c>
      <c r="J30" s="2">
        <v>0</v>
      </c>
      <c r="K30" s="2">
        <v>99</v>
      </c>
      <c r="L30" s="2">
        <v>240</v>
      </c>
      <c r="M30" s="2">
        <v>192</v>
      </c>
      <c r="N30" s="2">
        <v>9</v>
      </c>
      <c r="O30" s="2">
        <v>0</v>
      </c>
      <c r="P30" s="2">
        <v>0</v>
      </c>
      <c r="Q30" s="2">
        <v>441</v>
      </c>
      <c r="R30" s="2">
        <v>99</v>
      </c>
      <c r="S30" s="5">
        <v>4.4545454545454541</v>
      </c>
      <c r="T30" s="5">
        <v>8.9090909090909083</v>
      </c>
      <c r="U30" s="2">
        <v>96</v>
      </c>
      <c r="V30" s="2">
        <v>10</v>
      </c>
      <c r="W30" s="2">
        <v>11</v>
      </c>
      <c r="X30" s="61">
        <v>90.909090909090907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61">
        <v>0</v>
      </c>
      <c r="AV30" s="2">
        <v>396</v>
      </c>
      <c r="AW30" s="2">
        <v>467</v>
      </c>
      <c r="AX30" s="2">
        <v>37</v>
      </c>
      <c r="AY30" s="2">
        <v>0</v>
      </c>
      <c r="AZ30" s="2">
        <v>0</v>
      </c>
      <c r="BA30" s="2">
        <v>0</v>
      </c>
      <c r="BB30" s="2">
        <v>0</v>
      </c>
      <c r="BC30" s="2">
        <v>900</v>
      </c>
      <c r="BD30" s="2">
        <v>1980</v>
      </c>
      <c r="BE30" s="2">
        <v>1868</v>
      </c>
      <c r="BF30" s="2">
        <v>111</v>
      </c>
      <c r="BG30" s="2">
        <v>0</v>
      </c>
      <c r="BH30" s="2">
        <v>0</v>
      </c>
      <c r="BI30" s="2">
        <v>3959</v>
      </c>
      <c r="BJ30" s="2">
        <v>900</v>
      </c>
      <c r="BK30" s="5">
        <v>4.3988888888888891</v>
      </c>
      <c r="BL30" s="5">
        <v>8.7977777777777781</v>
      </c>
      <c r="BM30" s="2">
        <v>863</v>
      </c>
      <c r="BN30" s="2">
        <v>95</v>
      </c>
      <c r="BO30" s="2">
        <v>100</v>
      </c>
      <c r="BP30" s="61">
        <v>95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</row>
    <row r="31" spans="1:153" x14ac:dyDescent="0.25">
      <c r="A31" s="108">
        <v>28</v>
      </c>
      <c r="B31" s="106">
        <v>2008</v>
      </c>
      <c r="C31" s="4" t="s">
        <v>446</v>
      </c>
      <c r="D31" s="2">
        <v>78</v>
      </c>
      <c r="E31" s="2">
        <v>128</v>
      </c>
      <c r="F31" s="2">
        <v>61</v>
      </c>
      <c r="G31" s="2">
        <v>3</v>
      </c>
      <c r="H31" s="2">
        <v>0</v>
      </c>
      <c r="I31" s="2">
        <v>0</v>
      </c>
      <c r="J31" s="2">
        <v>0</v>
      </c>
      <c r="K31" s="2">
        <v>270</v>
      </c>
      <c r="L31" s="2">
        <v>390</v>
      </c>
      <c r="M31" s="2">
        <v>512</v>
      </c>
      <c r="N31" s="2">
        <v>183</v>
      </c>
      <c r="O31" s="2">
        <v>6</v>
      </c>
      <c r="P31" s="2">
        <v>0</v>
      </c>
      <c r="Q31" s="2">
        <v>1091</v>
      </c>
      <c r="R31" s="2">
        <v>270</v>
      </c>
      <c r="S31" s="5">
        <v>4.0407407407407403</v>
      </c>
      <c r="T31" s="5">
        <v>8.0814814814814806</v>
      </c>
      <c r="U31" s="2">
        <v>206</v>
      </c>
      <c r="V31" s="2">
        <v>22</v>
      </c>
      <c r="W31" s="2">
        <v>30</v>
      </c>
      <c r="X31" s="61">
        <v>73.333333333333329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61">
        <v>0</v>
      </c>
      <c r="AV31" s="2">
        <v>134</v>
      </c>
      <c r="AW31" s="2">
        <v>189</v>
      </c>
      <c r="AX31" s="2">
        <v>97</v>
      </c>
      <c r="AY31" s="2">
        <v>28</v>
      </c>
      <c r="AZ31" s="2">
        <v>2</v>
      </c>
      <c r="BA31" s="2">
        <v>0</v>
      </c>
      <c r="BB31" s="2">
        <v>0</v>
      </c>
      <c r="BC31" s="2">
        <v>450</v>
      </c>
      <c r="BD31" s="2">
        <v>670</v>
      </c>
      <c r="BE31" s="2">
        <v>756</v>
      </c>
      <c r="BF31" s="2">
        <v>291</v>
      </c>
      <c r="BG31" s="2">
        <v>56</v>
      </c>
      <c r="BH31" s="2">
        <v>2</v>
      </c>
      <c r="BI31" s="2">
        <v>1775</v>
      </c>
      <c r="BJ31" s="2">
        <v>450</v>
      </c>
      <c r="BK31" s="5">
        <v>3.9444444444444446</v>
      </c>
      <c r="BL31" s="5">
        <v>7.8888888888888893</v>
      </c>
      <c r="BM31" s="2">
        <v>323</v>
      </c>
      <c r="BN31" s="2">
        <v>35</v>
      </c>
      <c r="BO31" s="2">
        <v>50</v>
      </c>
      <c r="BP31" s="61">
        <v>70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</row>
    <row r="32" spans="1:153" x14ac:dyDescent="0.25">
      <c r="A32" s="107">
        <v>29</v>
      </c>
      <c r="B32" s="105">
        <v>2008</v>
      </c>
      <c r="C32" s="4" t="s">
        <v>447</v>
      </c>
      <c r="D32" s="2">
        <v>60</v>
      </c>
      <c r="E32" s="2">
        <v>108</v>
      </c>
      <c r="F32" s="2">
        <v>75</v>
      </c>
      <c r="G32" s="2">
        <v>17</v>
      </c>
      <c r="H32" s="2">
        <v>10</v>
      </c>
      <c r="I32" s="2">
        <v>0</v>
      </c>
      <c r="J32" s="2">
        <v>270</v>
      </c>
      <c r="K32" s="2">
        <v>540</v>
      </c>
      <c r="L32" s="2">
        <v>300</v>
      </c>
      <c r="M32" s="2">
        <v>432</v>
      </c>
      <c r="N32" s="2">
        <v>225</v>
      </c>
      <c r="O32" s="2">
        <v>34</v>
      </c>
      <c r="P32" s="2">
        <v>10</v>
      </c>
      <c r="Q32" s="2">
        <v>1001</v>
      </c>
      <c r="R32" s="2">
        <v>270</v>
      </c>
      <c r="S32" s="5">
        <v>3.7074074074074073</v>
      </c>
      <c r="T32" s="5">
        <v>7.4148148148148145</v>
      </c>
      <c r="U32" s="2">
        <v>168</v>
      </c>
      <c r="V32" s="2">
        <v>18</v>
      </c>
      <c r="W32" s="2">
        <v>60</v>
      </c>
      <c r="X32" s="61">
        <v>30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61">
        <v>0</v>
      </c>
      <c r="AV32" s="2">
        <v>61</v>
      </c>
      <c r="AW32" s="2">
        <v>104</v>
      </c>
      <c r="AX32" s="2">
        <v>77</v>
      </c>
      <c r="AY32" s="2">
        <v>24</v>
      </c>
      <c r="AZ32" s="2">
        <v>4</v>
      </c>
      <c r="BA32" s="2">
        <v>0</v>
      </c>
      <c r="BB32" s="2">
        <v>0</v>
      </c>
      <c r="BC32" s="2">
        <v>270</v>
      </c>
      <c r="BD32" s="2">
        <v>305</v>
      </c>
      <c r="BE32" s="2">
        <v>416</v>
      </c>
      <c r="BF32" s="2">
        <v>231</v>
      </c>
      <c r="BG32" s="2">
        <v>48</v>
      </c>
      <c r="BH32" s="2">
        <v>4</v>
      </c>
      <c r="BI32" s="2">
        <v>1004</v>
      </c>
      <c r="BJ32" s="2">
        <v>270</v>
      </c>
      <c r="BK32" s="5">
        <v>3.7185185185185183</v>
      </c>
      <c r="BL32" s="5">
        <v>7.4370370370370367</v>
      </c>
      <c r="BM32" s="2">
        <v>165</v>
      </c>
      <c r="BN32" s="2">
        <v>18</v>
      </c>
      <c r="BO32" s="2">
        <v>30</v>
      </c>
      <c r="BP32" s="61">
        <v>60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</row>
    <row r="33" spans="1:153" x14ac:dyDescent="0.25">
      <c r="A33" s="108">
        <v>30</v>
      </c>
      <c r="B33" s="106">
        <v>2006</v>
      </c>
      <c r="C33" s="4" t="s">
        <v>448</v>
      </c>
      <c r="D33" s="2">
        <v>150</v>
      </c>
      <c r="E33" s="2">
        <v>240</v>
      </c>
      <c r="F33" s="2">
        <v>90</v>
      </c>
      <c r="G33" s="2">
        <v>60</v>
      </c>
      <c r="H33" s="2">
        <v>0</v>
      </c>
      <c r="I33" s="2">
        <v>0</v>
      </c>
      <c r="J33" s="2">
        <v>0</v>
      </c>
      <c r="K33" s="2">
        <v>540</v>
      </c>
      <c r="L33" s="2">
        <v>750</v>
      </c>
      <c r="M33" s="2">
        <v>960</v>
      </c>
      <c r="N33" s="2">
        <v>270</v>
      </c>
      <c r="O33" s="2">
        <v>120</v>
      </c>
      <c r="P33" s="2">
        <v>0</v>
      </c>
      <c r="Q33" s="2">
        <v>2100</v>
      </c>
      <c r="R33" s="2">
        <v>540</v>
      </c>
      <c r="S33" s="5">
        <v>3.8888888888888888</v>
      </c>
      <c r="T33" s="5">
        <v>7.7777777777777777</v>
      </c>
      <c r="U33" s="2">
        <v>390</v>
      </c>
      <c r="V33" s="2">
        <v>43</v>
      </c>
      <c r="W33" s="2">
        <v>60</v>
      </c>
      <c r="X33" s="61">
        <v>71.666666666666671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61">
        <v>0</v>
      </c>
      <c r="AV33" s="2">
        <v>100</v>
      </c>
      <c r="AW33" s="2">
        <v>140</v>
      </c>
      <c r="AX33" s="2">
        <v>80</v>
      </c>
      <c r="AY33" s="2">
        <v>40</v>
      </c>
      <c r="AZ33" s="2">
        <v>0</v>
      </c>
      <c r="BA33" s="2">
        <v>0</v>
      </c>
      <c r="BB33" s="2">
        <v>0</v>
      </c>
      <c r="BC33" s="2">
        <v>360</v>
      </c>
      <c r="BD33" s="2">
        <v>500</v>
      </c>
      <c r="BE33" s="2">
        <v>560</v>
      </c>
      <c r="BF33" s="2">
        <v>240</v>
      </c>
      <c r="BG33" s="2">
        <v>80</v>
      </c>
      <c r="BH33" s="2">
        <v>0</v>
      </c>
      <c r="BI33" s="2">
        <v>1380</v>
      </c>
      <c r="BJ33" s="2">
        <v>360</v>
      </c>
      <c r="BK33" s="5">
        <v>3.8333333333333335</v>
      </c>
      <c r="BL33" s="5">
        <v>7.666666666666667</v>
      </c>
      <c r="BM33" s="2">
        <v>240</v>
      </c>
      <c r="BN33" s="2">
        <v>26</v>
      </c>
      <c r="BO33" s="2">
        <v>40</v>
      </c>
      <c r="BP33" s="61">
        <v>65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</row>
    <row r="34" spans="1:153" x14ac:dyDescent="0.25">
      <c r="A34" s="107">
        <v>31</v>
      </c>
      <c r="B34" s="105">
        <v>2008</v>
      </c>
      <c r="C34" s="4" t="s">
        <v>449</v>
      </c>
      <c r="D34" s="2">
        <v>290</v>
      </c>
      <c r="E34" s="2">
        <v>362</v>
      </c>
      <c r="F34" s="2">
        <v>281</v>
      </c>
      <c r="G34" s="2">
        <v>65</v>
      </c>
      <c r="H34" s="2">
        <v>46</v>
      </c>
      <c r="I34" s="2">
        <v>7</v>
      </c>
      <c r="J34" s="2">
        <v>29</v>
      </c>
      <c r="K34" s="2">
        <v>1080</v>
      </c>
      <c r="L34" s="2">
        <v>1450</v>
      </c>
      <c r="M34" s="2">
        <v>1448</v>
      </c>
      <c r="N34" s="2">
        <v>843</v>
      </c>
      <c r="O34" s="2">
        <v>130</v>
      </c>
      <c r="P34" s="2">
        <v>46</v>
      </c>
      <c r="Q34" s="2">
        <v>3917</v>
      </c>
      <c r="R34" s="2">
        <v>1044</v>
      </c>
      <c r="S34" s="5">
        <v>3.7519157088122603</v>
      </c>
      <c r="T34" s="5">
        <v>7.5038314176245207</v>
      </c>
      <c r="U34" s="2">
        <v>652</v>
      </c>
      <c r="V34" s="2">
        <v>72</v>
      </c>
      <c r="W34" s="2">
        <v>120</v>
      </c>
      <c r="X34" s="61">
        <v>60</v>
      </c>
      <c r="Z34" s="2">
        <v>46</v>
      </c>
      <c r="AA34" s="2">
        <v>62</v>
      </c>
      <c r="AB34" s="2">
        <v>60</v>
      </c>
      <c r="AC34" s="2">
        <v>31</v>
      </c>
      <c r="AD34" s="2">
        <v>21</v>
      </c>
      <c r="AE34" s="2">
        <v>3</v>
      </c>
      <c r="AF34" s="2">
        <v>29</v>
      </c>
      <c r="AG34" s="2">
        <v>252</v>
      </c>
      <c r="AH34" s="2">
        <v>230</v>
      </c>
      <c r="AI34" s="2">
        <v>248</v>
      </c>
      <c r="AJ34" s="2">
        <v>180</v>
      </c>
      <c r="AK34" s="2">
        <v>62</v>
      </c>
      <c r="AL34" s="2">
        <v>21</v>
      </c>
      <c r="AM34" s="2">
        <v>741</v>
      </c>
      <c r="AN34" s="2">
        <v>220</v>
      </c>
      <c r="AO34" s="5">
        <v>3.3681818181818182</v>
      </c>
      <c r="AP34" s="5">
        <v>6.7363636363636363</v>
      </c>
      <c r="AQ34" s="2">
        <v>108</v>
      </c>
      <c r="AR34" s="2">
        <v>12</v>
      </c>
      <c r="AS34" s="2">
        <v>28</v>
      </c>
      <c r="AT34" s="61">
        <v>42.857142857142854</v>
      </c>
      <c r="AV34" s="2">
        <v>609</v>
      </c>
      <c r="AW34" s="2">
        <v>325</v>
      </c>
      <c r="AX34" s="2">
        <v>574</v>
      </c>
      <c r="AY34" s="2">
        <v>192</v>
      </c>
      <c r="AZ34" s="2">
        <v>68</v>
      </c>
      <c r="BA34" s="2">
        <v>0</v>
      </c>
      <c r="BB34" s="2">
        <v>176</v>
      </c>
      <c r="BC34" s="2">
        <v>1944</v>
      </c>
      <c r="BD34" s="2">
        <v>3045</v>
      </c>
      <c r="BE34" s="2">
        <v>1300</v>
      </c>
      <c r="BF34" s="2">
        <v>1722</v>
      </c>
      <c r="BG34" s="2">
        <v>384</v>
      </c>
      <c r="BH34" s="2">
        <v>68</v>
      </c>
      <c r="BI34" s="2">
        <v>6519</v>
      </c>
      <c r="BJ34" s="2">
        <v>1768</v>
      </c>
      <c r="BK34" s="5">
        <v>3.6872171945701355</v>
      </c>
      <c r="BL34" s="5">
        <v>7.3744343891402711</v>
      </c>
      <c r="BM34" s="2">
        <v>934</v>
      </c>
      <c r="BN34" s="2">
        <v>103</v>
      </c>
      <c r="BO34" s="2">
        <v>216</v>
      </c>
      <c r="BP34" s="61">
        <v>47.685185185185183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</row>
    <row r="35" spans="1:153" x14ac:dyDescent="0.25">
      <c r="A35" s="108">
        <v>32</v>
      </c>
      <c r="B35" s="106">
        <v>2009</v>
      </c>
      <c r="C35" s="4" t="s">
        <v>450</v>
      </c>
      <c r="D35" s="2">
        <v>1101</v>
      </c>
      <c r="E35" s="2">
        <v>129</v>
      </c>
      <c r="F35" s="2">
        <v>106</v>
      </c>
      <c r="G35" s="2">
        <v>16</v>
      </c>
      <c r="H35" s="2">
        <v>0</v>
      </c>
      <c r="I35" s="2">
        <v>0</v>
      </c>
      <c r="J35" s="2">
        <v>169</v>
      </c>
      <c r="K35" s="2">
        <v>1521</v>
      </c>
      <c r="L35" s="2">
        <v>5505</v>
      </c>
      <c r="M35" s="2">
        <v>516</v>
      </c>
      <c r="N35" s="2">
        <v>318</v>
      </c>
      <c r="O35" s="2">
        <v>32</v>
      </c>
      <c r="P35" s="2">
        <v>0</v>
      </c>
      <c r="Q35" s="2">
        <v>6371</v>
      </c>
      <c r="R35" s="2">
        <v>1352</v>
      </c>
      <c r="S35" s="5">
        <v>4.7122781065088759</v>
      </c>
      <c r="T35" s="5">
        <v>9.4245562130177518</v>
      </c>
      <c r="U35" s="2">
        <v>1230</v>
      </c>
      <c r="V35" s="2">
        <v>136</v>
      </c>
      <c r="W35" s="2">
        <v>169</v>
      </c>
      <c r="X35" s="61">
        <v>80.473372781065095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61">
        <v>0</v>
      </c>
      <c r="AV35" s="2">
        <v>2065</v>
      </c>
      <c r="AW35" s="2">
        <v>196</v>
      </c>
      <c r="AX35" s="2">
        <v>127</v>
      </c>
      <c r="AY35" s="2">
        <v>4</v>
      </c>
      <c r="AZ35" s="2">
        <v>0</v>
      </c>
      <c r="BA35" s="2">
        <v>0</v>
      </c>
      <c r="BB35" s="2">
        <v>299</v>
      </c>
      <c r="BC35" s="2">
        <v>2691</v>
      </c>
      <c r="BD35" s="2">
        <v>10325</v>
      </c>
      <c r="BE35" s="2">
        <v>784</v>
      </c>
      <c r="BF35" s="2">
        <v>381</v>
      </c>
      <c r="BG35" s="2">
        <v>8</v>
      </c>
      <c r="BH35" s="2">
        <v>0</v>
      </c>
      <c r="BI35" s="2">
        <v>11498</v>
      </c>
      <c r="BJ35" s="2">
        <v>2392</v>
      </c>
      <c r="BK35" s="5">
        <v>4.8068561872909701</v>
      </c>
      <c r="BL35" s="5">
        <v>9.6137123745819402</v>
      </c>
      <c r="BM35" s="2">
        <v>2261</v>
      </c>
      <c r="BN35" s="2">
        <v>251</v>
      </c>
      <c r="BO35" s="2">
        <v>299</v>
      </c>
      <c r="BP35" s="61">
        <v>83.946488294314378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</row>
    <row r="36" spans="1:153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61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61">
        <v>0</v>
      </c>
      <c r="AV36" s="2">
        <v>61</v>
      </c>
      <c r="AW36" s="2">
        <v>112</v>
      </c>
      <c r="AX36" s="2">
        <v>80</v>
      </c>
      <c r="AY36" s="2">
        <v>92</v>
      </c>
      <c r="AZ36" s="2">
        <v>15</v>
      </c>
      <c r="BA36" s="2">
        <v>0</v>
      </c>
      <c r="BB36" s="2">
        <v>0</v>
      </c>
      <c r="BC36" s="2">
        <v>360</v>
      </c>
      <c r="BD36" s="2">
        <v>305</v>
      </c>
      <c r="BE36" s="2">
        <v>448</v>
      </c>
      <c r="BF36" s="2">
        <v>240</v>
      </c>
      <c r="BG36" s="2">
        <v>184</v>
      </c>
      <c r="BH36" s="2">
        <v>15</v>
      </c>
      <c r="BI36" s="2">
        <v>1192</v>
      </c>
      <c r="BJ36" s="2">
        <v>360</v>
      </c>
      <c r="BK36" s="5">
        <v>3.3111111111111109</v>
      </c>
      <c r="BL36" s="5">
        <v>6.6222222222222218</v>
      </c>
      <c r="BM36" s="2">
        <v>173</v>
      </c>
      <c r="BN36" s="2">
        <v>19</v>
      </c>
      <c r="BO36" s="2">
        <v>40</v>
      </c>
      <c r="BP36" s="61">
        <v>47.5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</row>
    <row r="37" spans="1:153" x14ac:dyDescent="0.25">
      <c r="A37" s="108">
        <v>34</v>
      </c>
      <c r="B37" s="106">
        <v>2009</v>
      </c>
      <c r="C37" s="4" t="s">
        <v>452</v>
      </c>
      <c r="D37" s="2">
        <v>74</v>
      </c>
      <c r="E37" s="2">
        <v>58</v>
      </c>
      <c r="F37" s="2">
        <v>23</v>
      </c>
      <c r="G37" s="2">
        <v>4</v>
      </c>
      <c r="H37" s="2">
        <v>1</v>
      </c>
      <c r="I37" s="2">
        <v>20</v>
      </c>
      <c r="J37" s="2">
        <v>27</v>
      </c>
      <c r="K37" s="2">
        <v>207</v>
      </c>
      <c r="L37" s="2">
        <v>370</v>
      </c>
      <c r="M37" s="2">
        <v>232</v>
      </c>
      <c r="N37" s="2">
        <v>69</v>
      </c>
      <c r="O37" s="2">
        <v>8</v>
      </c>
      <c r="P37" s="2">
        <v>1</v>
      </c>
      <c r="Q37" s="2">
        <v>680</v>
      </c>
      <c r="R37" s="2">
        <v>160</v>
      </c>
      <c r="S37" s="5">
        <v>4.25</v>
      </c>
      <c r="T37" s="5">
        <v>8.5</v>
      </c>
      <c r="U37" s="2">
        <v>132</v>
      </c>
      <c r="V37" s="2">
        <v>14</v>
      </c>
      <c r="W37" s="2">
        <v>23</v>
      </c>
      <c r="X37" s="61">
        <v>60.869565217391312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61">
        <v>0</v>
      </c>
      <c r="AV37" s="2">
        <v>141</v>
      </c>
      <c r="AW37" s="2">
        <v>72</v>
      </c>
      <c r="AX37" s="2">
        <v>15</v>
      </c>
      <c r="AY37" s="2">
        <v>3</v>
      </c>
      <c r="AZ37" s="2">
        <v>1</v>
      </c>
      <c r="BA37" s="2">
        <v>29</v>
      </c>
      <c r="BB37" s="2">
        <v>0</v>
      </c>
      <c r="BC37" s="2">
        <v>261</v>
      </c>
      <c r="BD37" s="2">
        <v>705</v>
      </c>
      <c r="BE37" s="2">
        <v>288</v>
      </c>
      <c r="BF37" s="2">
        <v>45</v>
      </c>
      <c r="BG37" s="2">
        <v>6</v>
      </c>
      <c r="BH37" s="2">
        <v>1</v>
      </c>
      <c r="BI37" s="2">
        <v>1045</v>
      </c>
      <c r="BJ37" s="2">
        <v>232</v>
      </c>
      <c r="BK37" s="5">
        <v>4.5043103448275863</v>
      </c>
      <c r="BL37" s="5">
        <v>9.0086206896551726</v>
      </c>
      <c r="BM37" s="2">
        <v>213</v>
      </c>
      <c r="BN37" s="2">
        <v>23</v>
      </c>
      <c r="BO37" s="2">
        <v>29</v>
      </c>
      <c r="BP37" s="61">
        <v>79.310344827586206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</row>
    <row r="38" spans="1:153" x14ac:dyDescent="0.25">
      <c r="A38" s="107">
        <v>35</v>
      </c>
      <c r="B38" s="105">
        <v>2008</v>
      </c>
      <c r="C38" s="4" t="s">
        <v>453</v>
      </c>
      <c r="D38" s="2">
        <v>560</v>
      </c>
      <c r="E38" s="2">
        <v>109</v>
      </c>
      <c r="F38" s="2">
        <v>26</v>
      </c>
      <c r="G38" s="2">
        <v>16</v>
      </c>
      <c r="H38" s="2">
        <v>18</v>
      </c>
      <c r="I38" s="2">
        <v>0</v>
      </c>
      <c r="J38" s="2">
        <v>0</v>
      </c>
      <c r="K38" s="2">
        <v>729</v>
      </c>
      <c r="L38" s="2">
        <v>2800</v>
      </c>
      <c r="M38" s="2">
        <v>436</v>
      </c>
      <c r="N38" s="2">
        <v>78</v>
      </c>
      <c r="O38" s="2">
        <v>32</v>
      </c>
      <c r="P38" s="2">
        <v>18</v>
      </c>
      <c r="Q38" s="2">
        <v>3364</v>
      </c>
      <c r="R38" s="2">
        <v>729</v>
      </c>
      <c r="S38" s="5">
        <v>4.6145404663923184</v>
      </c>
      <c r="T38" s="5">
        <v>9.2290809327846368</v>
      </c>
      <c r="U38" s="2">
        <v>669</v>
      </c>
      <c r="V38" s="2">
        <v>74</v>
      </c>
      <c r="W38" s="2">
        <v>81</v>
      </c>
      <c r="X38" s="61">
        <v>91.358024691358025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61">
        <v>0</v>
      </c>
      <c r="AV38" s="2">
        <v>611</v>
      </c>
      <c r="AW38" s="2">
        <v>23</v>
      </c>
      <c r="AX38" s="2">
        <v>9</v>
      </c>
      <c r="AY38" s="2">
        <v>5</v>
      </c>
      <c r="AZ38" s="2">
        <v>0</v>
      </c>
      <c r="BA38" s="2">
        <v>0</v>
      </c>
      <c r="BB38" s="2">
        <v>0</v>
      </c>
      <c r="BC38" s="2">
        <v>648</v>
      </c>
      <c r="BD38" s="2">
        <v>3055</v>
      </c>
      <c r="BE38" s="2">
        <v>92</v>
      </c>
      <c r="BF38" s="2">
        <v>27</v>
      </c>
      <c r="BG38" s="2">
        <v>10</v>
      </c>
      <c r="BH38" s="2">
        <v>0</v>
      </c>
      <c r="BI38" s="2">
        <v>3184</v>
      </c>
      <c r="BJ38" s="2">
        <v>648</v>
      </c>
      <c r="BK38" s="5">
        <v>4.9135802469135799</v>
      </c>
      <c r="BL38" s="5">
        <v>9.8271604938271597</v>
      </c>
      <c r="BM38" s="2">
        <v>634</v>
      </c>
      <c r="BN38" s="2">
        <v>70</v>
      </c>
      <c r="BO38" s="2">
        <v>72</v>
      </c>
      <c r="BP38" s="61">
        <v>97.222222222222214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</row>
    <row r="39" spans="1:153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61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61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522</v>
      </c>
      <c r="BC39" s="2">
        <v>522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5">
        <v>0</v>
      </c>
      <c r="BL39" s="5">
        <v>0</v>
      </c>
      <c r="BM39" s="2">
        <v>0</v>
      </c>
      <c r="BN39" s="2">
        <v>0</v>
      </c>
      <c r="BO39" s="2">
        <v>58</v>
      </c>
      <c r="BP39" s="61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</row>
    <row r="40" spans="1:153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5">
        <v>0</v>
      </c>
      <c r="T40" s="5">
        <v>0</v>
      </c>
      <c r="U40" s="2">
        <v>0</v>
      </c>
      <c r="V40" s="2">
        <v>0</v>
      </c>
      <c r="W40" s="2">
        <v>0</v>
      </c>
      <c r="X40" s="61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61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5">
        <v>0</v>
      </c>
      <c r="BL40" s="5">
        <v>0</v>
      </c>
      <c r="BM40" s="2">
        <v>0</v>
      </c>
      <c r="BN40" s="2">
        <v>0</v>
      </c>
      <c r="BO40" s="2">
        <v>0</v>
      </c>
      <c r="BP40" s="61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</row>
    <row r="41" spans="1:153" x14ac:dyDescent="0.25">
      <c r="A41" s="108">
        <v>38</v>
      </c>
      <c r="B41" s="106">
        <v>2010</v>
      </c>
      <c r="C41" s="4" t="s">
        <v>456</v>
      </c>
      <c r="D41" s="2">
        <v>144</v>
      </c>
      <c r="E41" s="2">
        <v>78</v>
      </c>
      <c r="F41" s="2">
        <v>36</v>
      </c>
      <c r="G41" s="2">
        <v>0</v>
      </c>
      <c r="H41" s="2">
        <v>0</v>
      </c>
      <c r="I41" s="2">
        <v>129</v>
      </c>
      <c r="J41" s="2">
        <v>0</v>
      </c>
      <c r="K41" s="2">
        <v>387</v>
      </c>
      <c r="L41" s="2">
        <v>720</v>
      </c>
      <c r="M41" s="2">
        <v>312</v>
      </c>
      <c r="N41" s="2">
        <v>108</v>
      </c>
      <c r="O41" s="2">
        <v>0</v>
      </c>
      <c r="P41" s="2">
        <v>0</v>
      </c>
      <c r="Q41" s="2">
        <v>1140</v>
      </c>
      <c r="R41" s="2">
        <v>258</v>
      </c>
      <c r="S41" s="5">
        <v>4.4186046511627906</v>
      </c>
      <c r="T41" s="5">
        <v>8.8372093023255811</v>
      </c>
      <c r="U41" s="2">
        <v>222</v>
      </c>
      <c r="V41" s="2">
        <v>24</v>
      </c>
      <c r="W41" s="2">
        <v>43</v>
      </c>
      <c r="X41" s="61">
        <v>55.813953488372093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61">
        <v>0</v>
      </c>
      <c r="AV41" s="2">
        <v>302</v>
      </c>
      <c r="AW41" s="2">
        <v>105</v>
      </c>
      <c r="AX41" s="2">
        <v>57</v>
      </c>
      <c r="AY41" s="2">
        <v>0</v>
      </c>
      <c r="AZ41" s="2">
        <v>0</v>
      </c>
      <c r="BA41" s="2">
        <v>58</v>
      </c>
      <c r="BB41" s="2">
        <v>0</v>
      </c>
      <c r="BC41" s="2">
        <v>522</v>
      </c>
      <c r="BD41" s="2">
        <v>1510</v>
      </c>
      <c r="BE41" s="2">
        <v>420</v>
      </c>
      <c r="BF41" s="2">
        <v>171</v>
      </c>
      <c r="BG41" s="2">
        <v>0</v>
      </c>
      <c r="BH41" s="2">
        <v>0</v>
      </c>
      <c r="BI41" s="2">
        <v>2101</v>
      </c>
      <c r="BJ41" s="2">
        <v>464</v>
      </c>
      <c r="BK41" s="5">
        <v>4.5280172413793105</v>
      </c>
      <c r="BL41" s="5">
        <v>9.056034482758621</v>
      </c>
      <c r="BM41" s="2">
        <v>407</v>
      </c>
      <c r="BN41" s="2">
        <v>45</v>
      </c>
      <c r="BO41" s="2">
        <v>58</v>
      </c>
      <c r="BP41" s="61">
        <v>77.58620689655173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</row>
    <row r="42" spans="1:153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61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61">
        <v>0</v>
      </c>
      <c r="AV42" s="2">
        <v>489</v>
      </c>
      <c r="AW42" s="2">
        <v>152</v>
      </c>
      <c r="AX42" s="2">
        <v>89</v>
      </c>
      <c r="AY42" s="2">
        <v>23</v>
      </c>
      <c r="AZ42" s="2">
        <v>1</v>
      </c>
      <c r="BA42" s="2">
        <v>39</v>
      </c>
      <c r="BB42" s="2">
        <v>17</v>
      </c>
      <c r="BC42" s="2">
        <v>810</v>
      </c>
      <c r="BD42" s="2">
        <v>2445</v>
      </c>
      <c r="BE42" s="2">
        <v>608</v>
      </c>
      <c r="BF42" s="2">
        <v>267</v>
      </c>
      <c r="BG42" s="2">
        <v>46</v>
      </c>
      <c r="BH42" s="2">
        <v>1</v>
      </c>
      <c r="BI42" s="2">
        <v>3367</v>
      </c>
      <c r="BJ42" s="2">
        <v>754</v>
      </c>
      <c r="BK42" s="5">
        <v>4.4655172413793105</v>
      </c>
      <c r="BL42" s="5">
        <v>8.931034482758621</v>
      </c>
      <c r="BM42" s="2">
        <v>641</v>
      </c>
      <c r="BN42" s="2">
        <v>71</v>
      </c>
      <c r="BO42" s="2">
        <v>90</v>
      </c>
      <c r="BP42" s="61">
        <v>78.888888888888886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</row>
    <row r="43" spans="1:153" x14ac:dyDescent="0.25">
      <c r="A43" s="108">
        <v>40</v>
      </c>
      <c r="B43" s="106">
        <v>2011</v>
      </c>
      <c r="C43" s="4" t="s">
        <v>458</v>
      </c>
      <c r="D43" s="2">
        <v>211</v>
      </c>
      <c r="E43" s="2">
        <v>181</v>
      </c>
      <c r="F43" s="2">
        <v>84</v>
      </c>
      <c r="G43" s="2">
        <v>18</v>
      </c>
      <c r="H43" s="2">
        <v>20</v>
      </c>
      <c r="I43" s="2">
        <v>26</v>
      </c>
      <c r="J43" s="2">
        <v>0</v>
      </c>
      <c r="K43" s="2">
        <v>540</v>
      </c>
      <c r="L43" s="2">
        <v>1055</v>
      </c>
      <c r="M43" s="2">
        <v>724</v>
      </c>
      <c r="N43" s="2">
        <v>252</v>
      </c>
      <c r="O43" s="2">
        <v>36</v>
      </c>
      <c r="P43" s="2">
        <v>20</v>
      </c>
      <c r="Q43" s="2">
        <v>2087</v>
      </c>
      <c r="R43" s="2">
        <v>514</v>
      </c>
      <c r="S43" s="5">
        <v>4.0603112840466924</v>
      </c>
      <c r="T43" s="5">
        <v>8.1206225680933848</v>
      </c>
      <c r="U43" s="2">
        <v>392</v>
      </c>
      <c r="V43" s="2">
        <v>43</v>
      </c>
      <c r="W43" s="2">
        <v>60</v>
      </c>
      <c r="X43" s="61">
        <v>71.666666666666671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61">
        <v>0</v>
      </c>
      <c r="AV43" s="2">
        <v>220</v>
      </c>
      <c r="AW43" s="2">
        <v>167</v>
      </c>
      <c r="AX43" s="2">
        <v>78</v>
      </c>
      <c r="AY43" s="2">
        <v>30</v>
      </c>
      <c r="AZ43" s="2">
        <v>29</v>
      </c>
      <c r="BA43" s="2">
        <v>16</v>
      </c>
      <c r="BB43" s="2">
        <v>0</v>
      </c>
      <c r="BC43" s="2">
        <v>540</v>
      </c>
      <c r="BD43" s="2">
        <v>1100</v>
      </c>
      <c r="BE43" s="2">
        <v>668</v>
      </c>
      <c r="BF43" s="2">
        <v>234</v>
      </c>
      <c r="BG43" s="2">
        <v>60</v>
      </c>
      <c r="BH43" s="2">
        <v>29</v>
      </c>
      <c r="BI43" s="2">
        <v>2091</v>
      </c>
      <c r="BJ43" s="2">
        <v>524</v>
      </c>
      <c r="BK43" s="5">
        <v>3.9904580152671754</v>
      </c>
      <c r="BL43" s="5">
        <v>7.9809160305343507</v>
      </c>
      <c r="BM43" s="2">
        <v>387</v>
      </c>
      <c r="BN43" s="2">
        <v>43</v>
      </c>
      <c r="BO43" s="2">
        <v>60</v>
      </c>
      <c r="BP43" s="61">
        <v>71.666666666666671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</row>
    <row r="44" spans="1:153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61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61">
        <v>0</v>
      </c>
      <c r="AV44" s="2">
        <v>189</v>
      </c>
      <c r="AW44" s="2">
        <v>233</v>
      </c>
      <c r="AX44" s="2">
        <v>95</v>
      </c>
      <c r="AY44" s="2">
        <v>21</v>
      </c>
      <c r="AZ44" s="2">
        <v>2</v>
      </c>
      <c r="BA44" s="2">
        <v>0</v>
      </c>
      <c r="BB44" s="2">
        <v>0</v>
      </c>
      <c r="BC44" s="2">
        <v>540</v>
      </c>
      <c r="BD44" s="2">
        <v>945</v>
      </c>
      <c r="BE44" s="2">
        <v>932</v>
      </c>
      <c r="BF44" s="2">
        <v>285</v>
      </c>
      <c r="BG44" s="2">
        <v>42</v>
      </c>
      <c r="BH44" s="2">
        <v>2</v>
      </c>
      <c r="BI44" s="2">
        <v>2206</v>
      </c>
      <c r="BJ44" s="2">
        <v>540</v>
      </c>
      <c r="BK44" s="5">
        <v>4.0851851851851855</v>
      </c>
      <c r="BL44" s="5">
        <v>8.1703703703703709</v>
      </c>
      <c r="BM44" s="2">
        <v>422</v>
      </c>
      <c r="BN44" s="2">
        <v>46</v>
      </c>
      <c r="BO44" s="2">
        <v>60</v>
      </c>
      <c r="BP44" s="61">
        <v>76.666666666666671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</row>
    <row r="45" spans="1:153" x14ac:dyDescent="0.25">
      <c r="A45" s="108">
        <v>42</v>
      </c>
      <c r="B45" s="106">
        <v>2012</v>
      </c>
      <c r="C45" s="4" t="s">
        <v>460</v>
      </c>
      <c r="D45" s="2">
        <v>148</v>
      </c>
      <c r="E45" s="2">
        <v>71</v>
      </c>
      <c r="F45" s="2">
        <v>49</v>
      </c>
      <c r="G45" s="2">
        <v>20</v>
      </c>
      <c r="H45" s="2">
        <v>0</v>
      </c>
      <c r="I45" s="2">
        <v>0</v>
      </c>
      <c r="J45" s="2">
        <v>0</v>
      </c>
      <c r="K45" s="2">
        <v>288</v>
      </c>
      <c r="L45" s="2">
        <v>740</v>
      </c>
      <c r="M45" s="2">
        <v>284</v>
      </c>
      <c r="N45" s="2">
        <v>147</v>
      </c>
      <c r="O45" s="2">
        <v>40</v>
      </c>
      <c r="P45" s="2">
        <v>0</v>
      </c>
      <c r="Q45" s="2">
        <v>1211</v>
      </c>
      <c r="R45" s="2">
        <v>288</v>
      </c>
      <c r="S45" s="5">
        <v>4.2048611111111107</v>
      </c>
      <c r="T45" s="5">
        <v>8.4097222222222214</v>
      </c>
      <c r="U45" s="2">
        <v>219</v>
      </c>
      <c r="V45" s="2">
        <v>24</v>
      </c>
      <c r="W45" s="2">
        <v>32</v>
      </c>
      <c r="X45" s="61">
        <v>75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61">
        <v>0</v>
      </c>
      <c r="AV45" s="2">
        <v>189</v>
      </c>
      <c r="AW45" s="2">
        <v>93</v>
      </c>
      <c r="AX45" s="2">
        <v>29</v>
      </c>
      <c r="AY45" s="2">
        <v>8</v>
      </c>
      <c r="AZ45" s="2">
        <v>5</v>
      </c>
      <c r="BA45" s="2">
        <v>0</v>
      </c>
      <c r="BB45" s="2">
        <v>0</v>
      </c>
      <c r="BC45" s="2">
        <v>324</v>
      </c>
      <c r="BD45" s="2">
        <v>945</v>
      </c>
      <c r="BE45" s="2">
        <v>372</v>
      </c>
      <c r="BF45" s="2">
        <v>87</v>
      </c>
      <c r="BG45" s="2">
        <v>16</v>
      </c>
      <c r="BH45" s="2">
        <v>5</v>
      </c>
      <c r="BI45" s="2">
        <v>1425</v>
      </c>
      <c r="BJ45" s="2">
        <v>324</v>
      </c>
      <c r="BK45" s="5">
        <v>4.3981481481481479</v>
      </c>
      <c r="BL45" s="5">
        <v>8.7962962962962958</v>
      </c>
      <c r="BM45" s="2">
        <v>282</v>
      </c>
      <c r="BN45" s="2">
        <v>31</v>
      </c>
      <c r="BO45" s="2">
        <v>36</v>
      </c>
      <c r="BP45" s="61">
        <v>86.111111111111114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</row>
    <row r="46" spans="1:153" x14ac:dyDescent="0.25">
      <c r="A46" s="107">
        <v>43</v>
      </c>
      <c r="B46" s="105">
        <v>2012</v>
      </c>
      <c r="C46" s="4" t="s">
        <v>461</v>
      </c>
      <c r="D46" s="2">
        <v>83</v>
      </c>
      <c r="E46" s="2">
        <v>128</v>
      </c>
      <c r="F46" s="2">
        <v>27</v>
      </c>
      <c r="G46" s="2">
        <v>11</v>
      </c>
      <c r="H46" s="2">
        <v>3</v>
      </c>
      <c r="I46" s="2">
        <v>108</v>
      </c>
      <c r="J46" s="2">
        <v>0</v>
      </c>
      <c r="K46" s="2">
        <v>360</v>
      </c>
      <c r="L46" s="2">
        <v>415</v>
      </c>
      <c r="M46" s="2">
        <v>512</v>
      </c>
      <c r="N46" s="2">
        <v>81</v>
      </c>
      <c r="O46" s="2">
        <v>22</v>
      </c>
      <c r="P46" s="2">
        <v>3</v>
      </c>
      <c r="Q46" s="2">
        <v>1033</v>
      </c>
      <c r="R46" s="2">
        <v>252</v>
      </c>
      <c r="S46" s="5">
        <v>4.0992063492063489</v>
      </c>
      <c r="T46" s="5">
        <v>8.1984126984126977</v>
      </c>
      <c r="U46" s="2">
        <v>211</v>
      </c>
      <c r="V46" s="2">
        <v>23</v>
      </c>
      <c r="W46" s="2">
        <v>40</v>
      </c>
      <c r="X46" s="61">
        <v>57.499999999999993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61">
        <v>0</v>
      </c>
      <c r="AV46" s="2">
        <v>2</v>
      </c>
      <c r="AW46" s="2">
        <v>20</v>
      </c>
      <c r="AX46" s="2">
        <v>17</v>
      </c>
      <c r="AY46" s="2">
        <v>10</v>
      </c>
      <c r="AZ46" s="2">
        <v>0</v>
      </c>
      <c r="BA46" s="2">
        <v>14</v>
      </c>
      <c r="BB46" s="2">
        <v>0</v>
      </c>
      <c r="BC46" s="2">
        <v>63</v>
      </c>
      <c r="BD46" s="2">
        <v>10</v>
      </c>
      <c r="BE46" s="2">
        <v>80</v>
      </c>
      <c r="BF46" s="2">
        <v>51</v>
      </c>
      <c r="BG46" s="2">
        <v>20</v>
      </c>
      <c r="BH46" s="2">
        <v>0</v>
      </c>
      <c r="BI46" s="2">
        <v>161</v>
      </c>
      <c r="BJ46" s="2">
        <v>49</v>
      </c>
      <c r="BK46" s="5">
        <v>3.2857142857142856</v>
      </c>
      <c r="BL46" s="5">
        <v>6.5714285714285712</v>
      </c>
      <c r="BM46" s="2">
        <v>22</v>
      </c>
      <c r="BN46" s="2">
        <v>2</v>
      </c>
      <c r="BO46" s="2">
        <v>7</v>
      </c>
      <c r="BP46" s="61">
        <v>28.571428571428569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</row>
    <row r="47" spans="1:153" x14ac:dyDescent="0.25">
      <c r="A47" s="108">
        <v>44</v>
      </c>
      <c r="B47" s="106">
        <v>2012</v>
      </c>
      <c r="C47" s="4" t="s">
        <v>462</v>
      </c>
      <c r="D47" s="2">
        <v>248</v>
      </c>
      <c r="E47" s="2">
        <v>179</v>
      </c>
      <c r="F47" s="2">
        <v>85</v>
      </c>
      <c r="G47" s="2">
        <v>19</v>
      </c>
      <c r="H47" s="2">
        <v>0</v>
      </c>
      <c r="I47" s="2">
        <v>0</v>
      </c>
      <c r="J47" s="2">
        <v>0</v>
      </c>
      <c r="K47" s="2">
        <v>531</v>
      </c>
      <c r="L47" s="2">
        <v>1240</v>
      </c>
      <c r="M47" s="2">
        <v>716</v>
      </c>
      <c r="N47" s="2">
        <v>255</v>
      </c>
      <c r="O47" s="2">
        <v>38</v>
      </c>
      <c r="P47" s="2">
        <v>0</v>
      </c>
      <c r="Q47" s="2">
        <v>2249</v>
      </c>
      <c r="R47" s="2">
        <v>531</v>
      </c>
      <c r="S47" s="5">
        <v>4.2354048964218451</v>
      </c>
      <c r="T47" s="5">
        <v>8.4708097928436903</v>
      </c>
      <c r="U47" s="2">
        <v>427</v>
      </c>
      <c r="V47" s="2">
        <v>47</v>
      </c>
      <c r="W47" s="2">
        <v>59</v>
      </c>
      <c r="X47" s="61">
        <v>79.66101694915254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61">
        <v>0</v>
      </c>
      <c r="AV47" s="2">
        <v>292</v>
      </c>
      <c r="AW47" s="2">
        <v>444</v>
      </c>
      <c r="AX47" s="2">
        <v>258</v>
      </c>
      <c r="AY47" s="2">
        <v>80</v>
      </c>
      <c r="AZ47" s="2">
        <v>6</v>
      </c>
      <c r="BA47" s="2">
        <v>0</v>
      </c>
      <c r="BB47" s="2">
        <v>0</v>
      </c>
      <c r="BC47" s="2">
        <v>1080</v>
      </c>
      <c r="BD47" s="2">
        <v>1460</v>
      </c>
      <c r="BE47" s="2">
        <v>1776</v>
      </c>
      <c r="BF47" s="2">
        <v>774</v>
      </c>
      <c r="BG47" s="2">
        <v>160</v>
      </c>
      <c r="BH47" s="2">
        <v>6</v>
      </c>
      <c r="BI47" s="2">
        <v>4176</v>
      </c>
      <c r="BJ47" s="2">
        <v>1080</v>
      </c>
      <c r="BK47" s="5">
        <v>3.8666666666666667</v>
      </c>
      <c r="BL47" s="5">
        <v>7.7333333333333334</v>
      </c>
      <c r="BM47" s="2">
        <v>736</v>
      </c>
      <c r="BN47" s="2">
        <v>81</v>
      </c>
      <c r="BO47" s="2">
        <v>120</v>
      </c>
      <c r="BP47" s="61">
        <v>67.5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</row>
    <row r="48" spans="1:153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5">
        <v>0</v>
      </c>
      <c r="T48" s="5">
        <v>0</v>
      </c>
      <c r="U48" s="2">
        <v>0</v>
      </c>
      <c r="V48" s="2">
        <v>0</v>
      </c>
      <c r="W48" s="2">
        <v>0</v>
      </c>
      <c r="X48" s="61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61">
        <v>0</v>
      </c>
      <c r="AV48" s="2">
        <v>180</v>
      </c>
      <c r="AW48" s="2">
        <v>189</v>
      </c>
      <c r="AX48" s="2">
        <v>51</v>
      </c>
      <c r="AY48" s="2">
        <v>12</v>
      </c>
      <c r="AZ48" s="2">
        <v>11</v>
      </c>
      <c r="BA48" s="2">
        <v>16</v>
      </c>
      <c r="BB48" s="2">
        <v>0</v>
      </c>
      <c r="BC48" s="2">
        <v>459</v>
      </c>
      <c r="BD48" s="2">
        <v>900</v>
      </c>
      <c r="BE48" s="2">
        <v>756</v>
      </c>
      <c r="BF48" s="2">
        <v>153</v>
      </c>
      <c r="BG48" s="2">
        <v>24</v>
      </c>
      <c r="BH48" s="2">
        <v>11</v>
      </c>
      <c r="BI48" s="2">
        <v>1844</v>
      </c>
      <c r="BJ48" s="2">
        <v>443</v>
      </c>
      <c r="BK48" s="5">
        <v>4.1625282167042892</v>
      </c>
      <c r="BL48" s="5">
        <v>8.3250564334085784</v>
      </c>
      <c r="BM48" s="2">
        <v>369</v>
      </c>
      <c r="BN48" s="2">
        <v>41</v>
      </c>
      <c r="BO48" s="2">
        <v>51</v>
      </c>
      <c r="BP48" s="61">
        <v>80.392156862745097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</row>
    <row r="49" spans="1:153" x14ac:dyDescent="0.25">
      <c r="A49" s="108">
        <v>46</v>
      </c>
      <c r="B49" s="106">
        <v>2012</v>
      </c>
      <c r="C49" s="4" t="s">
        <v>464</v>
      </c>
      <c r="D49" s="2">
        <v>17</v>
      </c>
      <c r="E49" s="2">
        <v>121</v>
      </c>
      <c r="F49" s="2">
        <v>30</v>
      </c>
      <c r="G49" s="2">
        <v>7</v>
      </c>
      <c r="H49" s="2">
        <v>0</v>
      </c>
      <c r="I49" s="2">
        <v>0</v>
      </c>
      <c r="J49" s="2">
        <v>68</v>
      </c>
      <c r="K49" s="2">
        <v>243</v>
      </c>
      <c r="L49" s="2">
        <v>85</v>
      </c>
      <c r="M49" s="2">
        <v>484</v>
      </c>
      <c r="N49" s="2">
        <v>90</v>
      </c>
      <c r="O49" s="2">
        <v>14</v>
      </c>
      <c r="P49" s="2">
        <v>0</v>
      </c>
      <c r="Q49" s="2">
        <v>673</v>
      </c>
      <c r="R49" s="2">
        <v>175</v>
      </c>
      <c r="S49" s="5">
        <v>3.8457142857142856</v>
      </c>
      <c r="T49" s="5">
        <v>7.6914285714285713</v>
      </c>
      <c r="U49" s="2">
        <v>138</v>
      </c>
      <c r="V49" s="2">
        <v>15</v>
      </c>
      <c r="W49" s="2">
        <v>27</v>
      </c>
      <c r="X49" s="61">
        <v>55.555555555555557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61">
        <v>0</v>
      </c>
      <c r="AV49" s="2">
        <v>18</v>
      </c>
      <c r="AW49" s="2">
        <v>163</v>
      </c>
      <c r="AX49" s="2">
        <v>102</v>
      </c>
      <c r="AY49" s="2">
        <v>16</v>
      </c>
      <c r="AZ49" s="2">
        <v>2</v>
      </c>
      <c r="BA49" s="2">
        <v>44</v>
      </c>
      <c r="BB49" s="2">
        <v>51</v>
      </c>
      <c r="BC49" s="2">
        <v>396</v>
      </c>
      <c r="BD49" s="2">
        <v>90</v>
      </c>
      <c r="BE49" s="2">
        <v>652</v>
      </c>
      <c r="BF49" s="2">
        <v>306</v>
      </c>
      <c r="BG49" s="2">
        <v>32</v>
      </c>
      <c r="BH49" s="2">
        <v>2</v>
      </c>
      <c r="BI49" s="2">
        <v>1082</v>
      </c>
      <c r="BJ49" s="2">
        <v>301</v>
      </c>
      <c r="BK49" s="5">
        <v>3.5946843853820596</v>
      </c>
      <c r="BL49" s="5">
        <v>7.1893687707641192</v>
      </c>
      <c r="BM49" s="2">
        <v>181</v>
      </c>
      <c r="BN49" s="2">
        <v>20</v>
      </c>
      <c r="BO49" s="2">
        <v>44</v>
      </c>
      <c r="BP49" s="61">
        <v>45.454545454545453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</row>
    <row r="50" spans="1:153" x14ac:dyDescent="0.25">
      <c r="A50" s="107">
        <v>47</v>
      </c>
      <c r="B50" s="105">
        <v>2011</v>
      </c>
      <c r="C50" s="4" t="s">
        <v>465</v>
      </c>
      <c r="D50" s="2">
        <v>188</v>
      </c>
      <c r="E50" s="2">
        <v>183</v>
      </c>
      <c r="F50" s="2">
        <v>45</v>
      </c>
      <c r="G50" s="2">
        <v>2</v>
      </c>
      <c r="H50" s="2">
        <v>0</v>
      </c>
      <c r="I50" s="2">
        <v>32</v>
      </c>
      <c r="J50" s="2">
        <v>0</v>
      </c>
      <c r="K50" s="2">
        <v>450</v>
      </c>
      <c r="L50" s="2">
        <v>940</v>
      </c>
      <c r="M50" s="2">
        <v>732</v>
      </c>
      <c r="N50" s="2">
        <v>135</v>
      </c>
      <c r="O50" s="2">
        <v>4</v>
      </c>
      <c r="P50" s="2">
        <v>0</v>
      </c>
      <c r="Q50" s="2">
        <v>1811</v>
      </c>
      <c r="R50" s="2">
        <v>418</v>
      </c>
      <c r="S50" s="5">
        <v>4.3325358851674638</v>
      </c>
      <c r="T50" s="5">
        <v>8.6650717703349276</v>
      </c>
      <c r="U50" s="2">
        <v>371</v>
      </c>
      <c r="V50" s="2">
        <v>41</v>
      </c>
      <c r="W50" s="2">
        <v>50</v>
      </c>
      <c r="X50" s="61">
        <v>82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61">
        <v>0</v>
      </c>
      <c r="AV50" s="2">
        <v>664</v>
      </c>
      <c r="AW50" s="2">
        <v>643</v>
      </c>
      <c r="AX50" s="2">
        <v>320</v>
      </c>
      <c r="AY50" s="2">
        <v>21</v>
      </c>
      <c r="AZ50" s="2">
        <v>7</v>
      </c>
      <c r="BA50" s="2">
        <v>10</v>
      </c>
      <c r="BB50" s="2">
        <v>0</v>
      </c>
      <c r="BC50" s="2">
        <v>1665</v>
      </c>
      <c r="BD50" s="2">
        <v>3320</v>
      </c>
      <c r="BE50" s="2">
        <v>2572</v>
      </c>
      <c r="BF50" s="2">
        <v>960</v>
      </c>
      <c r="BG50" s="2">
        <v>42</v>
      </c>
      <c r="BH50" s="2">
        <v>7</v>
      </c>
      <c r="BI50" s="2">
        <v>6901</v>
      </c>
      <c r="BJ50" s="2">
        <v>1655</v>
      </c>
      <c r="BK50" s="5">
        <v>4.1697885196374624</v>
      </c>
      <c r="BL50" s="5">
        <v>8.3395770392749249</v>
      </c>
      <c r="BM50" s="2">
        <v>1307</v>
      </c>
      <c r="BN50" s="2">
        <v>145</v>
      </c>
      <c r="BO50" s="2">
        <v>185</v>
      </c>
      <c r="BP50" s="61">
        <v>78.378378378378372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</row>
    <row r="51" spans="1:153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5">
        <v>0</v>
      </c>
      <c r="T51" s="5">
        <v>0</v>
      </c>
      <c r="U51" s="2">
        <v>0</v>
      </c>
      <c r="V51" s="2">
        <v>0</v>
      </c>
      <c r="W51" s="2">
        <v>0</v>
      </c>
      <c r="X51" s="61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61">
        <v>0</v>
      </c>
      <c r="AV51" s="2">
        <v>4</v>
      </c>
      <c r="AW51" s="2">
        <v>21</v>
      </c>
      <c r="AX51" s="2">
        <v>12</v>
      </c>
      <c r="AY51" s="2">
        <v>3</v>
      </c>
      <c r="AZ51" s="2">
        <v>0</v>
      </c>
      <c r="BA51" s="2">
        <v>0</v>
      </c>
      <c r="BB51" s="2">
        <v>5</v>
      </c>
      <c r="BC51" s="2">
        <v>45</v>
      </c>
      <c r="BD51" s="2">
        <v>20</v>
      </c>
      <c r="BE51" s="2">
        <v>84</v>
      </c>
      <c r="BF51" s="2">
        <v>36</v>
      </c>
      <c r="BG51" s="2">
        <v>6</v>
      </c>
      <c r="BH51" s="2">
        <v>0</v>
      </c>
      <c r="BI51" s="2">
        <v>146</v>
      </c>
      <c r="BJ51" s="2">
        <v>40</v>
      </c>
      <c r="BK51" s="5">
        <v>3.65</v>
      </c>
      <c r="BL51" s="5">
        <v>7.3</v>
      </c>
      <c r="BM51" s="2">
        <v>25</v>
      </c>
      <c r="BN51" s="2">
        <v>2</v>
      </c>
      <c r="BO51" s="2">
        <v>5</v>
      </c>
      <c r="BP51" s="61">
        <v>40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</row>
    <row r="52" spans="1:153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5">
        <v>0</v>
      </c>
      <c r="T52" s="5">
        <v>0</v>
      </c>
      <c r="U52" s="2">
        <v>0</v>
      </c>
      <c r="V52" s="2">
        <v>0</v>
      </c>
      <c r="W52" s="2">
        <v>0</v>
      </c>
      <c r="X52" s="61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61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5">
        <v>0</v>
      </c>
      <c r="BL52" s="5">
        <v>0</v>
      </c>
      <c r="BM52" s="2">
        <v>0</v>
      </c>
      <c r="BN52" s="2">
        <v>0</v>
      </c>
      <c r="BO52" s="2">
        <v>0</v>
      </c>
      <c r="BP52" s="61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</row>
    <row r="53" spans="1:153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61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61">
        <v>0</v>
      </c>
      <c r="AV53" s="2">
        <v>151</v>
      </c>
      <c r="AW53" s="2">
        <v>295</v>
      </c>
      <c r="AX53" s="2">
        <v>86</v>
      </c>
      <c r="AY53" s="2">
        <v>18</v>
      </c>
      <c r="AZ53" s="2">
        <v>2</v>
      </c>
      <c r="BA53" s="2">
        <v>24</v>
      </c>
      <c r="BB53" s="2">
        <v>0</v>
      </c>
      <c r="BC53" s="2">
        <v>576</v>
      </c>
      <c r="BD53" s="2">
        <v>755</v>
      </c>
      <c r="BE53" s="2">
        <v>1180</v>
      </c>
      <c r="BF53" s="2">
        <v>258</v>
      </c>
      <c r="BG53" s="2">
        <v>36</v>
      </c>
      <c r="BH53" s="2">
        <v>2</v>
      </c>
      <c r="BI53" s="2">
        <v>2231</v>
      </c>
      <c r="BJ53" s="2">
        <v>552</v>
      </c>
      <c r="BK53" s="5">
        <v>4.041666666666667</v>
      </c>
      <c r="BL53" s="5">
        <v>8.0833333333333339</v>
      </c>
      <c r="BM53" s="2">
        <v>446</v>
      </c>
      <c r="BN53" s="2">
        <v>49</v>
      </c>
      <c r="BO53" s="2">
        <v>64</v>
      </c>
      <c r="BP53" s="61">
        <v>76.5625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</row>
    <row r="54" spans="1:153" x14ac:dyDescent="0.25">
      <c r="A54" s="107">
        <v>51</v>
      </c>
      <c r="B54" s="105">
        <v>2013</v>
      </c>
      <c r="C54" s="4" t="s">
        <v>469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61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61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5">
        <v>0</v>
      </c>
      <c r="BL54" s="5">
        <v>0</v>
      </c>
      <c r="BM54" s="2">
        <v>0</v>
      </c>
      <c r="BN54" s="2">
        <v>0</v>
      </c>
      <c r="BO54" s="2">
        <v>0</v>
      </c>
      <c r="BP54" s="61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</row>
    <row r="55" spans="1:153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61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61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5">
        <v>0</v>
      </c>
      <c r="BL55" s="5">
        <v>0</v>
      </c>
      <c r="BM55" s="2">
        <v>0</v>
      </c>
      <c r="BN55" s="2">
        <v>0</v>
      </c>
      <c r="BO55" s="2">
        <v>0</v>
      </c>
      <c r="BP55" s="61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</row>
    <row r="56" spans="1:153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61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61">
        <v>0</v>
      </c>
      <c r="AV56" s="2">
        <v>14</v>
      </c>
      <c r="AW56" s="2">
        <v>15</v>
      </c>
      <c r="AX56" s="2">
        <v>3</v>
      </c>
      <c r="AY56" s="2">
        <v>0</v>
      </c>
      <c r="AZ56" s="2">
        <v>0</v>
      </c>
      <c r="BA56" s="2">
        <v>40</v>
      </c>
      <c r="BB56" s="2">
        <v>0</v>
      </c>
      <c r="BC56" s="2">
        <v>72</v>
      </c>
      <c r="BD56" s="2">
        <v>70</v>
      </c>
      <c r="BE56" s="2">
        <v>60</v>
      </c>
      <c r="BF56" s="2">
        <v>9</v>
      </c>
      <c r="BG56" s="2">
        <v>0</v>
      </c>
      <c r="BH56" s="2">
        <v>0</v>
      </c>
      <c r="BI56" s="2">
        <v>139</v>
      </c>
      <c r="BJ56" s="2">
        <v>32</v>
      </c>
      <c r="BK56" s="5">
        <v>4.34375</v>
      </c>
      <c r="BL56" s="5">
        <v>8.6875</v>
      </c>
      <c r="BM56" s="2">
        <v>29</v>
      </c>
      <c r="BN56" s="2">
        <v>3</v>
      </c>
      <c r="BO56" s="2">
        <v>8</v>
      </c>
      <c r="BP56" s="61">
        <v>37.5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</row>
    <row r="57" spans="1:153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5">
        <v>0</v>
      </c>
      <c r="T57" s="5">
        <v>0</v>
      </c>
      <c r="U57" s="2">
        <v>0</v>
      </c>
      <c r="V57" s="2">
        <v>0</v>
      </c>
      <c r="W57" s="2">
        <v>0</v>
      </c>
      <c r="X57" s="61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61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5">
        <v>0</v>
      </c>
      <c r="BL57" s="5">
        <v>0</v>
      </c>
      <c r="BM57" s="2">
        <v>0</v>
      </c>
      <c r="BN57" s="2">
        <v>0</v>
      </c>
      <c r="BO57" s="2">
        <v>0</v>
      </c>
      <c r="BP57" s="61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</row>
    <row r="58" spans="1:153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18</v>
      </c>
      <c r="K58" s="2">
        <v>18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5">
        <v>0</v>
      </c>
      <c r="T58" s="5">
        <v>0</v>
      </c>
      <c r="U58" s="2">
        <v>0</v>
      </c>
      <c r="V58" s="2">
        <v>0</v>
      </c>
      <c r="W58" s="2">
        <v>2</v>
      </c>
      <c r="X58" s="61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61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18</v>
      </c>
      <c r="BC58" s="2">
        <v>18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5">
        <v>0</v>
      </c>
      <c r="BL58" s="5">
        <v>0</v>
      </c>
      <c r="BM58" s="2">
        <v>0</v>
      </c>
      <c r="BN58" s="2">
        <v>0</v>
      </c>
      <c r="BO58" s="2">
        <v>2</v>
      </c>
      <c r="BP58" s="61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</row>
    <row r="59" spans="1:153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5">
        <v>0</v>
      </c>
      <c r="T59" s="5">
        <v>0</v>
      </c>
      <c r="U59" s="2">
        <v>0</v>
      </c>
      <c r="V59" s="2">
        <v>0</v>
      </c>
      <c r="W59" s="2">
        <v>0</v>
      </c>
      <c r="X59" s="61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61">
        <v>0</v>
      </c>
      <c r="AV59" s="2">
        <v>0</v>
      </c>
      <c r="AW59" s="2">
        <v>0</v>
      </c>
      <c r="AX59" s="2">
        <v>24</v>
      </c>
      <c r="AY59" s="2">
        <v>25</v>
      </c>
      <c r="AZ59" s="2">
        <v>5</v>
      </c>
      <c r="BA59" s="2">
        <v>0</v>
      </c>
      <c r="BB59" s="2">
        <v>0</v>
      </c>
      <c r="BC59" s="2">
        <v>54</v>
      </c>
      <c r="BD59" s="2">
        <v>0</v>
      </c>
      <c r="BE59" s="2">
        <v>0</v>
      </c>
      <c r="BF59" s="2">
        <v>72</v>
      </c>
      <c r="BG59" s="2">
        <v>50</v>
      </c>
      <c r="BH59" s="2">
        <v>5</v>
      </c>
      <c r="BI59" s="2">
        <v>127</v>
      </c>
      <c r="BJ59" s="2">
        <v>54</v>
      </c>
      <c r="BK59" s="5">
        <v>2.3518518518518516</v>
      </c>
      <c r="BL59" s="5">
        <v>4.7037037037037033</v>
      </c>
      <c r="BM59" s="2">
        <v>0</v>
      </c>
      <c r="BN59" s="2">
        <v>0</v>
      </c>
      <c r="BO59" s="2">
        <v>6</v>
      </c>
      <c r="BP59" s="61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</row>
    <row r="60" spans="1:153" x14ac:dyDescent="0.25">
      <c r="A60" s="107">
        <v>57</v>
      </c>
      <c r="B60" s="105">
        <v>2012</v>
      </c>
      <c r="C60" s="4" t="s">
        <v>475</v>
      </c>
      <c r="D60" s="2">
        <v>13</v>
      </c>
      <c r="E60" s="2">
        <v>3</v>
      </c>
      <c r="F60" s="2">
        <v>1</v>
      </c>
      <c r="G60" s="2">
        <v>1</v>
      </c>
      <c r="H60" s="2">
        <v>0</v>
      </c>
      <c r="I60" s="2">
        <v>0</v>
      </c>
      <c r="J60" s="2">
        <v>0</v>
      </c>
      <c r="K60" s="2">
        <v>18</v>
      </c>
      <c r="L60" s="2">
        <v>65</v>
      </c>
      <c r="M60" s="2">
        <v>12</v>
      </c>
      <c r="N60" s="2">
        <v>3</v>
      </c>
      <c r="O60" s="2">
        <v>2</v>
      </c>
      <c r="P60" s="2">
        <v>0</v>
      </c>
      <c r="Q60" s="2">
        <v>82</v>
      </c>
      <c r="R60" s="2">
        <v>18</v>
      </c>
      <c r="S60" s="5">
        <v>4.5555555555555554</v>
      </c>
      <c r="T60" s="5">
        <v>9.1111111111111107</v>
      </c>
      <c r="U60" s="2">
        <v>16</v>
      </c>
      <c r="V60" s="2">
        <v>1</v>
      </c>
      <c r="W60" s="2">
        <v>2</v>
      </c>
      <c r="X60" s="61">
        <v>50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61">
        <v>0</v>
      </c>
      <c r="AV60" s="2">
        <v>18</v>
      </c>
      <c r="AW60" s="2">
        <v>7</v>
      </c>
      <c r="AX60" s="2">
        <v>1</v>
      </c>
      <c r="AY60" s="2">
        <v>1</v>
      </c>
      <c r="AZ60" s="2">
        <v>0</v>
      </c>
      <c r="BA60" s="2">
        <v>0</v>
      </c>
      <c r="BB60" s="2">
        <v>0</v>
      </c>
      <c r="BC60" s="2">
        <v>27</v>
      </c>
      <c r="BD60" s="2">
        <v>90</v>
      </c>
      <c r="BE60" s="2">
        <v>28</v>
      </c>
      <c r="BF60" s="2">
        <v>3</v>
      </c>
      <c r="BG60" s="2">
        <v>2</v>
      </c>
      <c r="BH60" s="2">
        <v>0</v>
      </c>
      <c r="BI60" s="2">
        <v>123</v>
      </c>
      <c r="BJ60" s="2">
        <v>27</v>
      </c>
      <c r="BK60" s="5">
        <v>4.5555555555555554</v>
      </c>
      <c r="BL60" s="5">
        <v>9.1111111111111107</v>
      </c>
      <c r="BM60" s="2">
        <v>25</v>
      </c>
      <c r="BN60" s="2">
        <v>2</v>
      </c>
      <c r="BO60" s="2">
        <v>3</v>
      </c>
      <c r="BP60" s="61">
        <v>66.666666666666657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</row>
    <row r="61" spans="1:153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61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61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61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</row>
    <row r="62" spans="1:153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61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61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5">
        <v>0</v>
      </c>
      <c r="BL62" s="5">
        <v>0</v>
      </c>
      <c r="BM62" s="2">
        <v>0</v>
      </c>
      <c r="BN62" s="2">
        <v>0</v>
      </c>
      <c r="BO62" s="2">
        <v>0</v>
      </c>
      <c r="BP62" s="61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</row>
    <row r="63" spans="1:153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61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61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5">
        <v>0</v>
      </c>
      <c r="BL63" s="5">
        <v>0</v>
      </c>
      <c r="BM63" s="2">
        <v>0</v>
      </c>
      <c r="BN63" s="2">
        <v>0</v>
      </c>
      <c r="BO63" s="2">
        <v>0</v>
      </c>
      <c r="BP63" s="61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</row>
    <row r="64" spans="1:153" ht="16.5" thickTop="1" thickBot="1" x14ac:dyDescent="0.3">
      <c r="C64" s="11" t="s">
        <v>62</v>
      </c>
      <c r="D64" s="3">
        <v>9817</v>
      </c>
      <c r="E64" s="3">
        <v>8295</v>
      </c>
      <c r="F64" s="3">
        <v>2523</v>
      </c>
      <c r="G64" s="3">
        <v>700</v>
      </c>
      <c r="H64" s="3">
        <v>307</v>
      </c>
      <c r="I64" s="3">
        <v>719</v>
      </c>
      <c r="J64" s="3">
        <v>2236</v>
      </c>
      <c r="K64" s="3">
        <v>24597</v>
      </c>
      <c r="L64" s="3">
        <v>49085</v>
      </c>
      <c r="M64" s="3">
        <v>33180</v>
      </c>
      <c r="N64" s="3">
        <v>7569</v>
      </c>
      <c r="O64" s="3">
        <v>1400</v>
      </c>
      <c r="P64" s="3">
        <v>307</v>
      </c>
      <c r="Q64" s="3">
        <v>91541</v>
      </c>
      <c r="R64" s="3">
        <v>21642</v>
      </c>
      <c r="S64" s="3">
        <v>132.65612725808512</v>
      </c>
      <c r="T64" s="3">
        <v>265.31225451617024</v>
      </c>
      <c r="U64" s="3">
        <v>18112</v>
      </c>
      <c r="V64" s="3">
        <v>1998</v>
      </c>
      <c r="W64" s="3">
        <v>2733</v>
      </c>
      <c r="X64" s="8">
        <v>73.106476399560933</v>
      </c>
      <c r="Z64" s="3">
        <v>1375</v>
      </c>
      <c r="AA64" s="3">
        <v>459</v>
      </c>
      <c r="AB64" s="3">
        <v>271</v>
      </c>
      <c r="AC64" s="3">
        <v>97</v>
      </c>
      <c r="AD64" s="3">
        <v>47</v>
      </c>
      <c r="AE64" s="3">
        <v>604</v>
      </c>
      <c r="AF64" s="3">
        <v>540</v>
      </c>
      <c r="AG64" s="3">
        <v>3393</v>
      </c>
      <c r="AH64" s="3">
        <v>6875</v>
      </c>
      <c r="AI64" s="3">
        <v>1836</v>
      </c>
      <c r="AJ64" s="3">
        <v>813</v>
      </c>
      <c r="AK64" s="3">
        <v>194</v>
      </c>
      <c r="AL64" s="3">
        <v>47</v>
      </c>
      <c r="AM64" s="3">
        <v>9765</v>
      </c>
      <c r="AN64" s="3">
        <v>2249</v>
      </c>
      <c r="AO64" s="3">
        <v>42.140142273020267</v>
      </c>
      <c r="AP64" s="3">
        <v>84.280284546040534</v>
      </c>
      <c r="AQ64" s="3">
        <v>1834</v>
      </c>
      <c r="AR64" s="3">
        <v>201</v>
      </c>
      <c r="AS64" s="3">
        <v>377</v>
      </c>
      <c r="AT64" s="8">
        <v>53.315649867374006</v>
      </c>
      <c r="AV64" s="3">
        <v>17072</v>
      </c>
      <c r="AW64" s="3">
        <v>17084</v>
      </c>
      <c r="AX64" s="3">
        <v>5715</v>
      </c>
      <c r="AY64" s="3">
        <v>1538</v>
      </c>
      <c r="AZ64" s="3">
        <v>472</v>
      </c>
      <c r="BA64" s="3">
        <v>1446</v>
      </c>
      <c r="BB64" s="3">
        <v>5516</v>
      </c>
      <c r="BC64" s="3">
        <v>48843</v>
      </c>
      <c r="BD64" s="3">
        <v>85360</v>
      </c>
      <c r="BE64" s="3">
        <v>68336</v>
      </c>
      <c r="BF64" s="3">
        <v>17145</v>
      </c>
      <c r="BG64" s="3">
        <v>3076</v>
      </c>
      <c r="BH64" s="3">
        <v>472</v>
      </c>
      <c r="BI64" s="3">
        <v>174389</v>
      </c>
      <c r="BJ64" s="3">
        <v>41881</v>
      </c>
      <c r="BK64" s="3">
        <v>191.5038953323361</v>
      </c>
      <c r="BL64" s="3">
        <v>383.0077906646722</v>
      </c>
      <c r="BM64" s="3">
        <v>34156</v>
      </c>
      <c r="BN64" s="3">
        <v>3775</v>
      </c>
      <c r="BO64" s="3">
        <v>5427</v>
      </c>
      <c r="BP64" s="8">
        <v>69.559609360604384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6">
        <v>0</v>
      </c>
      <c r="CI64" s="6">
        <v>0</v>
      </c>
      <c r="CJ64" s="3">
        <v>0</v>
      </c>
      <c r="CK64" s="3">
        <v>0</v>
      </c>
      <c r="CL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6">
        <v>0</v>
      </c>
      <c r="DD64" s="6">
        <v>0</v>
      </c>
      <c r="DE64" s="3">
        <v>0</v>
      </c>
      <c r="DF64" s="3">
        <v>0</v>
      </c>
      <c r="DG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6">
        <v>0</v>
      </c>
      <c r="DY64" s="6">
        <v>0</v>
      </c>
      <c r="DZ64" s="3">
        <v>0</v>
      </c>
      <c r="EA64" s="3">
        <v>0</v>
      </c>
      <c r="EB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6">
        <v>0</v>
      </c>
      <c r="ET64" s="6">
        <v>0</v>
      </c>
      <c r="EU64" s="3">
        <v>0</v>
      </c>
      <c r="EV64" s="3">
        <v>0</v>
      </c>
      <c r="EW64" s="3">
        <v>0</v>
      </c>
    </row>
    <row r="65" ht="15.75" thickTop="1" x14ac:dyDescent="0.25"/>
  </sheetData>
  <mergeCells count="62">
    <mergeCell ref="S2:S3"/>
    <mergeCell ref="T2:T3"/>
    <mergeCell ref="U2:U3"/>
    <mergeCell ref="V2:V3"/>
    <mergeCell ref="W2:W3"/>
    <mergeCell ref="AV1:BO1"/>
    <mergeCell ref="AV2:BC2"/>
    <mergeCell ref="BD2:BJ2"/>
    <mergeCell ref="BK2:BK3"/>
    <mergeCell ref="BL2:BL3"/>
    <mergeCell ref="BM2:BM3"/>
    <mergeCell ref="BN2:BN3"/>
    <mergeCell ref="BO2:BO3"/>
    <mergeCell ref="BS1:CL1"/>
    <mergeCell ref="BS2:BZ2"/>
    <mergeCell ref="CA2:CG2"/>
    <mergeCell ref="CH2:CH3"/>
    <mergeCell ref="CI2:CI3"/>
    <mergeCell ref="CJ2:CJ3"/>
    <mergeCell ref="CK2:CK3"/>
    <mergeCell ref="CL2:CL3"/>
    <mergeCell ref="EB2:EB3"/>
    <mergeCell ref="CN1:DG1"/>
    <mergeCell ref="CN2:CU2"/>
    <mergeCell ref="CV2:DB2"/>
    <mergeCell ref="DC2:DC3"/>
    <mergeCell ref="DD2:DD3"/>
    <mergeCell ref="DE2:DE3"/>
    <mergeCell ref="DF2:DF3"/>
    <mergeCell ref="DG2:DG3"/>
    <mergeCell ref="BP2:BP3"/>
    <mergeCell ref="ED1:EW1"/>
    <mergeCell ref="ED2:EK2"/>
    <mergeCell ref="EL2:ER2"/>
    <mergeCell ref="ES2:ES3"/>
    <mergeCell ref="ET2:ET3"/>
    <mergeCell ref="EU2:EU3"/>
    <mergeCell ref="EV2:EV3"/>
    <mergeCell ref="EW2:EW3"/>
    <mergeCell ref="DI1:EB1"/>
    <mergeCell ref="DI2:DP2"/>
    <mergeCell ref="DQ2:DW2"/>
    <mergeCell ref="DX2:DX3"/>
    <mergeCell ref="DY2:DY3"/>
    <mergeCell ref="DZ2:DZ3"/>
    <mergeCell ref="EA2:EA3"/>
    <mergeCell ref="A1:A3"/>
    <mergeCell ref="B1:B3"/>
    <mergeCell ref="C1:C3"/>
    <mergeCell ref="X2:X3"/>
    <mergeCell ref="AT2:AT3"/>
    <mergeCell ref="Z1:AS1"/>
    <mergeCell ref="Z2:AG2"/>
    <mergeCell ref="AH2:AN2"/>
    <mergeCell ref="AO2:AO3"/>
    <mergeCell ref="AP2:AP3"/>
    <mergeCell ref="AQ2:AQ3"/>
    <mergeCell ref="AR2:AR3"/>
    <mergeCell ref="AS2:AS3"/>
    <mergeCell ref="D1:W1"/>
    <mergeCell ref="D2:K2"/>
    <mergeCell ref="L2:R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2" topLeftCell="D3" activePane="bottomRight" state="frozen"/>
      <selection pane="topRight" activeCell="C1" sqref="C1"/>
      <selection pane="bottomLeft" activeCell="A4" sqref="A4"/>
      <selection pane="bottomRight" activeCell="D3" sqref="D3"/>
    </sheetView>
  </sheetViews>
  <sheetFormatPr baseColWidth="10" defaultColWidth="9.140625" defaultRowHeight="15" x14ac:dyDescent="0.25"/>
  <cols>
    <col min="1" max="1" width="6.5703125" customWidth="1"/>
    <col min="2" max="2" width="10.140625" style="79" customWidth="1"/>
    <col min="3" max="3" width="49.42578125" style="13" customWidth="1"/>
    <col min="4" max="12" width="10.7109375" customWidth="1"/>
    <col min="13" max="13" width="16.5703125" customWidth="1"/>
    <col min="14" max="22" width="10.7109375" customWidth="1"/>
    <col min="23" max="23" width="16.5703125" customWidth="1"/>
    <col min="24" max="32" width="10.7109375" customWidth="1"/>
    <col min="33" max="38" width="16.5703125" customWidth="1"/>
  </cols>
  <sheetData>
    <row r="1" spans="1:32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258</v>
      </c>
      <c r="E1" s="164" t="s">
        <v>245</v>
      </c>
      <c r="F1" s="164" t="s">
        <v>245</v>
      </c>
      <c r="G1" s="164" t="s">
        <v>245</v>
      </c>
      <c r="H1" s="164" t="s">
        <v>245</v>
      </c>
      <c r="I1" s="164" t="s">
        <v>245</v>
      </c>
      <c r="J1" s="164" t="s">
        <v>245</v>
      </c>
      <c r="K1" s="164" t="s">
        <v>245</v>
      </c>
      <c r="L1" s="164" t="s">
        <v>245</v>
      </c>
      <c r="N1" s="164" t="s">
        <v>523</v>
      </c>
      <c r="O1" s="164" t="s">
        <v>256</v>
      </c>
      <c r="P1" s="164" t="s">
        <v>256</v>
      </c>
      <c r="Q1" s="164" t="s">
        <v>256</v>
      </c>
      <c r="R1" s="164" t="s">
        <v>256</v>
      </c>
      <c r="S1" s="164" t="s">
        <v>256</v>
      </c>
      <c r="T1" s="164" t="s">
        <v>256</v>
      </c>
      <c r="U1" s="164" t="s">
        <v>256</v>
      </c>
      <c r="V1" s="164" t="s">
        <v>256</v>
      </c>
      <c r="X1" s="164" t="s">
        <v>524</v>
      </c>
      <c r="Y1" s="164" t="s">
        <v>258</v>
      </c>
      <c r="Z1" s="164" t="s">
        <v>258</v>
      </c>
      <c r="AA1" s="164" t="s">
        <v>258</v>
      </c>
      <c r="AB1" s="164" t="s">
        <v>258</v>
      </c>
      <c r="AC1" s="164" t="s">
        <v>258</v>
      </c>
      <c r="AD1" s="164" t="s">
        <v>258</v>
      </c>
      <c r="AE1" s="164" t="s">
        <v>258</v>
      </c>
      <c r="AF1" s="164" t="s">
        <v>258</v>
      </c>
    </row>
    <row r="2" spans="1:32" ht="39.950000000000003" customHeight="1" thickTop="1" thickBot="1" x14ac:dyDescent="0.3">
      <c r="A2" s="166"/>
      <c r="B2" s="166"/>
      <c r="C2" s="166"/>
      <c r="D2" s="96" t="s">
        <v>246</v>
      </c>
      <c r="E2" s="96" t="s">
        <v>248</v>
      </c>
      <c r="F2" s="96" t="s">
        <v>249</v>
      </c>
      <c r="G2" s="96" t="s">
        <v>250</v>
      </c>
      <c r="H2" s="96" t="s">
        <v>251</v>
      </c>
      <c r="I2" s="96" t="s">
        <v>252</v>
      </c>
      <c r="J2" s="96" t="s">
        <v>253</v>
      </c>
      <c r="K2" s="96" t="s">
        <v>254</v>
      </c>
      <c r="L2" s="96" t="s">
        <v>255</v>
      </c>
      <c r="N2" s="96" t="s">
        <v>246</v>
      </c>
      <c r="O2" s="96" t="s">
        <v>248</v>
      </c>
      <c r="P2" s="96" t="s">
        <v>249</v>
      </c>
      <c r="Q2" s="96" t="s">
        <v>250</v>
      </c>
      <c r="R2" s="96" t="s">
        <v>251</v>
      </c>
      <c r="S2" s="96" t="s">
        <v>252</v>
      </c>
      <c r="T2" s="96" t="s">
        <v>253</v>
      </c>
      <c r="U2" s="96" t="s">
        <v>254</v>
      </c>
      <c r="V2" s="96" t="s">
        <v>257</v>
      </c>
      <c r="X2" s="96" t="s">
        <v>246</v>
      </c>
      <c r="Y2" s="96" t="s">
        <v>248</v>
      </c>
      <c r="Z2" s="96" t="s">
        <v>249</v>
      </c>
      <c r="AA2" s="96" t="s">
        <v>250</v>
      </c>
      <c r="AB2" s="96" t="s">
        <v>251</v>
      </c>
      <c r="AC2" s="96" t="s">
        <v>252</v>
      </c>
      <c r="AD2" s="96" t="s">
        <v>253</v>
      </c>
      <c r="AE2" s="96" t="s">
        <v>254</v>
      </c>
      <c r="AF2" s="96" t="s">
        <v>259</v>
      </c>
    </row>
    <row r="3" spans="1:32" ht="15.75" thickTop="1" x14ac:dyDescent="0.25">
      <c r="A3" s="107">
        <v>1</v>
      </c>
      <c r="B3" s="105">
        <v>2001</v>
      </c>
      <c r="C3" s="4" t="s">
        <v>419</v>
      </c>
      <c r="D3" s="5">
        <v>9.1333333333333293</v>
      </c>
      <c r="E3" s="5">
        <v>8.9666666666666668</v>
      </c>
      <c r="F3" s="5">
        <v>8.0333333333333332</v>
      </c>
      <c r="G3" s="5">
        <v>8.0333333333333332</v>
      </c>
      <c r="H3" s="5">
        <v>8.9</v>
      </c>
      <c r="I3" s="5">
        <v>8.4333333333333336</v>
      </c>
      <c r="J3" s="5">
        <v>9.1333333333333329</v>
      </c>
      <c r="K3" s="5">
        <v>8.7666666666666675</v>
      </c>
      <c r="L3" s="5">
        <v>9</v>
      </c>
      <c r="N3" s="7" t="s">
        <v>247</v>
      </c>
      <c r="O3" s="7" t="s">
        <v>247</v>
      </c>
      <c r="P3" s="7" t="s">
        <v>247</v>
      </c>
      <c r="Q3" s="7" t="s">
        <v>247</v>
      </c>
      <c r="R3" s="7" t="s">
        <v>247</v>
      </c>
      <c r="S3" s="7" t="s">
        <v>247</v>
      </c>
      <c r="T3" s="7" t="s">
        <v>247</v>
      </c>
      <c r="U3" s="7" t="s">
        <v>247</v>
      </c>
      <c r="V3" s="7" t="s">
        <v>247</v>
      </c>
      <c r="X3" s="5">
        <v>9.2333333333333325</v>
      </c>
      <c r="Y3" s="5">
        <v>9.1333333333333329</v>
      </c>
      <c r="Z3" s="5">
        <v>8.0333333333333332</v>
      </c>
      <c r="AA3" s="5">
        <v>7.9666666666666668</v>
      </c>
      <c r="AB3" s="5">
        <v>8.3000000000000007</v>
      </c>
      <c r="AC3" s="5">
        <v>8.6333333333333329</v>
      </c>
      <c r="AD3" s="5">
        <v>8.9666666666666668</v>
      </c>
      <c r="AE3" s="5">
        <v>8.5</v>
      </c>
      <c r="AF3" s="5">
        <v>8.4</v>
      </c>
    </row>
    <row r="4" spans="1:32" x14ac:dyDescent="0.25">
      <c r="A4" s="108">
        <v>2</v>
      </c>
      <c r="B4" s="106">
        <v>2002</v>
      </c>
      <c r="C4" s="4" t="s">
        <v>420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</row>
    <row r="5" spans="1:32" x14ac:dyDescent="0.25">
      <c r="A5" s="107">
        <v>3</v>
      </c>
      <c r="B5" s="105">
        <v>2002</v>
      </c>
      <c r="C5" s="4" t="s">
        <v>421</v>
      </c>
      <c r="D5" s="5">
        <v>8.6111111111111107</v>
      </c>
      <c r="E5" s="5">
        <v>8.7222222222222214</v>
      </c>
      <c r="F5" s="5">
        <v>8.6388888888888893</v>
      </c>
      <c r="G5" s="5">
        <v>8.8055555555555554</v>
      </c>
      <c r="H5" s="5">
        <v>8.9722222222222214</v>
      </c>
      <c r="I5" s="5">
        <v>8.8888888888888893</v>
      </c>
      <c r="J5" s="5">
        <v>8.8611111111111107</v>
      </c>
      <c r="K5" s="5">
        <v>8.9444444444444446</v>
      </c>
      <c r="L5" s="5">
        <v>8.9714285714285715</v>
      </c>
      <c r="N5" s="5">
        <v>9.5333333333333332</v>
      </c>
      <c r="O5" s="5">
        <v>8.4666666666666668</v>
      </c>
      <c r="P5" s="5">
        <v>7.5333333333333332</v>
      </c>
      <c r="Q5" s="5">
        <v>9</v>
      </c>
      <c r="R5" s="5">
        <v>8.6666666666666661</v>
      </c>
      <c r="S5" s="5">
        <v>7</v>
      </c>
      <c r="T5" s="5">
        <v>8.2666666666666675</v>
      </c>
      <c r="U5" s="5">
        <v>6.9333333333333336</v>
      </c>
      <c r="V5" s="5">
        <v>9.8666666666666671</v>
      </c>
      <c r="X5" s="5">
        <v>9.0158730158730158</v>
      </c>
      <c r="Y5" s="5">
        <v>8.6349206349206344</v>
      </c>
      <c r="Z5" s="5">
        <v>8.6984126984126977</v>
      </c>
      <c r="AA5" s="5">
        <v>8.6666666666666661</v>
      </c>
      <c r="AB5" s="5">
        <v>9.6190476190476186</v>
      </c>
      <c r="AC5" s="5">
        <v>8.7936507936507944</v>
      </c>
      <c r="AD5" s="5">
        <v>8.825396825396826</v>
      </c>
      <c r="AE5" s="5">
        <v>8.8571428571428577</v>
      </c>
      <c r="AF5" s="5">
        <v>8.7936507936507944</v>
      </c>
    </row>
    <row r="6" spans="1:32" x14ac:dyDescent="0.25">
      <c r="A6" s="108">
        <v>4</v>
      </c>
      <c r="B6" s="106">
        <v>2002</v>
      </c>
      <c r="C6" s="4" t="s">
        <v>422</v>
      </c>
      <c r="D6" s="5">
        <v>8</v>
      </c>
      <c r="E6" s="5">
        <v>8</v>
      </c>
      <c r="F6" s="5">
        <v>8</v>
      </c>
      <c r="G6" s="5">
        <v>8.954545454545455</v>
      </c>
      <c r="H6" s="5">
        <v>8</v>
      </c>
      <c r="I6" s="5">
        <v>8</v>
      </c>
      <c r="J6" s="5">
        <v>8</v>
      </c>
      <c r="K6" s="5">
        <v>9.045454545454545</v>
      </c>
      <c r="L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X6" s="5">
        <v>10</v>
      </c>
      <c r="Y6" s="5">
        <v>9.1055900621118013</v>
      </c>
      <c r="Z6" s="5">
        <v>8</v>
      </c>
      <c r="AA6" s="5">
        <v>10</v>
      </c>
      <c r="AB6" s="5">
        <v>8</v>
      </c>
      <c r="AC6" s="5">
        <v>6.8944099378881987</v>
      </c>
      <c r="AD6" s="5">
        <v>8</v>
      </c>
      <c r="AE6" s="5">
        <v>8</v>
      </c>
      <c r="AF6" s="5">
        <v>0</v>
      </c>
    </row>
    <row r="7" spans="1:32" x14ac:dyDescent="0.25">
      <c r="A7" s="107">
        <v>5</v>
      </c>
      <c r="B7" s="105">
        <v>2004</v>
      </c>
      <c r="C7" s="4" t="s">
        <v>423</v>
      </c>
      <c r="D7" s="5">
        <v>8.454106280193237</v>
      </c>
      <c r="E7" s="5">
        <v>7.7004830917874392</v>
      </c>
      <c r="F7" s="5">
        <v>7.8743961352657008</v>
      </c>
      <c r="G7" s="5">
        <v>8.1932367149758463</v>
      </c>
      <c r="H7" s="5">
        <v>8.1932367149758463</v>
      </c>
      <c r="I7" s="5">
        <v>8.3574879227053138</v>
      </c>
      <c r="J7" s="5">
        <v>8.270531400966183</v>
      </c>
      <c r="K7" s="5">
        <v>8.8695652173913047</v>
      </c>
      <c r="L7" s="5">
        <v>0</v>
      </c>
      <c r="N7" s="5">
        <v>8.5625</v>
      </c>
      <c r="O7" s="5">
        <v>8.125</v>
      </c>
      <c r="P7" s="5">
        <v>8</v>
      </c>
      <c r="Q7" s="5">
        <v>0</v>
      </c>
      <c r="R7" s="5">
        <v>8.5</v>
      </c>
      <c r="S7" s="5">
        <v>0</v>
      </c>
      <c r="T7" s="5">
        <v>8.9375</v>
      </c>
      <c r="U7" s="5">
        <v>0</v>
      </c>
      <c r="V7" s="5">
        <v>0</v>
      </c>
      <c r="X7" s="5">
        <v>8.3253588516746415</v>
      </c>
      <c r="Y7" s="5">
        <v>7.6411483253588512</v>
      </c>
      <c r="Z7" s="5">
        <v>8.0765550239234454</v>
      </c>
      <c r="AA7" s="5">
        <v>8.2822966507177025</v>
      </c>
      <c r="AB7" s="5">
        <v>8.3205741626794261</v>
      </c>
      <c r="AC7" s="5">
        <v>8.4354066985645932</v>
      </c>
      <c r="AD7" s="5">
        <v>8.4210526315789469</v>
      </c>
      <c r="AE7" s="5">
        <v>8.8708133971291865</v>
      </c>
      <c r="AF7" s="5">
        <v>0</v>
      </c>
    </row>
    <row r="8" spans="1:32" x14ac:dyDescent="0.25">
      <c r="A8" s="108">
        <v>6</v>
      </c>
      <c r="B8" s="106">
        <v>2004</v>
      </c>
      <c r="C8" s="4" t="s">
        <v>424</v>
      </c>
      <c r="D8" s="5">
        <v>7.8644067796610173</v>
      </c>
      <c r="E8" s="5">
        <v>7.7192982456140351</v>
      </c>
      <c r="F8" s="5">
        <v>7.5254237288135597</v>
      </c>
      <c r="G8" s="5">
        <v>8</v>
      </c>
      <c r="H8" s="5">
        <v>7.7288135593220337</v>
      </c>
      <c r="I8" s="5">
        <v>7.4915254237288131</v>
      </c>
      <c r="J8" s="5">
        <v>7.9661016949152543</v>
      </c>
      <c r="K8" s="5">
        <v>7.8644067796610173</v>
      </c>
      <c r="L8" s="5">
        <v>7.5254237288135597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X8" s="5">
        <v>7.6222222222222218</v>
      </c>
      <c r="Y8" s="5">
        <v>7.5777777777777775</v>
      </c>
      <c r="Z8" s="5">
        <v>7.3555555555555552</v>
      </c>
      <c r="AA8" s="5">
        <v>7.6</v>
      </c>
      <c r="AB8" s="5">
        <v>7.8444444444444441</v>
      </c>
      <c r="AC8" s="5">
        <v>7.6444444444444448</v>
      </c>
      <c r="AD8" s="5">
        <v>7.9777777777777779</v>
      </c>
      <c r="AE8" s="5">
        <v>7.7777777777777777</v>
      </c>
      <c r="AF8" s="5">
        <v>7.6222222222222218</v>
      </c>
    </row>
    <row r="9" spans="1:32" x14ac:dyDescent="0.25">
      <c r="A9" s="107">
        <v>7</v>
      </c>
      <c r="B9" s="105">
        <v>2004</v>
      </c>
      <c r="C9" s="4" t="s">
        <v>425</v>
      </c>
      <c r="D9" s="7" t="s">
        <v>247</v>
      </c>
      <c r="E9" s="7" t="s">
        <v>247</v>
      </c>
      <c r="F9" s="7" t="s">
        <v>247</v>
      </c>
      <c r="G9" s="7" t="s">
        <v>247</v>
      </c>
      <c r="H9" s="7" t="s">
        <v>247</v>
      </c>
      <c r="I9" s="7" t="s">
        <v>247</v>
      </c>
      <c r="J9" s="7" t="s">
        <v>247</v>
      </c>
      <c r="K9" s="7" t="s">
        <v>247</v>
      </c>
      <c r="L9" s="7" t="s">
        <v>247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X9" s="5">
        <v>7.1428571428571432</v>
      </c>
      <c r="Y9" s="5">
        <v>7.4285714285714288</v>
      </c>
      <c r="Z9" s="5">
        <v>10</v>
      </c>
      <c r="AA9" s="5">
        <v>8.5714285714285712</v>
      </c>
      <c r="AB9" s="5">
        <v>9.4285714285714288</v>
      </c>
      <c r="AC9" s="5">
        <v>7.1428571428571432</v>
      </c>
      <c r="AD9" s="5">
        <v>6.5714285714285712</v>
      </c>
      <c r="AE9" s="5">
        <v>9.1428571428571423</v>
      </c>
      <c r="AF9" s="5">
        <v>7.7142857142857144</v>
      </c>
    </row>
    <row r="10" spans="1:32" x14ac:dyDescent="0.25">
      <c r="A10" s="108">
        <v>8</v>
      </c>
      <c r="B10" s="106">
        <v>2003</v>
      </c>
      <c r="C10" s="4" t="s">
        <v>426</v>
      </c>
      <c r="D10" s="5">
        <v>9.0772357723577244</v>
      </c>
      <c r="E10" s="5">
        <v>9.4715447154471537</v>
      </c>
      <c r="F10" s="5">
        <v>9.1707317073170724</v>
      </c>
      <c r="G10" s="5">
        <v>8.382113821138212</v>
      </c>
      <c r="H10" s="5">
        <v>9.3536585365853657</v>
      </c>
      <c r="I10" s="5">
        <v>9.3048780487804876</v>
      </c>
      <c r="J10" s="5">
        <v>9.6382113821138216</v>
      </c>
      <c r="K10" s="5">
        <v>9.4146341463414629</v>
      </c>
      <c r="L10" s="5">
        <v>9.6382113821138216</v>
      </c>
      <c r="N10" s="5">
        <v>10</v>
      </c>
      <c r="O10" s="5">
        <v>10</v>
      </c>
      <c r="P10" s="5">
        <v>10</v>
      </c>
      <c r="Q10" s="5">
        <v>10</v>
      </c>
      <c r="R10" s="5">
        <v>9.9764705882352942</v>
      </c>
      <c r="S10" s="5">
        <v>9.9764705882352942</v>
      </c>
      <c r="T10" s="5">
        <v>9.9529411764705884</v>
      </c>
      <c r="U10" s="5">
        <v>10</v>
      </c>
      <c r="V10" s="5">
        <v>10</v>
      </c>
      <c r="X10" s="5">
        <v>8.4532924961715157</v>
      </c>
      <c r="Y10" s="5">
        <v>8.4287901990811633</v>
      </c>
      <c r="Z10" s="5">
        <v>8.4287901990811633</v>
      </c>
      <c r="AA10" s="5">
        <v>8.4318529862174572</v>
      </c>
      <c r="AB10" s="5">
        <v>8.5022970903522204</v>
      </c>
      <c r="AC10" s="5">
        <v>8.3920367534456357</v>
      </c>
      <c r="AD10" s="5">
        <v>8.6003062787136297</v>
      </c>
      <c r="AE10" s="5">
        <v>8.6094946401225112</v>
      </c>
      <c r="AF10" s="5">
        <v>8.5482388973966312</v>
      </c>
    </row>
    <row r="11" spans="1:32" x14ac:dyDescent="0.25">
      <c r="A11" s="107">
        <v>9</v>
      </c>
      <c r="B11" s="105">
        <v>2004</v>
      </c>
      <c r="C11" s="4" t="s">
        <v>427</v>
      </c>
      <c r="D11" s="7" t="s">
        <v>247</v>
      </c>
      <c r="E11" s="7" t="s">
        <v>247</v>
      </c>
      <c r="F11" s="7" t="s">
        <v>247</v>
      </c>
      <c r="G11" s="7" t="s">
        <v>247</v>
      </c>
      <c r="H11" s="7" t="s">
        <v>247</v>
      </c>
      <c r="I11" s="7" t="s">
        <v>247</v>
      </c>
      <c r="J11" s="7" t="s">
        <v>247</v>
      </c>
      <c r="K11" s="7" t="s">
        <v>247</v>
      </c>
      <c r="L11" s="7" t="s">
        <v>247</v>
      </c>
      <c r="N11" s="5">
        <v>9.6666666666666661</v>
      </c>
      <c r="O11" s="5">
        <v>9.3333333333333339</v>
      </c>
      <c r="P11" s="5">
        <v>8.6666666666666661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X11" s="5">
        <v>9.8348623853211006</v>
      </c>
      <c r="Y11" s="5">
        <v>9.7431192660550465</v>
      </c>
      <c r="Z11" s="5">
        <v>10</v>
      </c>
      <c r="AA11" s="5">
        <v>9.9266055045871564</v>
      </c>
      <c r="AB11" s="5">
        <v>9.6697247706422012</v>
      </c>
      <c r="AC11" s="5">
        <v>10</v>
      </c>
      <c r="AD11" s="5">
        <v>10</v>
      </c>
      <c r="AE11" s="5">
        <v>9.9816513761467895</v>
      </c>
      <c r="AF11" s="5">
        <v>9.8348623853211006</v>
      </c>
    </row>
    <row r="12" spans="1:32" x14ac:dyDescent="0.25">
      <c r="A12" s="108">
        <v>10</v>
      </c>
      <c r="B12" s="106">
        <v>2005</v>
      </c>
      <c r="C12" s="4" t="s">
        <v>428</v>
      </c>
      <c r="D12" s="5">
        <v>8.92</v>
      </c>
      <c r="E12" s="5">
        <v>8.76</v>
      </c>
      <c r="F12" s="5">
        <v>8.8000000000000007</v>
      </c>
      <c r="G12" s="5">
        <v>8.92</v>
      </c>
      <c r="H12" s="5">
        <v>8.48</v>
      </c>
      <c r="I12" s="5">
        <v>9</v>
      </c>
      <c r="J12" s="5">
        <v>9.08</v>
      </c>
      <c r="K12" s="5">
        <v>8.7200000000000006</v>
      </c>
      <c r="L12" s="5">
        <v>8.7200000000000006</v>
      </c>
      <c r="N12" s="7" t="s">
        <v>247</v>
      </c>
      <c r="O12" s="7" t="s">
        <v>247</v>
      </c>
      <c r="P12" s="7" t="s">
        <v>247</v>
      </c>
      <c r="Q12" s="7" t="s">
        <v>247</v>
      </c>
      <c r="R12" s="7" t="s">
        <v>247</v>
      </c>
      <c r="S12" s="7" t="s">
        <v>247</v>
      </c>
      <c r="T12" s="7" t="s">
        <v>247</v>
      </c>
      <c r="U12" s="7" t="s">
        <v>247</v>
      </c>
      <c r="V12" s="7" t="s">
        <v>247</v>
      </c>
      <c r="X12" s="5">
        <v>8.9166666666666661</v>
      </c>
      <c r="Y12" s="5">
        <v>8.9</v>
      </c>
      <c r="Z12" s="5">
        <v>8.9833333333333325</v>
      </c>
      <c r="AA12" s="5">
        <v>9.0333333333333332</v>
      </c>
      <c r="AB12" s="5">
        <v>8.6</v>
      </c>
      <c r="AC12" s="5">
        <v>9.1</v>
      </c>
      <c r="AD12" s="5">
        <v>9.0500000000000007</v>
      </c>
      <c r="AE12" s="5">
        <v>9.0333333333333332</v>
      </c>
      <c r="AF12" s="5">
        <v>9.0333333333333332</v>
      </c>
    </row>
    <row r="13" spans="1:32" x14ac:dyDescent="0.25">
      <c r="A13" s="107">
        <v>11</v>
      </c>
      <c r="B13" s="105">
        <v>2005</v>
      </c>
      <c r="C13" s="4" t="s">
        <v>429</v>
      </c>
      <c r="D13" s="7" t="s">
        <v>247</v>
      </c>
      <c r="E13" s="7" t="s">
        <v>247</v>
      </c>
      <c r="F13" s="7" t="s">
        <v>247</v>
      </c>
      <c r="G13" s="7" t="s">
        <v>247</v>
      </c>
      <c r="H13" s="7" t="s">
        <v>247</v>
      </c>
      <c r="I13" s="7" t="s">
        <v>247</v>
      </c>
      <c r="J13" s="7" t="s">
        <v>247</v>
      </c>
      <c r="K13" s="7" t="s">
        <v>247</v>
      </c>
      <c r="L13" s="7" t="s">
        <v>247</v>
      </c>
      <c r="N13" s="5">
        <v>9.7777777777777786</v>
      </c>
      <c r="O13" s="5">
        <v>7.333333333333333</v>
      </c>
      <c r="P13" s="5">
        <v>4.8888888888888893</v>
      </c>
      <c r="Q13" s="5">
        <v>9.7777777777777786</v>
      </c>
      <c r="R13" s="5">
        <v>9.7777777777777786</v>
      </c>
      <c r="S13" s="5">
        <v>6.8888888888888893</v>
      </c>
      <c r="T13" s="5">
        <v>9.5555555555555554</v>
      </c>
      <c r="U13" s="5">
        <v>9.7777777777777786</v>
      </c>
      <c r="V13" s="5">
        <v>9.7777777777777786</v>
      </c>
      <c r="X13" s="5">
        <v>8.235294117647058</v>
      </c>
      <c r="Y13" s="5">
        <v>7.6941176470588237</v>
      </c>
      <c r="Z13" s="5">
        <v>7.3176470588235292</v>
      </c>
      <c r="AA13" s="5">
        <v>7.9058823529411768</v>
      </c>
      <c r="AB13" s="5">
        <v>8.1411764705882348</v>
      </c>
      <c r="AC13" s="5">
        <v>8.447058823529412</v>
      </c>
      <c r="AD13" s="5">
        <v>8.3529411764705888</v>
      </c>
      <c r="AE13" s="5">
        <v>8.2117647058823522</v>
      </c>
      <c r="AF13" s="5">
        <v>8.329411764705883</v>
      </c>
    </row>
    <row r="14" spans="1:32" x14ac:dyDescent="0.25">
      <c r="A14" s="108">
        <v>12</v>
      </c>
      <c r="B14" s="106">
        <v>2005</v>
      </c>
      <c r="C14" s="4" t="s">
        <v>430</v>
      </c>
      <c r="D14" s="5">
        <v>7.7846153846153845</v>
      </c>
      <c r="E14" s="5">
        <v>7.7538461538461538</v>
      </c>
      <c r="F14" s="5">
        <v>7.3230769230769228</v>
      </c>
      <c r="G14" s="5">
        <v>7.7538461538461538</v>
      </c>
      <c r="H14" s="5">
        <v>7.9384615384615387</v>
      </c>
      <c r="I14" s="5">
        <v>7.3538461538461535</v>
      </c>
      <c r="J14" s="5">
        <v>7.8461538461538458</v>
      </c>
      <c r="K14" s="5">
        <v>7.8461538461538458</v>
      </c>
      <c r="L14" s="5">
        <v>5.1384615384615389</v>
      </c>
      <c r="N14" s="7" t="s">
        <v>247</v>
      </c>
      <c r="O14" s="7" t="s">
        <v>247</v>
      </c>
      <c r="P14" s="7" t="s">
        <v>247</v>
      </c>
      <c r="Q14" s="7" t="s">
        <v>247</v>
      </c>
      <c r="R14" s="7" t="s">
        <v>247</v>
      </c>
      <c r="S14" s="7" t="s">
        <v>247</v>
      </c>
      <c r="T14" s="7" t="s">
        <v>247</v>
      </c>
      <c r="U14" s="7" t="s">
        <v>247</v>
      </c>
      <c r="V14" s="7" t="s">
        <v>247</v>
      </c>
      <c r="X14" s="5">
        <v>7.84</v>
      </c>
      <c r="Y14" s="5">
        <v>7.68</v>
      </c>
      <c r="Z14" s="5">
        <v>6.88</v>
      </c>
      <c r="AA14" s="5">
        <v>7.7333333333333334</v>
      </c>
      <c r="AB14" s="5">
        <v>7.8933333333333335</v>
      </c>
      <c r="AC14" s="5">
        <v>7.1733333333333329</v>
      </c>
      <c r="AD14" s="5">
        <v>7.706666666666667</v>
      </c>
      <c r="AE14" s="5">
        <v>7.68</v>
      </c>
      <c r="AF14" s="5">
        <v>5.333333333333333</v>
      </c>
    </row>
    <row r="15" spans="1:32" x14ac:dyDescent="0.25">
      <c r="A15" s="107">
        <v>13</v>
      </c>
      <c r="B15" s="105">
        <v>2005</v>
      </c>
      <c r="C15" s="4" t="s">
        <v>431</v>
      </c>
      <c r="D15" s="5">
        <v>8.6666666666666661</v>
      </c>
      <c r="E15" s="5">
        <v>8</v>
      </c>
      <c r="F15" s="5">
        <v>8.0666666666666664</v>
      </c>
      <c r="G15" s="5">
        <v>8.0666666666666664</v>
      </c>
      <c r="H15" s="5">
        <v>8.4285714285714288</v>
      </c>
      <c r="I15" s="5">
        <v>7.8666666666666663</v>
      </c>
      <c r="J15" s="5">
        <v>8.518518518518519</v>
      </c>
      <c r="K15" s="5">
        <v>8.6</v>
      </c>
      <c r="L15" s="5">
        <v>8.6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X15" s="5">
        <v>8.1818181818181817</v>
      </c>
      <c r="Y15" s="5">
        <v>8.6666666666666661</v>
      </c>
      <c r="Z15" s="5">
        <v>7.6363636363636367</v>
      </c>
      <c r="AA15" s="5">
        <v>8.9696969696969688</v>
      </c>
      <c r="AB15" s="5">
        <v>9.3939393939393945</v>
      </c>
      <c r="AC15" s="5">
        <v>8.3636363636363633</v>
      </c>
      <c r="AD15" s="5">
        <v>8.9090909090909083</v>
      </c>
      <c r="AE15" s="5">
        <v>9.1515151515151523</v>
      </c>
      <c r="AF15" s="5">
        <v>9.454545454545455</v>
      </c>
    </row>
    <row r="16" spans="1:32" x14ac:dyDescent="0.25">
      <c r="A16" s="108">
        <v>14</v>
      </c>
      <c r="B16" s="106">
        <v>2004</v>
      </c>
      <c r="C16" s="4" t="s">
        <v>432</v>
      </c>
      <c r="D16" s="5">
        <v>8.3636363636363633</v>
      </c>
      <c r="E16" s="5">
        <v>7.1136363636363633</v>
      </c>
      <c r="F16" s="5">
        <v>7.5454545454545459</v>
      </c>
      <c r="G16" s="5">
        <v>8.204545454545455</v>
      </c>
      <c r="H16" s="5">
        <v>8.5227272727272734</v>
      </c>
      <c r="I16" s="5">
        <v>7.9545454545454541</v>
      </c>
      <c r="J16" s="5">
        <v>8.4318181818181817</v>
      </c>
      <c r="K16" s="5">
        <v>8.5238095238095237</v>
      </c>
      <c r="L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X16" s="5">
        <v>8.4431137724550904</v>
      </c>
      <c r="Y16" s="5">
        <v>7.5542168674698793</v>
      </c>
      <c r="Z16" s="5">
        <v>7.6860465116279073</v>
      </c>
      <c r="AA16" s="5">
        <v>8.4790419161676649</v>
      </c>
      <c r="AB16" s="5">
        <v>8.4790419161676649</v>
      </c>
      <c r="AC16" s="5">
        <v>8.1916167664670656</v>
      </c>
      <c r="AD16" s="5">
        <v>8.1317365269461082</v>
      </c>
      <c r="AE16" s="5">
        <v>8.2874251497005993</v>
      </c>
      <c r="AF16" s="5">
        <v>0</v>
      </c>
    </row>
    <row r="17" spans="1:32" x14ac:dyDescent="0.25">
      <c r="A17" s="107">
        <v>15</v>
      </c>
      <c r="B17" s="105">
        <v>2004</v>
      </c>
      <c r="C17" s="4" t="s">
        <v>433</v>
      </c>
      <c r="D17" s="7" t="s">
        <v>247</v>
      </c>
      <c r="E17" s="7" t="s">
        <v>247</v>
      </c>
      <c r="F17" s="7" t="s">
        <v>247</v>
      </c>
      <c r="G17" s="7" t="s">
        <v>247</v>
      </c>
      <c r="H17" s="7" t="s">
        <v>247</v>
      </c>
      <c r="I17" s="7" t="s">
        <v>247</v>
      </c>
      <c r="J17" s="7" t="s">
        <v>247</v>
      </c>
      <c r="K17" s="7" t="s">
        <v>247</v>
      </c>
      <c r="L17" s="7" t="s">
        <v>247</v>
      </c>
      <c r="N17" s="5">
        <v>8.4285714285714288</v>
      </c>
      <c r="O17" s="5">
        <v>7.6</v>
      </c>
      <c r="P17" s="5">
        <v>7.6</v>
      </c>
      <c r="Q17" s="5">
        <v>8.7857142857142865</v>
      </c>
      <c r="R17" s="5">
        <v>9.1199999999999992</v>
      </c>
      <c r="S17" s="5">
        <v>8</v>
      </c>
      <c r="T17" s="5">
        <v>9</v>
      </c>
      <c r="U17" s="5">
        <v>8.7142857142857135</v>
      </c>
      <c r="V17" s="5">
        <v>4.1538461538461542</v>
      </c>
      <c r="X17" s="5">
        <v>7.7421875</v>
      </c>
      <c r="Y17" s="5">
        <v>7.578125</v>
      </c>
      <c r="Z17" s="5">
        <v>7.520833333333333</v>
      </c>
      <c r="AA17" s="5">
        <v>7.828125</v>
      </c>
      <c r="AB17" s="5">
        <v>7.65625</v>
      </c>
      <c r="AC17" s="5">
        <v>6.766798418972332</v>
      </c>
      <c r="AD17" s="5">
        <v>8.2578125</v>
      </c>
      <c r="AE17" s="5">
        <v>7.4765625</v>
      </c>
      <c r="AF17" s="5">
        <v>7.7265625</v>
      </c>
    </row>
    <row r="18" spans="1:32" x14ac:dyDescent="0.25">
      <c r="A18" s="108">
        <v>16</v>
      </c>
      <c r="B18" s="106">
        <v>2005</v>
      </c>
      <c r="C18" s="4" t="s">
        <v>434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7" t="s">
        <v>247</v>
      </c>
      <c r="O18" s="7" t="s">
        <v>247</v>
      </c>
      <c r="P18" s="7" t="s">
        <v>247</v>
      </c>
      <c r="Q18" s="7" t="s">
        <v>247</v>
      </c>
      <c r="R18" s="7" t="s">
        <v>247</v>
      </c>
      <c r="S18" s="7" t="s">
        <v>247</v>
      </c>
      <c r="T18" s="7" t="s">
        <v>247</v>
      </c>
      <c r="U18" s="7" t="s">
        <v>247</v>
      </c>
      <c r="V18" s="7" t="s">
        <v>247</v>
      </c>
      <c r="X18" s="5">
        <v>9</v>
      </c>
      <c r="Y18" s="5">
        <v>8</v>
      </c>
      <c r="Z18" s="5">
        <v>6.8620689655172411</v>
      </c>
      <c r="AA18" s="5">
        <v>8.6896551724137936</v>
      </c>
      <c r="AB18" s="5">
        <v>8.7241379310344822</v>
      </c>
      <c r="AC18" s="5">
        <v>8.3103448275862064</v>
      </c>
      <c r="AD18" s="5">
        <v>8.7241379310344822</v>
      </c>
      <c r="AE18" s="5">
        <v>8.862068965517242</v>
      </c>
      <c r="AF18" s="5">
        <v>0</v>
      </c>
    </row>
    <row r="19" spans="1:32" x14ac:dyDescent="0.25">
      <c r="A19" s="107">
        <v>17</v>
      </c>
      <c r="B19" s="105">
        <v>2005</v>
      </c>
      <c r="C19" s="4" t="s">
        <v>435</v>
      </c>
      <c r="D19" s="5">
        <v>9.4358974358974361</v>
      </c>
      <c r="E19" s="5">
        <v>9</v>
      </c>
      <c r="F19" s="5">
        <v>6</v>
      </c>
      <c r="G19" s="5">
        <v>8.48</v>
      </c>
      <c r="H19" s="5">
        <v>8.8205128205128212</v>
      </c>
      <c r="I19" s="5">
        <v>7.9230769230769234</v>
      </c>
      <c r="J19" s="5">
        <v>8.2564102564102573</v>
      </c>
      <c r="K19" s="5">
        <v>8.7179487179487172</v>
      </c>
      <c r="L19" s="5">
        <v>8.3589743589743595</v>
      </c>
      <c r="N19" s="7" t="s">
        <v>247</v>
      </c>
      <c r="O19" s="7" t="s">
        <v>247</v>
      </c>
      <c r="P19" s="7" t="s">
        <v>247</v>
      </c>
      <c r="Q19" s="7" t="s">
        <v>247</v>
      </c>
      <c r="R19" s="7" t="s">
        <v>247</v>
      </c>
      <c r="S19" s="7" t="s">
        <v>247</v>
      </c>
      <c r="T19" s="7" t="s">
        <v>247</v>
      </c>
      <c r="U19" s="7" t="s">
        <v>247</v>
      </c>
      <c r="V19" s="7" t="s">
        <v>247</v>
      </c>
      <c r="X19" s="5">
        <v>8.7857142857142865</v>
      </c>
      <c r="Y19" s="5">
        <v>7.2619047619047619</v>
      </c>
      <c r="Z19" s="5">
        <v>6.166666666666667</v>
      </c>
      <c r="AA19" s="5">
        <v>7.9404761904761907</v>
      </c>
      <c r="AB19" s="5">
        <v>8.6309523809523814</v>
      </c>
      <c r="AC19" s="5">
        <v>7.7738095238095237</v>
      </c>
      <c r="AD19" s="5">
        <v>8.0952380952380949</v>
      </c>
      <c r="AE19" s="5">
        <v>8.6904761904761898</v>
      </c>
      <c r="AF19" s="5">
        <v>8.1428571428571423</v>
      </c>
    </row>
    <row r="20" spans="1:32" x14ac:dyDescent="0.25">
      <c r="A20" s="108">
        <v>18</v>
      </c>
      <c r="B20" s="106">
        <v>2006</v>
      </c>
      <c r="C20" s="4" t="s">
        <v>436</v>
      </c>
      <c r="D20" s="5">
        <v>8.7555555555555564</v>
      </c>
      <c r="E20" s="5">
        <v>8.5333333333333332</v>
      </c>
      <c r="F20" s="5">
        <v>8.1777777777777771</v>
      </c>
      <c r="G20" s="5">
        <v>8.6666666666666661</v>
      </c>
      <c r="H20" s="5">
        <v>8</v>
      </c>
      <c r="I20" s="5">
        <v>8.2222222222222214</v>
      </c>
      <c r="J20" s="5">
        <v>9.4666666666666668</v>
      </c>
      <c r="K20" s="5">
        <v>9.9111111111111114</v>
      </c>
      <c r="L20" s="5">
        <v>8.1777777777777771</v>
      </c>
      <c r="N20" s="5">
        <v>9</v>
      </c>
      <c r="O20" s="5">
        <v>8</v>
      </c>
      <c r="P20" s="5">
        <v>10</v>
      </c>
      <c r="Q20" s="5">
        <v>10</v>
      </c>
      <c r="R20" s="5">
        <v>7</v>
      </c>
      <c r="S20" s="5">
        <v>10</v>
      </c>
      <c r="T20" s="5">
        <v>10</v>
      </c>
      <c r="U20" s="5">
        <v>9</v>
      </c>
      <c r="V20" s="5">
        <v>9</v>
      </c>
      <c r="X20" s="5">
        <v>8.4680851063829792</v>
      </c>
      <c r="Y20" s="5">
        <v>7.9148936170212769</v>
      </c>
      <c r="Z20" s="5">
        <v>6.9148936170212769</v>
      </c>
      <c r="AA20" s="5">
        <v>8.1276595744680851</v>
      </c>
      <c r="AB20" s="5">
        <v>8.1276595744680851</v>
      </c>
      <c r="AC20" s="5">
        <v>8.1063829787234045</v>
      </c>
      <c r="AD20" s="5">
        <v>8.0212765957446805</v>
      </c>
      <c r="AE20" s="5">
        <v>9.914893617021276</v>
      </c>
      <c r="AF20" s="5">
        <v>8.212765957446809</v>
      </c>
    </row>
    <row r="21" spans="1:32" x14ac:dyDescent="0.25">
      <c r="A21" s="107">
        <v>19</v>
      </c>
      <c r="B21" s="105">
        <v>2004</v>
      </c>
      <c r="C21" s="4" t="s">
        <v>437</v>
      </c>
      <c r="D21" s="5">
        <v>7.3293413173652695</v>
      </c>
      <c r="E21" s="5">
        <v>6.6746987951807233</v>
      </c>
      <c r="F21" s="5">
        <v>6.887323943661972</v>
      </c>
      <c r="G21" s="5">
        <v>7.8203592814371259</v>
      </c>
      <c r="H21" s="5">
        <v>7.8682634730538918</v>
      </c>
      <c r="I21" s="5">
        <v>7.8181818181818183</v>
      </c>
      <c r="J21" s="5">
        <v>8.0598802395209574</v>
      </c>
      <c r="K21" s="5">
        <v>8.6107784431137731</v>
      </c>
      <c r="L21" s="5">
        <v>0</v>
      </c>
      <c r="N21" s="7" t="s">
        <v>247</v>
      </c>
      <c r="O21" s="7" t="s">
        <v>247</v>
      </c>
      <c r="P21" s="7" t="s">
        <v>247</v>
      </c>
      <c r="Q21" s="7" t="s">
        <v>247</v>
      </c>
      <c r="R21" s="7" t="s">
        <v>247</v>
      </c>
      <c r="S21" s="7" t="s">
        <v>247</v>
      </c>
      <c r="T21" s="7" t="s">
        <v>247</v>
      </c>
      <c r="U21" s="7" t="s">
        <v>247</v>
      </c>
      <c r="V21" s="7" t="s">
        <v>247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</row>
    <row r="22" spans="1:32" x14ac:dyDescent="0.25">
      <c r="A22" s="108">
        <v>20</v>
      </c>
      <c r="B22" s="106">
        <v>2006</v>
      </c>
      <c r="C22" s="4" t="s">
        <v>438</v>
      </c>
      <c r="D22" s="5">
        <v>8.4242424242424239</v>
      </c>
      <c r="E22" s="5">
        <v>7</v>
      </c>
      <c r="F22" s="5">
        <v>6.6060606060606064</v>
      </c>
      <c r="G22" s="5">
        <v>8.0606060606060606</v>
      </c>
      <c r="H22" s="5">
        <v>8</v>
      </c>
      <c r="I22" s="5">
        <v>8.6666666666666661</v>
      </c>
      <c r="J22" s="5">
        <v>8.4242424242424239</v>
      </c>
      <c r="K22" s="5">
        <v>8.9696969696969688</v>
      </c>
      <c r="L22" s="5">
        <v>7.5757575757575761</v>
      </c>
      <c r="N22" s="5">
        <v>7.1428571428571432</v>
      </c>
      <c r="O22" s="5">
        <v>6.9523809523809526</v>
      </c>
      <c r="P22" s="5">
        <v>3.3333333333333335</v>
      </c>
      <c r="Q22" s="5">
        <v>8.2857142857142865</v>
      </c>
      <c r="R22" s="5">
        <v>7.9047619047619051</v>
      </c>
      <c r="S22" s="5">
        <v>7.5238095238095237</v>
      </c>
      <c r="T22" s="5">
        <v>8.1904761904761898</v>
      </c>
      <c r="U22" s="5">
        <v>0</v>
      </c>
      <c r="V22" s="5">
        <v>2</v>
      </c>
      <c r="X22" s="5">
        <v>8.3614457831325293</v>
      </c>
      <c r="Y22" s="5">
        <v>6.4819277108433733</v>
      </c>
      <c r="Z22" s="5">
        <v>6.4337349397590362</v>
      </c>
      <c r="AA22" s="5">
        <v>8.024096385542169</v>
      </c>
      <c r="AB22" s="5">
        <v>7.8072289156626509</v>
      </c>
      <c r="AC22" s="5">
        <v>8.6024096385542173</v>
      </c>
      <c r="AD22" s="5">
        <v>8.4096385542168672</v>
      </c>
      <c r="AE22" s="5">
        <v>8.8915662650602414</v>
      </c>
      <c r="AF22" s="5">
        <v>7.8</v>
      </c>
    </row>
    <row r="23" spans="1:32" x14ac:dyDescent="0.25">
      <c r="A23" s="107">
        <v>21</v>
      </c>
      <c r="B23" s="105">
        <v>2008</v>
      </c>
      <c r="C23" s="4" t="s">
        <v>439</v>
      </c>
      <c r="D23" s="7" t="s">
        <v>247</v>
      </c>
      <c r="E23" s="7" t="s">
        <v>247</v>
      </c>
      <c r="F23" s="7" t="s">
        <v>247</v>
      </c>
      <c r="G23" s="7" t="s">
        <v>247</v>
      </c>
      <c r="H23" s="7" t="s">
        <v>247</v>
      </c>
      <c r="I23" s="7" t="s">
        <v>247</v>
      </c>
      <c r="J23" s="7" t="s">
        <v>247</v>
      </c>
      <c r="K23" s="7" t="s">
        <v>247</v>
      </c>
      <c r="L23" s="7" t="s">
        <v>247</v>
      </c>
      <c r="N23" s="7" t="s">
        <v>247</v>
      </c>
      <c r="O23" s="7" t="s">
        <v>247</v>
      </c>
      <c r="P23" s="7" t="s">
        <v>247</v>
      </c>
      <c r="Q23" s="7" t="s">
        <v>247</v>
      </c>
      <c r="R23" s="7" t="s">
        <v>247</v>
      </c>
      <c r="S23" s="7" t="s">
        <v>247</v>
      </c>
      <c r="T23" s="7" t="s">
        <v>247</v>
      </c>
      <c r="U23" s="7" t="s">
        <v>247</v>
      </c>
      <c r="V23" s="7" t="s">
        <v>247</v>
      </c>
      <c r="X23" s="5">
        <v>8.1333333333333329</v>
      </c>
      <c r="Y23" s="5">
        <v>7.333333333333333</v>
      </c>
      <c r="Z23" s="5">
        <v>7.666666666666667</v>
      </c>
      <c r="AA23" s="5">
        <v>8.4666666666666668</v>
      </c>
      <c r="AB23" s="5">
        <v>8.2666666666666675</v>
      </c>
      <c r="AC23" s="5">
        <v>8.137931034482758</v>
      </c>
      <c r="AD23" s="5">
        <v>8.4827586206896548</v>
      </c>
      <c r="AE23" s="5">
        <v>8.7333333333333325</v>
      </c>
      <c r="AF23" s="5">
        <v>4</v>
      </c>
    </row>
    <row r="24" spans="1:32" x14ac:dyDescent="0.25">
      <c r="A24" s="108">
        <v>22</v>
      </c>
      <c r="B24" s="106">
        <v>2008</v>
      </c>
      <c r="C24" s="4" t="s">
        <v>440</v>
      </c>
      <c r="D24" s="5">
        <v>6</v>
      </c>
      <c r="E24" s="5">
        <v>6</v>
      </c>
      <c r="F24" s="5">
        <v>6</v>
      </c>
      <c r="G24" s="5">
        <v>6</v>
      </c>
      <c r="H24" s="5">
        <v>6</v>
      </c>
      <c r="I24" s="5">
        <v>6</v>
      </c>
      <c r="J24" s="5">
        <v>6</v>
      </c>
      <c r="K24" s="5">
        <v>6</v>
      </c>
      <c r="L24" s="5">
        <v>6</v>
      </c>
      <c r="N24" s="7" t="s">
        <v>247</v>
      </c>
      <c r="O24" s="7" t="s">
        <v>247</v>
      </c>
      <c r="P24" s="7" t="s">
        <v>247</v>
      </c>
      <c r="Q24" s="7" t="s">
        <v>247</v>
      </c>
      <c r="R24" s="7" t="s">
        <v>247</v>
      </c>
      <c r="S24" s="7" t="s">
        <v>247</v>
      </c>
      <c r="T24" s="7" t="s">
        <v>247</v>
      </c>
      <c r="U24" s="7" t="s">
        <v>247</v>
      </c>
      <c r="V24" s="7" t="s">
        <v>247</v>
      </c>
      <c r="X24" s="5">
        <v>6</v>
      </c>
      <c r="Y24" s="5">
        <v>6</v>
      </c>
      <c r="Z24" s="5">
        <v>6</v>
      </c>
      <c r="AA24" s="5">
        <v>6</v>
      </c>
      <c r="AB24" s="5">
        <v>6</v>
      </c>
      <c r="AC24" s="5">
        <v>6</v>
      </c>
      <c r="AD24" s="5">
        <v>6</v>
      </c>
      <c r="AE24" s="5">
        <v>6</v>
      </c>
      <c r="AF24" s="5">
        <v>6</v>
      </c>
    </row>
    <row r="25" spans="1:32" x14ac:dyDescent="0.25">
      <c r="A25" s="107">
        <v>23</v>
      </c>
      <c r="B25" s="105">
        <v>2006</v>
      </c>
      <c r="C25" s="4" t="s">
        <v>441</v>
      </c>
      <c r="D25" s="5">
        <v>8.35</v>
      </c>
      <c r="E25" s="5">
        <v>8.6999999999999993</v>
      </c>
      <c r="F25" s="5">
        <v>7.75</v>
      </c>
      <c r="G25" s="5">
        <v>9.0500000000000007</v>
      </c>
      <c r="H25" s="5">
        <v>9.1999999999999993</v>
      </c>
      <c r="I25" s="5">
        <v>9.4</v>
      </c>
      <c r="J25" s="5">
        <v>8.65</v>
      </c>
      <c r="K25" s="5">
        <v>8.85</v>
      </c>
      <c r="L25" s="5">
        <v>8.3000000000000007</v>
      </c>
      <c r="N25" s="5">
        <v>8.6666666666666661</v>
      </c>
      <c r="O25" s="5">
        <v>9.1333333333333329</v>
      </c>
      <c r="P25" s="5">
        <v>7.1333333333333337</v>
      </c>
      <c r="Q25" s="5">
        <v>9.7333333333333325</v>
      </c>
      <c r="R25" s="5">
        <v>9.8000000000000007</v>
      </c>
      <c r="S25" s="5">
        <v>9</v>
      </c>
      <c r="T25" s="5">
        <v>8.9333333333333336</v>
      </c>
      <c r="U25" s="5">
        <v>6</v>
      </c>
      <c r="V25" s="5">
        <v>5.9333333333333336</v>
      </c>
      <c r="X25" s="5">
        <v>8.6999999999999993</v>
      </c>
      <c r="Y25" s="5">
        <v>9.4749999999999996</v>
      </c>
      <c r="Z25" s="5">
        <v>6.9249999999999998</v>
      </c>
      <c r="AA25" s="5">
        <v>9.0749999999999993</v>
      </c>
      <c r="AB25" s="5">
        <v>9.3000000000000007</v>
      </c>
      <c r="AC25" s="5">
        <v>9</v>
      </c>
      <c r="AD25" s="5">
        <v>8.6999999999999993</v>
      </c>
      <c r="AE25" s="5">
        <v>9.0500000000000007</v>
      </c>
      <c r="AF25" s="5">
        <v>8.25</v>
      </c>
    </row>
    <row r="26" spans="1:32" x14ac:dyDescent="0.25">
      <c r="A26" s="108">
        <v>24</v>
      </c>
      <c r="B26" s="106">
        <v>2006</v>
      </c>
      <c r="C26" s="4" t="s">
        <v>442</v>
      </c>
      <c r="D26" s="7" t="s">
        <v>247</v>
      </c>
      <c r="E26" s="7" t="s">
        <v>247</v>
      </c>
      <c r="F26" s="7" t="s">
        <v>247</v>
      </c>
      <c r="G26" s="7" t="s">
        <v>247</v>
      </c>
      <c r="H26" s="7" t="s">
        <v>247</v>
      </c>
      <c r="I26" s="7" t="s">
        <v>247</v>
      </c>
      <c r="J26" s="7" t="s">
        <v>247</v>
      </c>
      <c r="K26" s="7" t="s">
        <v>247</v>
      </c>
      <c r="L26" s="7" t="s">
        <v>247</v>
      </c>
      <c r="N26" s="7" t="s">
        <v>247</v>
      </c>
      <c r="O26" s="7" t="s">
        <v>247</v>
      </c>
      <c r="P26" s="7" t="s">
        <v>247</v>
      </c>
      <c r="Q26" s="7" t="s">
        <v>247</v>
      </c>
      <c r="R26" s="7" t="s">
        <v>247</v>
      </c>
      <c r="S26" s="7" t="s">
        <v>247</v>
      </c>
      <c r="T26" s="7" t="s">
        <v>247</v>
      </c>
      <c r="U26" s="7" t="s">
        <v>247</v>
      </c>
      <c r="V26" s="7" t="s">
        <v>247</v>
      </c>
      <c r="X26" s="5">
        <v>10</v>
      </c>
      <c r="Y26" s="5">
        <v>8.8000000000000007</v>
      </c>
      <c r="Z26" s="5">
        <v>6.8</v>
      </c>
      <c r="AA26" s="5">
        <v>9.6999999999999993</v>
      </c>
      <c r="AB26" s="5">
        <v>10</v>
      </c>
      <c r="AC26" s="5">
        <v>7.6</v>
      </c>
      <c r="AD26" s="5">
        <v>9.6999999999999993</v>
      </c>
      <c r="AE26" s="5">
        <v>7.6</v>
      </c>
      <c r="AF26" s="5">
        <v>7.2</v>
      </c>
    </row>
    <row r="27" spans="1:32" x14ac:dyDescent="0.25">
      <c r="A27" s="107">
        <v>25</v>
      </c>
      <c r="B27" s="105">
        <v>2008</v>
      </c>
      <c r="C27" s="4" t="s">
        <v>443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N27" s="7" t="s">
        <v>247</v>
      </c>
      <c r="O27" s="7" t="s">
        <v>247</v>
      </c>
      <c r="P27" s="7" t="s">
        <v>247</v>
      </c>
      <c r="Q27" s="7" t="s">
        <v>247</v>
      </c>
      <c r="R27" s="7" t="s">
        <v>247</v>
      </c>
      <c r="S27" s="7" t="s">
        <v>247</v>
      </c>
      <c r="T27" s="7" t="s">
        <v>247</v>
      </c>
      <c r="U27" s="7" t="s">
        <v>247</v>
      </c>
      <c r="V27" s="7" t="s">
        <v>247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</row>
    <row r="28" spans="1:32" x14ac:dyDescent="0.25">
      <c r="A28" s="108">
        <v>26</v>
      </c>
      <c r="B28" s="106">
        <v>2008</v>
      </c>
      <c r="C28" s="4" t="s">
        <v>444</v>
      </c>
      <c r="D28" s="7" t="s">
        <v>247</v>
      </c>
      <c r="E28" s="7" t="s">
        <v>247</v>
      </c>
      <c r="F28" s="7" t="s">
        <v>247</v>
      </c>
      <c r="G28" s="7" t="s">
        <v>247</v>
      </c>
      <c r="H28" s="7" t="s">
        <v>247</v>
      </c>
      <c r="I28" s="7" t="s">
        <v>247</v>
      </c>
      <c r="J28" s="7" t="s">
        <v>247</v>
      </c>
      <c r="K28" s="7" t="s">
        <v>247</v>
      </c>
      <c r="L28" s="7" t="s">
        <v>247</v>
      </c>
      <c r="N28" s="7" t="s">
        <v>247</v>
      </c>
      <c r="O28" s="7" t="s">
        <v>247</v>
      </c>
      <c r="P28" s="7" t="s">
        <v>247</v>
      </c>
      <c r="Q28" s="7" t="s">
        <v>247</v>
      </c>
      <c r="R28" s="7" t="s">
        <v>247</v>
      </c>
      <c r="S28" s="7" t="s">
        <v>247</v>
      </c>
      <c r="T28" s="7" t="s">
        <v>247</v>
      </c>
      <c r="U28" s="7" t="s">
        <v>247</v>
      </c>
      <c r="V28" s="7" t="s">
        <v>247</v>
      </c>
      <c r="X28" s="5">
        <v>8.6</v>
      </c>
      <c r="Y28" s="5">
        <v>9.08</v>
      </c>
      <c r="Z28" s="5">
        <v>9.08</v>
      </c>
      <c r="AA28" s="5">
        <v>8.8800000000000008</v>
      </c>
      <c r="AB28" s="5">
        <v>9.0399999999999991</v>
      </c>
      <c r="AC28" s="5">
        <v>9.1999999999999993</v>
      </c>
      <c r="AD28" s="5">
        <v>9.08</v>
      </c>
      <c r="AE28" s="5">
        <v>9.44</v>
      </c>
      <c r="AF28" s="5">
        <v>9.183673469387756</v>
      </c>
    </row>
    <row r="29" spans="1:32" x14ac:dyDescent="0.25">
      <c r="A29" s="107">
        <v>27</v>
      </c>
      <c r="B29" s="105">
        <v>2008</v>
      </c>
      <c r="C29" s="4" t="s">
        <v>445</v>
      </c>
      <c r="D29" s="5">
        <v>8.545454545454545</v>
      </c>
      <c r="E29" s="5">
        <v>7.8181818181818183</v>
      </c>
      <c r="F29" s="5">
        <v>8.1818181818181817</v>
      </c>
      <c r="G29" s="5">
        <v>9.454545454545455</v>
      </c>
      <c r="H29" s="5">
        <v>9.6363636363636367</v>
      </c>
      <c r="I29" s="5">
        <v>9.454545454545455</v>
      </c>
      <c r="J29" s="5">
        <v>9.2727272727272734</v>
      </c>
      <c r="K29" s="5">
        <v>9.454545454545455</v>
      </c>
      <c r="L29" s="5">
        <v>8.3636363636363633</v>
      </c>
      <c r="N29" s="7" t="s">
        <v>247</v>
      </c>
      <c r="O29" s="7" t="s">
        <v>247</v>
      </c>
      <c r="P29" s="7" t="s">
        <v>247</v>
      </c>
      <c r="Q29" s="7" t="s">
        <v>247</v>
      </c>
      <c r="R29" s="7" t="s">
        <v>247</v>
      </c>
      <c r="S29" s="7" t="s">
        <v>247</v>
      </c>
      <c r="T29" s="7" t="s">
        <v>247</v>
      </c>
      <c r="U29" s="7" t="s">
        <v>247</v>
      </c>
      <c r="V29" s="7" t="s">
        <v>247</v>
      </c>
      <c r="X29" s="5">
        <v>8.94</v>
      </c>
      <c r="Y29" s="5">
        <v>8.58</v>
      </c>
      <c r="Z29" s="5">
        <v>9.0399999999999991</v>
      </c>
      <c r="AA29" s="5">
        <v>8.94</v>
      </c>
      <c r="AB29" s="5">
        <v>8.56</v>
      </c>
      <c r="AC29" s="5">
        <v>8.5399999999999991</v>
      </c>
      <c r="AD29" s="5">
        <v>9.0399999999999991</v>
      </c>
      <c r="AE29" s="5">
        <v>8.52</v>
      </c>
      <c r="AF29" s="5">
        <v>9.02</v>
      </c>
    </row>
    <row r="30" spans="1:32" x14ac:dyDescent="0.25">
      <c r="A30" s="108">
        <v>28</v>
      </c>
      <c r="B30" s="106">
        <v>2008</v>
      </c>
      <c r="C30" s="4" t="s">
        <v>446</v>
      </c>
      <c r="D30" s="5">
        <v>7</v>
      </c>
      <c r="E30" s="5">
        <v>8</v>
      </c>
      <c r="F30" s="5">
        <v>8.6</v>
      </c>
      <c r="G30" s="5">
        <v>8.4</v>
      </c>
      <c r="H30" s="5">
        <v>8.2666666666666675</v>
      </c>
      <c r="I30" s="5">
        <v>8.1333333333333329</v>
      </c>
      <c r="J30" s="5">
        <v>8</v>
      </c>
      <c r="K30" s="5">
        <v>8.8666666666666671</v>
      </c>
      <c r="L30" s="5">
        <v>7.4666666666666668</v>
      </c>
      <c r="N30" s="7" t="s">
        <v>247</v>
      </c>
      <c r="O30" s="7" t="s">
        <v>247</v>
      </c>
      <c r="P30" s="7" t="s">
        <v>247</v>
      </c>
      <c r="Q30" s="7" t="s">
        <v>247</v>
      </c>
      <c r="R30" s="7" t="s">
        <v>247</v>
      </c>
      <c r="S30" s="7" t="s">
        <v>247</v>
      </c>
      <c r="T30" s="7" t="s">
        <v>247</v>
      </c>
      <c r="U30" s="7" t="s">
        <v>247</v>
      </c>
      <c r="V30" s="7" t="s">
        <v>247</v>
      </c>
      <c r="X30" s="5">
        <v>7.6</v>
      </c>
      <c r="Y30" s="5">
        <v>7.36</v>
      </c>
      <c r="Z30" s="5">
        <v>8.16</v>
      </c>
      <c r="AA30" s="5">
        <v>8</v>
      </c>
      <c r="AB30" s="5">
        <v>7.72</v>
      </c>
      <c r="AC30" s="5">
        <v>8.8000000000000007</v>
      </c>
      <c r="AD30" s="5">
        <v>7.64</v>
      </c>
      <c r="AE30" s="5">
        <v>7.56</v>
      </c>
      <c r="AF30" s="5">
        <v>8.16</v>
      </c>
    </row>
    <row r="31" spans="1:32" x14ac:dyDescent="0.25">
      <c r="A31" s="107">
        <v>29</v>
      </c>
      <c r="B31" s="105">
        <v>2008</v>
      </c>
      <c r="C31" s="4" t="s">
        <v>447</v>
      </c>
      <c r="D31" s="5">
        <v>6</v>
      </c>
      <c r="E31" s="5">
        <v>5.8666666666666663</v>
      </c>
      <c r="F31" s="5">
        <v>6</v>
      </c>
      <c r="G31" s="5">
        <v>8.5333333333333332</v>
      </c>
      <c r="H31" s="5">
        <v>8.1333333333333329</v>
      </c>
      <c r="I31" s="5">
        <v>8.1999999999999993</v>
      </c>
      <c r="J31" s="5">
        <v>8.0666666666666664</v>
      </c>
      <c r="K31" s="5">
        <v>8.3333333333333339</v>
      </c>
      <c r="L31" s="5">
        <v>7.6</v>
      </c>
      <c r="N31" s="7" t="s">
        <v>247</v>
      </c>
      <c r="O31" s="7" t="s">
        <v>247</v>
      </c>
      <c r="P31" s="7" t="s">
        <v>247</v>
      </c>
      <c r="Q31" s="7" t="s">
        <v>247</v>
      </c>
      <c r="R31" s="7" t="s">
        <v>247</v>
      </c>
      <c r="S31" s="7" t="s">
        <v>247</v>
      </c>
      <c r="T31" s="7" t="s">
        <v>247</v>
      </c>
      <c r="U31" s="7" t="s">
        <v>247</v>
      </c>
      <c r="V31" s="7" t="s">
        <v>247</v>
      </c>
      <c r="X31" s="5">
        <v>5.8666666666666663</v>
      </c>
      <c r="Y31" s="5">
        <v>6.333333333333333</v>
      </c>
      <c r="Z31" s="5">
        <v>6.333333333333333</v>
      </c>
      <c r="AA31" s="5">
        <v>8.8000000000000007</v>
      </c>
      <c r="AB31" s="5">
        <v>8.4666666666666668</v>
      </c>
      <c r="AC31" s="5">
        <v>8</v>
      </c>
      <c r="AD31" s="5">
        <v>8.3333333333333339</v>
      </c>
      <c r="AE31" s="5">
        <v>7.9333333333333336</v>
      </c>
      <c r="AF31" s="5">
        <v>6.8666666666666663</v>
      </c>
    </row>
    <row r="32" spans="1:32" x14ac:dyDescent="0.25">
      <c r="A32" s="108">
        <v>30</v>
      </c>
      <c r="B32" s="106">
        <v>2006</v>
      </c>
      <c r="C32" s="4" t="s">
        <v>448</v>
      </c>
      <c r="D32" s="5">
        <v>10</v>
      </c>
      <c r="E32" s="5">
        <v>8</v>
      </c>
      <c r="F32" s="5">
        <v>6</v>
      </c>
      <c r="G32" s="5">
        <v>8</v>
      </c>
      <c r="H32" s="5">
        <v>7</v>
      </c>
      <c r="I32" s="5">
        <v>7</v>
      </c>
      <c r="J32" s="5">
        <v>6</v>
      </c>
      <c r="K32" s="5">
        <v>8</v>
      </c>
      <c r="L32" s="5">
        <v>10</v>
      </c>
      <c r="N32" s="7" t="s">
        <v>247</v>
      </c>
      <c r="O32" s="7" t="s">
        <v>247</v>
      </c>
      <c r="P32" s="7" t="s">
        <v>247</v>
      </c>
      <c r="Q32" s="7" t="s">
        <v>247</v>
      </c>
      <c r="R32" s="7" t="s">
        <v>247</v>
      </c>
      <c r="S32" s="7" t="s">
        <v>247</v>
      </c>
      <c r="T32" s="7" t="s">
        <v>247</v>
      </c>
      <c r="U32" s="7" t="s">
        <v>247</v>
      </c>
      <c r="V32" s="7" t="s">
        <v>247</v>
      </c>
      <c r="X32" s="5">
        <v>10</v>
      </c>
      <c r="Y32" s="5">
        <v>8</v>
      </c>
      <c r="Z32" s="5">
        <v>7</v>
      </c>
      <c r="AA32" s="5">
        <v>6</v>
      </c>
      <c r="AB32" s="5">
        <v>6</v>
      </c>
      <c r="AC32" s="5">
        <v>8</v>
      </c>
      <c r="AD32" s="5">
        <v>9</v>
      </c>
      <c r="AE32" s="5">
        <v>8</v>
      </c>
      <c r="AF32" s="5">
        <v>7</v>
      </c>
    </row>
    <row r="33" spans="1:32" x14ac:dyDescent="0.25">
      <c r="A33" s="107">
        <v>31</v>
      </c>
      <c r="B33" s="105">
        <v>2008</v>
      </c>
      <c r="C33" s="4" t="s">
        <v>449</v>
      </c>
      <c r="D33" s="5">
        <v>7.5478260869565217</v>
      </c>
      <c r="E33" s="5">
        <v>6.6724137931034484</v>
      </c>
      <c r="F33" s="5">
        <v>6.4528301886792452</v>
      </c>
      <c r="G33" s="5">
        <v>6.7719298245614032</v>
      </c>
      <c r="H33" s="5">
        <v>7.7796610169491522</v>
      </c>
      <c r="I33" s="5">
        <v>7.7166666666666668</v>
      </c>
      <c r="J33" s="5">
        <v>8.8695652173913047</v>
      </c>
      <c r="K33" s="5">
        <v>7.3666666666666663</v>
      </c>
      <c r="L33" s="5">
        <v>8.2333333333333325</v>
      </c>
      <c r="N33" s="5">
        <v>7.3913043478260869</v>
      </c>
      <c r="O33" s="5">
        <v>5.9285714285714288</v>
      </c>
      <c r="P33" s="5">
        <v>4.7142857142857144</v>
      </c>
      <c r="Q33" s="5">
        <v>6.9090909090909092</v>
      </c>
      <c r="R33" s="5">
        <v>5.9230769230769234</v>
      </c>
      <c r="S33" s="5">
        <v>8.5</v>
      </c>
      <c r="T33" s="5">
        <v>5.9130434782608692</v>
      </c>
      <c r="U33" s="5">
        <v>7.0714285714285712</v>
      </c>
      <c r="V33" s="5">
        <v>7.2142857142857144</v>
      </c>
      <c r="X33" s="5">
        <v>6.9896907216494846</v>
      </c>
      <c r="Y33" s="5">
        <v>5.2783505154639174</v>
      </c>
      <c r="Z33" s="5">
        <v>6.4020618556701034</v>
      </c>
      <c r="AA33" s="5">
        <v>8.144329896907216</v>
      </c>
      <c r="AB33" s="5">
        <v>7.9175257731958766</v>
      </c>
      <c r="AC33" s="5">
        <v>8.2061855670103085</v>
      </c>
      <c r="AD33" s="5">
        <v>7.7113402061855671</v>
      </c>
      <c r="AE33" s="5">
        <v>7.8969072164948457</v>
      </c>
      <c r="AF33" s="5">
        <v>7.7777777777777777</v>
      </c>
    </row>
    <row r="34" spans="1:32" x14ac:dyDescent="0.25">
      <c r="A34" s="108">
        <v>32</v>
      </c>
      <c r="B34" s="106">
        <v>2009</v>
      </c>
      <c r="C34" s="4" t="s">
        <v>450</v>
      </c>
      <c r="D34" s="5">
        <v>9.4437869822485201</v>
      </c>
      <c r="E34" s="5">
        <v>9.7159763313609471</v>
      </c>
      <c r="F34" s="5">
        <v>0</v>
      </c>
      <c r="G34" s="5">
        <v>8.9704142011834325</v>
      </c>
      <c r="H34" s="5">
        <v>9.4082840236686387</v>
      </c>
      <c r="I34" s="5">
        <v>9.7041420118343193</v>
      </c>
      <c r="J34" s="5">
        <v>9.3017751479289945</v>
      </c>
      <c r="K34" s="5">
        <v>9.6568047337278102</v>
      </c>
      <c r="L34" s="5">
        <v>9.1952662721893486</v>
      </c>
      <c r="N34" s="7" t="s">
        <v>247</v>
      </c>
      <c r="O34" s="7" t="s">
        <v>247</v>
      </c>
      <c r="P34" s="7" t="s">
        <v>247</v>
      </c>
      <c r="Q34" s="7" t="s">
        <v>247</v>
      </c>
      <c r="R34" s="7" t="s">
        <v>247</v>
      </c>
      <c r="S34" s="7" t="s">
        <v>247</v>
      </c>
      <c r="T34" s="7" t="s">
        <v>247</v>
      </c>
      <c r="U34" s="7" t="s">
        <v>247</v>
      </c>
      <c r="V34" s="7" t="s">
        <v>247</v>
      </c>
      <c r="X34" s="5">
        <v>9.3177257525083608</v>
      </c>
      <c r="Y34" s="5">
        <v>9.511705685618729</v>
      </c>
      <c r="Z34" s="5">
        <v>0</v>
      </c>
      <c r="AA34" s="5">
        <v>9.6923076923076916</v>
      </c>
      <c r="AB34" s="5">
        <v>9.4782608695652169</v>
      </c>
      <c r="AC34" s="5">
        <v>9.8127090301003346</v>
      </c>
      <c r="AD34" s="5">
        <v>9.8795986622073571</v>
      </c>
      <c r="AE34" s="5">
        <v>9.8060200668896318</v>
      </c>
      <c r="AF34" s="5">
        <v>9.4113712374581944</v>
      </c>
    </row>
    <row r="35" spans="1:32" x14ac:dyDescent="0.25">
      <c r="A35" s="107">
        <v>33</v>
      </c>
      <c r="B35" s="105">
        <v>2009</v>
      </c>
      <c r="C35" s="4" t="s">
        <v>451</v>
      </c>
      <c r="D35" s="7" t="s">
        <v>247</v>
      </c>
      <c r="E35" s="7" t="s">
        <v>247</v>
      </c>
      <c r="F35" s="7" t="s">
        <v>247</v>
      </c>
      <c r="G35" s="7" t="s">
        <v>247</v>
      </c>
      <c r="H35" s="7" t="s">
        <v>247</v>
      </c>
      <c r="I35" s="7" t="s">
        <v>247</v>
      </c>
      <c r="J35" s="7" t="s">
        <v>247</v>
      </c>
      <c r="K35" s="7" t="s">
        <v>247</v>
      </c>
      <c r="L35" s="7" t="s">
        <v>247</v>
      </c>
      <c r="N35" s="7" t="s">
        <v>247</v>
      </c>
      <c r="O35" s="7" t="s">
        <v>247</v>
      </c>
      <c r="P35" s="7" t="s">
        <v>247</v>
      </c>
      <c r="Q35" s="7" t="s">
        <v>247</v>
      </c>
      <c r="R35" s="7" t="s">
        <v>247</v>
      </c>
      <c r="S35" s="7" t="s">
        <v>247</v>
      </c>
      <c r="T35" s="7" t="s">
        <v>247</v>
      </c>
      <c r="U35" s="7" t="s">
        <v>247</v>
      </c>
      <c r="V35" s="7" t="s">
        <v>247</v>
      </c>
      <c r="X35" s="5">
        <v>4</v>
      </c>
      <c r="Y35" s="5">
        <v>4.4000000000000004</v>
      </c>
      <c r="Z35" s="5">
        <v>7.8</v>
      </c>
      <c r="AA35" s="5">
        <v>7.4</v>
      </c>
      <c r="AB35" s="5">
        <v>4.4000000000000004</v>
      </c>
      <c r="AC35" s="5">
        <v>7.95</v>
      </c>
      <c r="AD35" s="5">
        <v>6.5</v>
      </c>
      <c r="AE35" s="5">
        <v>9.6</v>
      </c>
      <c r="AF35" s="5">
        <v>7.55</v>
      </c>
    </row>
    <row r="36" spans="1:32" x14ac:dyDescent="0.25">
      <c r="A36" s="108">
        <v>34</v>
      </c>
      <c r="B36" s="106">
        <v>2009</v>
      </c>
      <c r="C36" s="4" t="s">
        <v>452</v>
      </c>
      <c r="D36" s="5">
        <v>8.1</v>
      </c>
      <c r="E36" s="5">
        <v>8.4</v>
      </c>
      <c r="F36" s="5">
        <v>7.4</v>
      </c>
      <c r="G36" s="5">
        <v>8.4</v>
      </c>
      <c r="H36" s="5">
        <v>8.5</v>
      </c>
      <c r="I36" s="5">
        <v>8.5</v>
      </c>
      <c r="J36" s="5">
        <v>9.3000000000000007</v>
      </c>
      <c r="K36" s="5">
        <v>9.4</v>
      </c>
      <c r="L36" s="5">
        <v>0</v>
      </c>
      <c r="N36" s="7" t="s">
        <v>247</v>
      </c>
      <c r="O36" s="7" t="s">
        <v>247</v>
      </c>
      <c r="P36" s="7" t="s">
        <v>247</v>
      </c>
      <c r="Q36" s="7" t="s">
        <v>247</v>
      </c>
      <c r="R36" s="7" t="s">
        <v>247</v>
      </c>
      <c r="S36" s="7" t="s">
        <v>247</v>
      </c>
      <c r="T36" s="7" t="s">
        <v>247</v>
      </c>
      <c r="U36" s="7" t="s">
        <v>247</v>
      </c>
      <c r="V36" s="7" t="s">
        <v>247</v>
      </c>
      <c r="X36" s="5">
        <v>8.8275862068965516</v>
      </c>
      <c r="Y36" s="5">
        <v>8.4137931034482758</v>
      </c>
      <c r="Z36" s="5">
        <v>8.2758620689655178</v>
      </c>
      <c r="AA36" s="5">
        <v>9.3103448275862064</v>
      </c>
      <c r="AB36" s="5">
        <v>9.1034482758620694</v>
      </c>
      <c r="AC36" s="5">
        <v>9.0344827586206904</v>
      </c>
      <c r="AD36" s="5">
        <v>9.3103448275862064</v>
      </c>
      <c r="AE36" s="5">
        <v>9.7931034482758612</v>
      </c>
      <c r="AF36" s="5">
        <v>0</v>
      </c>
    </row>
    <row r="37" spans="1:32" x14ac:dyDescent="0.25">
      <c r="A37" s="107">
        <v>35</v>
      </c>
      <c r="B37" s="105">
        <v>2008</v>
      </c>
      <c r="C37" s="4" t="s">
        <v>453</v>
      </c>
      <c r="D37" s="5">
        <v>9.3580246913580254</v>
      </c>
      <c r="E37" s="5">
        <v>9.1111111111111107</v>
      </c>
      <c r="F37" s="5">
        <v>9.9012345679012341</v>
      </c>
      <c r="G37" s="5">
        <v>9.2345679012345681</v>
      </c>
      <c r="H37" s="5">
        <v>9.1851851851851851</v>
      </c>
      <c r="I37" s="5">
        <v>9.2098765432098766</v>
      </c>
      <c r="J37" s="5">
        <v>9.0864197530864192</v>
      </c>
      <c r="K37" s="5">
        <v>8.9135802469135808</v>
      </c>
      <c r="L37" s="5">
        <v>9.0617283950617278</v>
      </c>
      <c r="N37" s="7" t="s">
        <v>247</v>
      </c>
      <c r="O37" s="7" t="s">
        <v>247</v>
      </c>
      <c r="P37" s="7" t="s">
        <v>247</v>
      </c>
      <c r="Q37" s="7" t="s">
        <v>247</v>
      </c>
      <c r="R37" s="7" t="s">
        <v>247</v>
      </c>
      <c r="S37" s="7" t="s">
        <v>247</v>
      </c>
      <c r="T37" s="7" t="s">
        <v>247</v>
      </c>
      <c r="U37" s="7" t="s">
        <v>247</v>
      </c>
      <c r="V37" s="7" t="s">
        <v>247</v>
      </c>
      <c r="X37" s="5">
        <v>9.8333333333333339</v>
      </c>
      <c r="Y37" s="5">
        <v>9.9166666666666661</v>
      </c>
      <c r="Z37" s="5">
        <v>9.6388888888888893</v>
      </c>
      <c r="AA37" s="5">
        <v>9.7777777777777786</v>
      </c>
      <c r="AB37" s="5">
        <v>9.8888888888888893</v>
      </c>
      <c r="AC37" s="5">
        <v>9.8055555555555554</v>
      </c>
      <c r="AD37" s="5">
        <v>9.8611111111111107</v>
      </c>
      <c r="AE37" s="5">
        <v>9.8611111111111107</v>
      </c>
      <c r="AF37" s="5">
        <v>9.8611111111111107</v>
      </c>
    </row>
    <row r="38" spans="1:32" x14ac:dyDescent="0.25">
      <c r="A38" s="108">
        <v>36</v>
      </c>
      <c r="B38" s="106">
        <v>2011</v>
      </c>
      <c r="C38" s="4" t="s">
        <v>454</v>
      </c>
      <c r="D38" s="7" t="s">
        <v>247</v>
      </c>
      <c r="E38" s="7" t="s">
        <v>247</v>
      </c>
      <c r="F38" s="7" t="s">
        <v>247</v>
      </c>
      <c r="G38" s="7" t="s">
        <v>247</v>
      </c>
      <c r="H38" s="7" t="s">
        <v>247</v>
      </c>
      <c r="I38" s="7" t="s">
        <v>247</v>
      </c>
      <c r="J38" s="7" t="s">
        <v>247</v>
      </c>
      <c r="K38" s="7" t="s">
        <v>247</v>
      </c>
      <c r="L38" s="7" t="s">
        <v>247</v>
      </c>
      <c r="N38" s="7" t="s">
        <v>247</v>
      </c>
      <c r="O38" s="7" t="s">
        <v>247</v>
      </c>
      <c r="P38" s="7" t="s">
        <v>247</v>
      </c>
      <c r="Q38" s="7" t="s">
        <v>247</v>
      </c>
      <c r="R38" s="7" t="s">
        <v>247</v>
      </c>
      <c r="S38" s="7" t="s">
        <v>247</v>
      </c>
      <c r="T38" s="7" t="s">
        <v>247</v>
      </c>
      <c r="U38" s="7" t="s">
        <v>247</v>
      </c>
      <c r="V38" s="7" t="s">
        <v>247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</row>
    <row r="39" spans="1:32" x14ac:dyDescent="0.25">
      <c r="A39" s="107">
        <v>37</v>
      </c>
      <c r="B39" s="105">
        <v>2010</v>
      </c>
      <c r="C39" s="4" t="s">
        <v>455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N39" s="7" t="s">
        <v>247</v>
      </c>
      <c r="O39" s="7" t="s">
        <v>247</v>
      </c>
      <c r="P39" s="7" t="s">
        <v>247</v>
      </c>
      <c r="Q39" s="7" t="s">
        <v>247</v>
      </c>
      <c r="R39" s="7" t="s">
        <v>247</v>
      </c>
      <c r="S39" s="7" t="s">
        <v>247</v>
      </c>
      <c r="T39" s="7" t="s">
        <v>247</v>
      </c>
      <c r="U39" s="7" t="s">
        <v>247</v>
      </c>
      <c r="V39" s="7" t="s">
        <v>247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</row>
    <row r="40" spans="1:32" x14ac:dyDescent="0.25">
      <c r="A40" s="108">
        <v>38</v>
      </c>
      <c r="B40" s="106">
        <v>2010</v>
      </c>
      <c r="C40" s="4" t="s">
        <v>456</v>
      </c>
      <c r="D40" s="5">
        <v>6.7906976744186043</v>
      </c>
      <c r="E40" s="5">
        <v>0</v>
      </c>
      <c r="F40" s="5">
        <v>8.2325581395348841</v>
      </c>
      <c r="G40" s="5">
        <v>8</v>
      </c>
      <c r="H40" s="5">
        <v>0</v>
      </c>
      <c r="I40" s="5">
        <v>10</v>
      </c>
      <c r="J40" s="5">
        <v>10</v>
      </c>
      <c r="K40" s="5">
        <v>10</v>
      </c>
      <c r="L40" s="5">
        <v>0</v>
      </c>
      <c r="N40" s="7" t="s">
        <v>247</v>
      </c>
      <c r="O40" s="7" t="s">
        <v>247</v>
      </c>
      <c r="P40" s="7" t="s">
        <v>247</v>
      </c>
      <c r="Q40" s="7" t="s">
        <v>247</v>
      </c>
      <c r="R40" s="7" t="s">
        <v>247</v>
      </c>
      <c r="S40" s="7" t="s">
        <v>247</v>
      </c>
      <c r="T40" s="7" t="s">
        <v>247</v>
      </c>
      <c r="U40" s="7" t="s">
        <v>247</v>
      </c>
      <c r="V40" s="7" t="s">
        <v>247</v>
      </c>
      <c r="X40" s="5">
        <v>7.4137931034482758</v>
      </c>
      <c r="Y40" s="5">
        <v>9.1034482758620694</v>
      </c>
      <c r="Z40" s="5">
        <v>7.6551724137931032</v>
      </c>
      <c r="AA40" s="5">
        <v>8.9655172413793096</v>
      </c>
      <c r="AB40" s="5">
        <v>9.5862068965517242</v>
      </c>
      <c r="AC40" s="5">
        <v>10</v>
      </c>
      <c r="AD40" s="5">
        <v>9.7241379310344822</v>
      </c>
      <c r="AE40" s="5">
        <v>10</v>
      </c>
      <c r="AF40" s="5">
        <v>0</v>
      </c>
    </row>
    <row r="41" spans="1:32" x14ac:dyDescent="0.25">
      <c r="A41" s="107">
        <v>39</v>
      </c>
      <c r="B41" s="105">
        <v>2010</v>
      </c>
      <c r="C41" s="4" t="s">
        <v>457</v>
      </c>
      <c r="D41" s="7" t="s">
        <v>247</v>
      </c>
      <c r="E41" s="7" t="s">
        <v>247</v>
      </c>
      <c r="F41" s="7" t="s">
        <v>247</v>
      </c>
      <c r="G41" s="7" t="s">
        <v>247</v>
      </c>
      <c r="H41" s="7" t="s">
        <v>247</v>
      </c>
      <c r="I41" s="7" t="s">
        <v>247</v>
      </c>
      <c r="J41" s="7" t="s">
        <v>247</v>
      </c>
      <c r="K41" s="7" t="s">
        <v>247</v>
      </c>
      <c r="L41" s="7" t="s">
        <v>247</v>
      </c>
      <c r="N41" s="7" t="s">
        <v>247</v>
      </c>
      <c r="O41" s="7" t="s">
        <v>247</v>
      </c>
      <c r="P41" s="7" t="s">
        <v>247</v>
      </c>
      <c r="Q41" s="7" t="s">
        <v>247</v>
      </c>
      <c r="R41" s="7" t="s">
        <v>247</v>
      </c>
      <c r="S41" s="7" t="s">
        <v>247</v>
      </c>
      <c r="T41" s="7" t="s">
        <v>247</v>
      </c>
      <c r="U41" s="7" t="s">
        <v>247</v>
      </c>
      <c r="V41" s="7" t="s">
        <v>247</v>
      </c>
      <c r="X41" s="5">
        <v>9.6</v>
      </c>
      <c r="Y41" s="5">
        <v>9.4</v>
      </c>
      <c r="Z41" s="5">
        <v>6.8292682926829267</v>
      </c>
      <c r="AA41" s="5">
        <v>9.5111111111111111</v>
      </c>
      <c r="AB41" s="5">
        <v>9.6</v>
      </c>
      <c r="AC41" s="5">
        <v>9.4382022471910112</v>
      </c>
      <c r="AD41" s="5">
        <v>9.2444444444444436</v>
      </c>
      <c r="AE41" s="5">
        <v>9.2888888888888896</v>
      </c>
      <c r="AF41" s="5">
        <v>5.4883720930232558</v>
      </c>
    </row>
    <row r="42" spans="1:32" x14ac:dyDescent="0.25">
      <c r="A42" s="108">
        <v>40</v>
      </c>
      <c r="B42" s="106">
        <v>2011</v>
      </c>
      <c r="C42" s="4" t="s">
        <v>458</v>
      </c>
      <c r="D42" s="5">
        <v>6.9</v>
      </c>
      <c r="E42" s="5">
        <v>7.1864406779661021</v>
      </c>
      <c r="F42" s="5">
        <v>6.1025641025641022</v>
      </c>
      <c r="G42" s="5">
        <v>9.0666666666666664</v>
      </c>
      <c r="H42" s="5">
        <v>8.7796610169491522</v>
      </c>
      <c r="I42" s="5">
        <v>8.3389830508474585</v>
      </c>
      <c r="J42" s="5">
        <v>8.6666666666666661</v>
      </c>
      <c r="K42" s="5">
        <v>8.9333333333333336</v>
      </c>
      <c r="L42" s="5">
        <v>8.4137931034482758</v>
      </c>
      <c r="N42" s="7" t="s">
        <v>247</v>
      </c>
      <c r="O42" s="7" t="s">
        <v>247</v>
      </c>
      <c r="P42" s="7" t="s">
        <v>247</v>
      </c>
      <c r="Q42" s="7" t="s">
        <v>247</v>
      </c>
      <c r="R42" s="7" t="s">
        <v>247</v>
      </c>
      <c r="S42" s="7" t="s">
        <v>247</v>
      </c>
      <c r="T42" s="7" t="s">
        <v>247</v>
      </c>
      <c r="U42" s="7" t="s">
        <v>247</v>
      </c>
      <c r="V42" s="7" t="s">
        <v>247</v>
      </c>
      <c r="X42" s="5">
        <v>6.8666666666666663</v>
      </c>
      <c r="Y42" s="5">
        <v>7.166666666666667</v>
      </c>
      <c r="Z42" s="5">
        <v>5.875</v>
      </c>
      <c r="AA42" s="5">
        <v>9.1999999999999993</v>
      </c>
      <c r="AB42" s="5">
        <v>8.5666666666666664</v>
      </c>
      <c r="AC42" s="5">
        <v>8.203389830508474</v>
      </c>
      <c r="AD42" s="5">
        <v>8.5</v>
      </c>
      <c r="AE42" s="5">
        <v>8.9</v>
      </c>
      <c r="AF42" s="5">
        <v>8.1403508771929829</v>
      </c>
    </row>
    <row r="43" spans="1:32" x14ac:dyDescent="0.25">
      <c r="A43" s="107">
        <v>41</v>
      </c>
      <c r="B43" s="105">
        <v>2010</v>
      </c>
      <c r="C43" s="4" t="s">
        <v>459</v>
      </c>
      <c r="D43" s="7" t="s">
        <v>247</v>
      </c>
      <c r="E43" s="7" t="s">
        <v>247</v>
      </c>
      <c r="F43" s="7" t="s">
        <v>247</v>
      </c>
      <c r="G43" s="7" t="s">
        <v>247</v>
      </c>
      <c r="H43" s="7" t="s">
        <v>247</v>
      </c>
      <c r="I43" s="7" t="s">
        <v>247</v>
      </c>
      <c r="J43" s="7" t="s">
        <v>247</v>
      </c>
      <c r="K43" s="7" t="s">
        <v>247</v>
      </c>
      <c r="L43" s="7" t="s">
        <v>247</v>
      </c>
      <c r="N43" s="7" t="s">
        <v>247</v>
      </c>
      <c r="O43" s="7" t="s">
        <v>247</v>
      </c>
      <c r="P43" s="7" t="s">
        <v>247</v>
      </c>
      <c r="Q43" s="7" t="s">
        <v>247</v>
      </c>
      <c r="R43" s="7" t="s">
        <v>247</v>
      </c>
      <c r="S43" s="7" t="s">
        <v>247</v>
      </c>
      <c r="T43" s="7" t="s">
        <v>247</v>
      </c>
      <c r="U43" s="7" t="s">
        <v>247</v>
      </c>
      <c r="V43" s="7" t="s">
        <v>247</v>
      </c>
      <c r="X43" s="5">
        <v>8.3333333333333339</v>
      </c>
      <c r="Y43" s="5">
        <v>7.8</v>
      </c>
      <c r="Z43" s="5">
        <v>7.7</v>
      </c>
      <c r="AA43" s="5">
        <v>7.8666666666666663</v>
      </c>
      <c r="AB43" s="5">
        <v>7.9333333333333336</v>
      </c>
      <c r="AC43" s="5">
        <v>8</v>
      </c>
      <c r="AD43" s="5">
        <v>8.6333333333333329</v>
      </c>
      <c r="AE43" s="5">
        <v>9</v>
      </c>
      <c r="AF43" s="5">
        <v>8.2666666666666675</v>
      </c>
    </row>
    <row r="44" spans="1:32" x14ac:dyDescent="0.25">
      <c r="A44" s="108">
        <v>42</v>
      </c>
      <c r="B44" s="106">
        <v>2012</v>
      </c>
      <c r="C44" s="4" t="s">
        <v>460</v>
      </c>
      <c r="D44" s="5">
        <v>7.8125</v>
      </c>
      <c r="E44" s="5">
        <v>7.5</v>
      </c>
      <c r="F44" s="5">
        <v>6.125</v>
      </c>
      <c r="G44" s="5">
        <v>9.25</v>
      </c>
      <c r="H44" s="5">
        <v>8.8125</v>
      </c>
      <c r="I44" s="5">
        <v>8.6875</v>
      </c>
      <c r="J44" s="5">
        <v>9.5</v>
      </c>
      <c r="K44" s="5">
        <v>9.25</v>
      </c>
      <c r="L44" s="5">
        <v>8.75</v>
      </c>
      <c r="N44" s="7" t="s">
        <v>247</v>
      </c>
      <c r="O44" s="7" t="s">
        <v>247</v>
      </c>
      <c r="P44" s="7" t="s">
        <v>247</v>
      </c>
      <c r="Q44" s="7" t="s">
        <v>247</v>
      </c>
      <c r="R44" s="7" t="s">
        <v>247</v>
      </c>
      <c r="S44" s="7" t="s">
        <v>247</v>
      </c>
      <c r="T44" s="7" t="s">
        <v>247</v>
      </c>
      <c r="U44" s="7" t="s">
        <v>247</v>
      </c>
      <c r="V44" s="7" t="s">
        <v>247</v>
      </c>
      <c r="X44" s="5">
        <v>8.6111111111111107</v>
      </c>
      <c r="Y44" s="5">
        <v>8.6666666666666661</v>
      </c>
      <c r="Z44" s="5">
        <v>8.3333333333333339</v>
      </c>
      <c r="AA44" s="5">
        <v>8.5</v>
      </c>
      <c r="AB44" s="5">
        <v>9.2222222222222214</v>
      </c>
      <c r="AC44" s="5">
        <v>7.7222222222222223</v>
      </c>
      <c r="AD44" s="5">
        <v>9.3333333333333339</v>
      </c>
      <c r="AE44" s="5">
        <v>9.4444444444444446</v>
      </c>
      <c r="AF44" s="5">
        <v>9.3333333333333339</v>
      </c>
    </row>
    <row r="45" spans="1:32" x14ac:dyDescent="0.25">
      <c r="A45" s="107">
        <v>43</v>
      </c>
      <c r="B45" s="105">
        <v>2012</v>
      </c>
      <c r="C45" s="4" t="s">
        <v>461</v>
      </c>
      <c r="D45" s="5">
        <v>7.4444444444444446</v>
      </c>
      <c r="E45" s="5">
        <v>6.166666666666667</v>
      </c>
      <c r="F45" s="5">
        <v>0</v>
      </c>
      <c r="G45" s="5">
        <v>8.6666666666666661</v>
      </c>
      <c r="H45" s="5">
        <v>8.7222222222222214</v>
      </c>
      <c r="I45" s="5">
        <v>8.5555555555555554</v>
      </c>
      <c r="J45" s="5">
        <v>8.6111111111111107</v>
      </c>
      <c r="K45" s="5">
        <v>9.2222222222222214</v>
      </c>
      <c r="L45" s="5">
        <v>0</v>
      </c>
      <c r="N45" s="7" t="s">
        <v>247</v>
      </c>
      <c r="O45" s="7" t="s">
        <v>247</v>
      </c>
      <c r="P45" s="7" t="s">
        <v>247</v>
      </c>
      <c r="Q45" s="7" t="s">
        <v>247</v>
      </c>
      <c r="R45" s="7" t="s">
        <v>247</v>
      </c>
      <c r="S45" s="7" t="s">
        <v>247</v>
      </c>
      <c r="T45" s="7" t="s">
        <v>247</v>
      </c>
      <c r="U45" s="7" t="s">
        <v>247</v>
      </c>
      <c r="V45" s="7" t="s">
        <v>247</v>
      </c>
      <c r="X45" s="5">
        <v>5.7142857142857144</v>
      </c>
      <c r="Y45" s="5">
        <v>5.4285714285714288</v>
      </c>
      <c r="Z45" s="5">
        <v>0</v>
      </c>
      <c r="AA45" s="5">
        <v>7.4285714285714288</v>
      </c>
      <c r="AB45" s="5">
        <v>7.1428571428571432</v>
      </c>
      <c r="AC45" s="5">
        <v>7.4285714285714288</v>
      </c>
      <c r="AD45" s="5">
        <v>6.5714285714285712</v>
      </c>
      <c r="AE45" s="5">
        <v>6.2857142857142856</v>
      </c>
      <c r="AF45" s="5">
        <v>0</v>
      </c>
    </row>
    <row r="46" spans="1:32" x14ac:dyDescent="0.25">
      <c r="A46" s="108">
        <v>44</v>
      </c>
      <c r="B46" s="106">
        <v>2012</v>
      </c>
      <c r="C46" s="4" t="s">
        <v>462</v>
      </c>
      <c r="D46" s="5">
        <v>10</v>
      </c>
      <c r="E46" s="5">
        <v>10</v>
      </c>
      <c r="F46" s="5">
        <v>6.3728813559322033</v>
      </c>
      <c r="G46" s="5">
        <v>8.8474576271186436</v>
      </c>
      <c r="H46" s="5">
        <v>9.1186440677966107</v>
      </c>
      <c r="I46" s="5">
        <v>7.2881355932203391</v>
      </c>
      <c r="J46" s="5">
        <v>7.6949152542372881</v>
      </c>
      <c r="K46" s="5">
        <v>9.6949152542372889</v>
      </c>
      <c r="L46" s="5">
        <v>7.2203389830508478</v>
      </c>
      <c r="N46" s="7" t="s">
        <v>247</v>
      </c>
      <c r="O46" s="7" t="s">
        <v>247</v>
      </c>
      <c r="P46" s="7" t="s">
        <v>247</v>
      </c>
      <c r="Q46" s="7" t="s">
        <v>247</v>
      </c>
      <c r="R46" s="7" t="s">
        <v>247</v>
      </c>
      <c r="S46" s="7" t="s">
        <v>247</v>
      </c>
      <c r="T46" s="7" t="s">
        <v>247</v>
      </c>
      <c r="U46" s="7" t="s">
        <v>247</v>
      </c>
      <c r="V46" s="7" t="s">
        <v>247</v>
      </c>
      <c r="X46" s="5">
        <v>9.6666666666666661</v>
      </c>
      <c r="Y46" s="5">
        <v>8.2833333333333332</v>
      </c>
      <c r="Z46" s="5">
        <v>5.6</v>
      </c>
      <c r="AA46" s="5">
        <v>7.8</v>
      </c>
      <c r="AB46" s="5">
        <v>7.9666666666666668</v>
      </c>
      <c r="AC46" s="5">
        <v>7.2666666666666666</v>
      </c>
      <c r="AD46" s="5">
        <v>8.0666666666666664</v>
      </c>
      <c r="AE46" s="5">
        <v>8.7333333333333325</v>
      </c>
      <c r="AF46" s="5">
        <v>6.2166666666666668</v>
      </c>
    </row>
    <row r="47" spans="1:32" x14ac:dyDescent="0.25">
      <c r="A47" s="107">
        <v>45</v>
      </c>
      <c r="B47" s="105">
        <v>2012</v>
      </c>
      <c r="C47" s="4" t="s">
        <v>463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N47" s="7" t="s">
        <v>247</v>
      </c>
      <c r="O47" s="7" t="s">
        <v>247</v>
      </c>
      <c r="P47" s="7" t="s">
        <v>247</v>
      </c>
      <c r="Q47" s="7" t="s">
        <v>247</v>
      </c>
      <c r="R47" s="7" t="s">
        <v>247</v>
      </c>
      <c r="S47" s="7" t="s">
        <v>247</v>
      </c>
      <c r="T47" s="7" t="s">
        <v>247</v>
      </c>
      <c r="U47" s="7" t="s">
        <v>247</v>
      </c>
      <c r="V47" s="7" t="s">
        <v>247</v>
      </c>
      <c r="X47" s="5">
        <v>8</v>
      </c>
      <c r="Y47" s="5">
        <v>7.12</v>
      </c>
      <c r="Z47" s="5">
        <v>8.0833333333333339</v>
      </c>
      <c r="AA47" s="5">
        <v>8.52</v>
      </c>
      <c r="AB47" s="5">
        <v>8.4897959183673475</v>
      </c>
      <c r="AC47" s="5">
        <v>8.6</v>
      </c>
      <c r="AD47" s="5">
        <v>8.68</v>
      </c>
      <c r="AE47" s="5">
        <v>8.84</v>
      </c>
      <c r="AF47" s="5">
        <v>8.6086956521739122</v>
      </c>
    </row>
    <row r="48" spans="1:32" x14ac:dyDescent="0.25">
      <c r="A48" s="108">
        <v>46</v>
      </c>
      <c r="B48" s="106">
        <v>2012</v>
      </c>
      <c r="C48" s="4" t="s">
        <v>464</v>
      </c>
      <c r="D48" s="5">
        <v>7.52</v>
      </c>
      <c r="E48" s="5">
        <v>5.6</v>
      </c>
      <c r="F48" s="5">
        <v>0</v>
      </c>
      <c r="G48" s="5">
        <v>8.08</v>
      </c>
      <c r="H48" s="5">
        <v>8.32</v>
      </c>
      <c r="I48" s="5">
        <v>8.16</v>
      </c>
      <c r="J48" s="5">
        <v>8.24</v>
      </c>
      <c r="K48" s="5">
        <v>7.92</v>
      </c>
      <c r="L48" s="5">
        <v>0</v>
      </c>
      <c r="N48" s="7" t="s">
        <v>247</v>
      </c>
      <c r="O48" s="7" t="s">
        <v>247</v>
      </c>
      <c r="P48" s="7" t="s">
        <v>247</v>
      </c>
      <c r="Q48" s="7" t="s">
        <v>247</v>
      </c>
      <c r="R48" s="7" t="s">
        <v>247</v>
      </c>
      <c r="S48" s="7" t="s">
        <v>247</v>
      </c>
      <c r="T48" s="7" t="s">
        <v>247</v>
      </c>
      <c r="U48" s="7" t="s">
        <v>247</v>
      </c>
      <c r="V48" s="7" t="s">
        <v>247</v>
      </c>
      <c r="X48" s="5">
        <v>7.3953488372093021</v>
      </c>
      <c r="Y48" s="5">
        <v>5.7674418604651159</v>
      </c>
      <c r="Z48" s="5">
        <v>0</v>
      </c>
      <c r="AA48" s="5">
        <v>7.3023255813953485</v>
      </c>
      <c r="AB48" s="5">
        <v>7.3023255813953485</v>
      </c>
      <c r="AC48" s="5">
        <v>7.4883720930232558</v>
      </c>
      <c r="AD48" s="5">
        <v>7.4883720930232558</v>
      </c>
      <c r="AE48" s="5">
        <v>7.5813953488372094</v>
      </c>
      <c r="AF48" s="5">
        <v>0</v>
      </c>
    </row>
    <row r="49" spans="1:32" x14ac:dyDescent="0.25">
      <c r="A49" s="107">
        <v>47</v>
      </c>
      <c r="B49" s="105">
        <v>2011</v>
      </c>
      <c r="C49" s="4" t="s">
        <v>465</v>
      </c>
      <c r="D49" s="5">
        <v>8.1199999999999992</v>
      </c>
      <c r="E49" s="5">
        <v>8.08</v>
      </c>
      <c r="F49" s="5">
        <v>7.4482758620689653</v>
      </c>
      <c r="G49" s="5">
        <v>8.8979591836734695</v>
      </c>
      <c r="H49" s="5">
        <v>9</v>
      </c>
      <c r="I49" s="5">
        <v>9.1199999999999992</v>
      </c>
      <c r="J49" s="5">
        <v>8.92</v>
      </c>
      <c r="K49" s="5">
        <v>9.32</v>
      </c>
      <c r="L49" s="5">
        <v>8.5714285714285712</v>
      </c>
      <c r="N49" s="7" t="s">
        <v>247</v>
      </c>
      <c r="O49" s="7" t="s">
        <v>247</v>
      </c>
      <c r="P49" s="7" t="s">
        <v>247</v>
      </c>
      <c r="Q49" s="7" t="s">
        <v>247</v>
      </c>
      <c r="R49" s="7" t="s">
        <v>247</v>
      </c>
      <c r="S49" s="7" t="s">
        <v>247</v>
      </c>
      <c r="T49" s="7" t="s">
        <v>247</v>
      </c>
      <c r="U49" s="7" t="s">
        <v>247</v>
      </c>
      <c r="V49" s="7" t="s">
        <v>247</v>
      </c>
      <c r="X49" s="5">
        <v>8.2702702702702702</v>
      </c>
      <c r="Y49" s="5">
        <v>8.1945945945945944</v>
      </c>
      <c r="Z49" s="5">
        <v>6.8</v>
      </c>
      <c r="AA49" s="5">
        <v>8.6162162162162161</v>
      </c>
      <c r="AB49" s="5">
        <v>8.5837837837837832</v>
      </c>
      <c r="AC49" s="5">
        <v>8.5837837837837832</v>
      </c>
      <c r="AD49" s="5">
        <v>8.5081081081081074</v>
      </c>
      <c r="AE49" s="5">
        <v>8.7027027027027035</v>
      </c>
      <c r="AF49" s="5">
        <v>8.7135135135135133</v>
      </c>
    </row>
    <row r="50" spans="1:32" x14ac:dyDescent="0.25">
      <c r="A50" s="108">
        <v>48</v>
      </c>
      <c r="B50" s="106">
        <v>2013</v>
      </c>
      <c r="C50" s="4" t="s">
        <v>466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N50" s="7" t="s">
        <v>247</v>
      </c>
      <c r="O50" s="7" t="s">
        <v>247</v>
      </c>
      <c r="P50" s="7" t="s">
        <v>247</v>
      </c>
      <c r="Q50" s="7" t="s">
        <v>247</v>
      </c>
      <c r="R50" s="7" t="s">
        <v>247</v>
      </c>
      <c r="S50" s="7" t="s">
        <v>247</v>
      </c>
      <c r="T50" s="7" t="s">
        <v>247</v>
      </c>
      <c r="U50" s="7" t="s">
        <v>247</v>
      </c>
      <c r="V50" s="7" t="s">
        <v>247</v>
      </c>
      <c r="X50" s="5">
        <v>6.4</v>
      </c>
      <c r="Y50" s="5">
        <v>5.2</v>
      </c>
      <c r="Z50" s="5">
        <v>0</v>
      </c>
      <c r="AA50" s="5">
        <v>8</v>
      </c>
      <c r="AB50" s="5">
        <v>6.8</v>
      </c>
      <c r="AC50" s="5">
        <v>8</v>
      </c>
      <c r="AD50" s="5">
        <v>8.4</v>
      </c>
      <c r="AE50" s="5">
        <v>7.2</v>
      </c>
      <c r="AF50" s="5">
        <v>8.4</v>
      </c>
    </row>
    <row r="51" spans="1:32" x14ac:dyDescent="0.25">
      <c r="A51" s="107">
        <v>49</v>
      </c>
      <c r="B51" s="105">
        <v>2013</v>
      </c>
      <c r="C51" s="4" t="s">
        <v>467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N51" s="7" t="s">
        <v>247</v>
      </c>
      <c r="O51" s="7" t="s">
        <v>247</v>
      </c>
      <c r="P51" s="7" t="s">
        <v>247</v>
      </c>
      <c r="Q51" s="7" t="s">
        <v>247</v>
      </c>
      <c r="R51" s="7" t="s">
        <v>247</v>
      </c>
      <c r="S51" s="7" t="s">
        <v>247</v>
      </c>
      <c r="T51" s="7" t="s">
        <v>247</v>
      </c>
      <c r="U51" s="7" t="s">
        <v>247</v>
      </c>
      <c r="V51" s="7" t="s">
        <v>247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</row>
    <row r="52" spans="1:32" x14ac:dyDescent="0.25">
      <c r="A52" s="108">
        <v>50</v>
      </c>
      <c r="B52" s="106">
        <v>2013</v>
      </c>
      <c r="C52" s="4" t="s">
        <v>468</v>
      </c>
      <c r="D52" s="7" t="s">
        <v>247</v>
      </c>
      <c r="E52" s="7" t="s">
        <v>247</v>
      </c>
      <c r="F52" s="7" t="s">
        <v>247</v>
      </c>
      <c r="G52" s="7" t="s">
        <v>247</v>
      </c>
      <c r="H52" s="7" t="s">
        <v>247</v>
      </c>
      <c r="I52" s="7" t="s">
        <v>247</v>
      </c>
      <c r="J52" s="7" t="s">
        <v>247</v>
      </c>
      <c r="K52" s="7" t="s">
        <v>247</v>
      </c>
      <c r="L52" s="7" t="s">
        <v>247</v>
      </c>
      <c r="N52" s="7" t="s">
        <v>247</v>
      </c>
      <c r="O52" s="7" t="s">
        <v>247</v>
      </c>
      <c r="P52" s="7" t="s">
        <v>247</v>
      </c>
      <c r="Q52" s="7" t="s">
        <v>247</v>
      </c>
      <c r="R52" s="7" t="s">
        <v>247</v>
      </c>
      <c r="S52" s="7" t="s">
        <v>247</v>
      </c>
      <c r="T52" s="7" t="s">
        <v>247</v>
      </c>
      <c r="U52" s="7" t="s">
        <v>247</v>
      </c>
      <c r="V52" s="7" t="s">
        <v>247</v>
      </c>
      <c r="X52" s="5">
        <v>7.21875</v>
      </c>
      <c r="Y52" s="5">
        <v>7.096774193548387</v>
      </c>
      <c r="Z52" s="5">
        <v>6.408163265306122</v>
      </c>
      <c r="AA52" s="5">
        <v>8.32258064516129</v>
      </c>
      <c r="AB52" s="5">
        <v>8.5483870967741939</v>
      </c>
      <c r="AC52" s="5">
        <v>8.40625</v>
      </c>
      <c r="AD52" s="5">
        <v>8.65625</v>
      </c>
      <c r="AE52" s="5">
        <v>8.96875</v>
      </c>
      <c r="AF52" s="5">
        <v>8.7540983606557372</v>
      </c>
    </row>
    <row r="53" spans="1:32" x14ac:dyDescent="0.25">
      <c r="A53" s="107">
        <v>51</v>
      </c>
      <c r="B53" s="105">
        <v>2013</v>
      </c>
      <c r="C53" s="4" t="s">
        <v>469</v>
      </c>
      <c r="D53" s="7" t="s">
        <v>247</v>
      </c>
      <c r="E53" s="7" t="s">
        <v>247</v>
      </c>
      <c r="F53" s="7" t="s">
        <v>247</v>
      </c>
      <c r="G53" s="7" t="s">
        <v>247</v>
      </c>
      <c r="H53" s="7" t="s">
        <v>247</v>
      </c>
      <c r="I53" s="7" t="s">
        <v>247</v>
      </c>
      <c r="J53" s="7" t="s">
        <v>247</v>
      </c>
      <c r="K53" s="7" t="s">
        <v>247</v>
      </c>
      <c r="L53" s="7" t="s">
        <v>247</v>
      </c>
      <c r="N53" s="7" t="s">
        <v>247</v>
      </c>
      <c r="O53" s="7" t="s">
        <v>247</v>
      </c>
      <c r="P53" s="7" t="s">
        <v>247</v>
      </c>
      <c r="Q53" s="7" t="s">
        <v>247</v>
      </c>
      <c r="R53" s="7" t="s">
        <v>247</v>
      </c>
      <c r="S53" s="7" t="s">
        <v>247</v>
      </c>
      <c r="T53" s="7" t="s">
        <v>247</v>
      </c>
      <c r="U53" s="7" t="s">
        <v>247</v>
      </c>
      <c r="V53" s="7" t="s">
        <v>247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</row>
    <row r="54" spans="1:32" x14ac:dyDescent="0.25">
      <c r="A54" s="108">
        <v>52</v>
      </c>
      <c r="B54" s="106">
        <v>2013</v>
      </c>
      <c r="C54" s="4" t="s">
        <v>470</v>
      </c>
      <c r="D54" s="7" t="s">
        <v>247</v>
      </c>
      <c r="E54" s="7" t="s">
        <v>247</v>
      </c>
      <c r="F54" s="7" t="s">
        <v>247</v>
      </c>
      <c r="G54" s="7" t="s">
        <v>247</v>
      </c>
      <c r="H54" s="7" t="s">
        <v>247</v>
      </c>
      <c r="I54" s="7" t="s">
        <v>247</v>
      </c>
      <c r="J54" s="7" t="s">
        <v>247</v>
      </c>
      <c r="K54" s="7" t="s">
        <v>247</v>
      </c>
      <c r="L54" s="7" t="s">
        <v>247</v>
      </c>
      <c r="N54" s="7" t="s">
        <v>247</v>
      </c>
      <c r="O54" s="7" t="s">
        <v>247</v>
      </c>
      <c r="P54" s="7" t="s">
        <v>247</v>
      </c>
      <c r="Q54" s="7" t="s">
        <v>247</v>
      </c>
      <c r="R54" s="7" t="s">
        <v>247</v>
      </c>
      <c r="S54" s="7" t="s">
        <v>247</v>
      </c>
      <c r="T54" s="7" t="s">
        <v>247</v>
      </c>
      <c r="U54" s="7" t="s">
        <v>247</v>
      </c>
      <c r="V54" s="7" t="s">
        <v>247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</row>
    <row r="55" spans="1:32" x14ac:dyDescent="0.25">
      <c r="A55" s="107">
        <v>53</v>
      </c>
      <c r="B55" s="105">
        <v>2012</v>
      </c>
      <c r="C55" s="4" t="s">
        <v>471</v>
      </c>
      <c r="D55" s="7" t="s">
        <v>247</v>
      </c>
      <c r="E55" s="7" t="s">
        <v>247</v>
      </c>
      <c r="F55" s="7" t="s">
        <v>247</v>
      </c>
      <c r="G55" s="7" t="s">
        <v>247</v>
      </c>
      <c r="H55" s="7" t="s">
        <v>247</v>
      </c>
      <c r="I55" s="7" t="s">
        <v>247</v>
      </c>
      <c r="J55" s="7" t="s">
        <v>247</v>
      </c>
      <c r="K55" s="7" t="s">
        <v>247</v>
      </c>
      <c r="L55" s="7" t="s">
        <v>247</v>
      </c>
      <c r="N55" s="7" t="s">
        <v>247</v>
      </c>
      <c r="O55" s="7" t="s">
        <v>247</v>
      </c>
      <c r="P55" s="7" t="s">
        <v>247</v>
      </c>
      <c r="Q55" s="7" t="s">
        <v>247</v>
      </c>
      <c r="R55" s="7" t="s">
        <v>247</v>
      </c>
      <c r="S55" s="7" t="s">
        <v>247</v>
      </c>
      <c r="T55" s="7" t="s">
        <v>247</v>
      </c>
      <c r="U55" s="7" t="s">
        <v>247</v>
      </c>
      <c r="V55" s="7" t="s">
        <v>247</v>
      </c>
      <c r="X55" s="5">
        <v>0</v>
      </c>
      <c r="Y55" s="5">
        <v>0</v>
      </c>
      <c r="Z55" s="5">
        <v>0</v>
      </c>
      <c r="AA55" s="5">
        <v>7.75</v>
      </c>
      <c r="AB55" s="5">
        <v>0</v>
      </c>
      <c r="AC55" s="5">
        <v>9</v>
      </c>
      <c r="AD55" s="5">
        <v>8</v>
      </c>
      <c r="AE55" s="5">
        <v>10</v>
      </c>
      <c r="AF55" s="5">
        <v>0</v>
      </c>
    </row>
    <row r="56" spans="1:32" x14ac:dyDescent="0.25">
      <c r="A56" s="108">
        <v>54</v>
      </c>
      <c r="B56" s="106">
        <v>2013</v>
      </c>
      <c r="C56" s="4" t="s">
        <v>472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N56" s="7" t="s">
        <v>247</v>
      </c>
      <c r="O56" s="7" t="s">
        <v>247</v>
      </c>
      <c r="P56" s="7" t="s">
        <v>247</v>
      </c>
      <c r="Q56" s="7" t="s">
        <v>247</v>
      </c>
      <c r="R56" s="7" t="s">
        <v>247</v>
      </c>
      <c r="S56" s="7" t="s">
        <v>247</v>
      </c>
      <c r="T56" s="7" t="s">
        <v>247</v>
      </c>
      <c r="U56" s="7" t="s">
        <v>247</v>
      </c>
      <c r="V56" s="7" t="s">
        <v>247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</row>
    <row r="57" spans="1:32" x14ac:dyDescent="0.25">
      <c r="A57" s="107">
        <v>55</v>
      </c>
      <c r="B57" s="105">
        <v>2012</v>
      </c>
      <c r="C57" s="4" t="s">
        <v>473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N57" s="7" t="s">
        <v>247</v>
      </c>
      <c r="O57" s="7" t="s">
        <v>247</v>
      </c>
      <c r="P57" s="7" t="s">
        <v>247</v>
      </c>
      <c r="Q57" s="7" t="s">
        <v>247</v>
      </c>
      <c r="R57" s="7" t="s">
        <v>247</v>
      </c>
      <c r="S57" s="7" t="s">
        <v>247</v>
      </c>
      <c r="T57" s="7" t="s">
        <v>247</v>
      </c>
      <c r="U57" s="7" t="s">
        <v>247</v>
      </c>
      <c r="V57" s="7" t="s">
        <v>247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</row>
    <row r="58" spans="1:32" x14ac:dyDescent="0.25">
      <c r="A58" s="108">
        <v>56</v>
      </c>
      <c r="B58" s="106">
        <v>2013</v>
      </c>
      <c r="C58" s="4" t="s">
        <v>474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7" t="s">
        <v>247</v>
      </c>
      <c r="O58" s="7" t="s">
        <v>247</v>
      </c>
      <c r="P58" s="7" t="s">
        <v>247</v>
      </c>
      <c r="Q58" s="7" t="s">
        <v>247</v>
      </c>
      <c r="R58" s="7" t="s">
        <v>247</v>
      </c>
      <c r="S58" s="7" t="s">
        <v>247</v>
      </c>
      <c r="T58" s="7" t="s">
        <v>247</v>
      </c>
      <c r="U58" s="7" t="s">
        <v>247</v>
      </c>
      <c r="V58" s="7" t="s">
        <v>247</v>
      </c>
      <c r="X58" s="5">
        <v>5</v>
      </c>
      <c r="Y58" s="5">
        <v>5.333333333333333</v>
      </c>
      <c r="Z58" s="5">
        <v>3.3333333333333335</v>
      </c>
      <c r="AA58" s="5">
        <v>3</v>
      </c>
      <c r="AB58" s="5">
        <v>5.333333333333333</v>
      </c>
      <c r="AC58" s="5">
        <v>5</v>
      </c>
      <c r="AD58" s="5">
        <v>5</v>
      </c>
      <c r="AE58" s="5">
        <v>5.333333333333333</v>
      </c>
      <c r="AF58" s="5">
        <v>5</v>
      </c>
    </row>
    <row r="59" spans="1:32" x14ac:dyDescent="0.25">
      <c r="A59" s="107">
        <v>57</v>
      </c>
      <c r="B59" s="105">
        <v>2012</v>
      </c>
      <c r="C59" s="4" t="s">
        <v>475</v>
      </c>
      <c r="D59" s="5">
        <v>6</v>
      </c>
      <c r="E59" s="5">
        <v>7</v>
      </c>
      <c r="F59" s="5">
        <v>10</v>
      </c>
      <c r="G59" s="5">
        <v>10</v>
      </c>
      <c r="H59" s="5">
        <v>9</v>
      </c>
      <c r="I59" s="5">
        <v>10</v>
      </c>
      <c r="J59" s="5">
        <v>10</v>
      </c>
      <c r="K59" s="5">
        <v>10</v>
      </c>
      <c r="L59" s="5">
        <v>10</v>
      </c>
      <c r="N59" s="7" t="s">
        <v>247</v>
      </c>
      <c r="O59" s="7" t="s">
        <v>247</v>
      </c>
      <c r="P59" s="7" t="s">
        <v>247</v>
      </c>
      <c r="Q59" s="7" t="s">
        <v>247</v>
      </c>
      <c r="R59" s="7" t="s">
        <v>247</v>
      </c>
      <c r="S59" s="7" t="s">
        <v>247</v>
      </c>
      <c r="T59" s="7" t="s">
        <v>247</v>
      </c>
      <c r="U59" s="7" t="s">
        <v>247</v>
      </c>
      <c r="V59" s="7" t="s">
        <v>247</v>
      </c>
      <c r="X59" s="5">
        <v>8</v>
      </c>
      <c r="Y59" s="5">
        <v>7.333333333333333</v>
      </c>
      <c r="Z59" s="5">
        <v>8.6666666666666661</v>
      </c>
      <c r="AA59" s="5">
        <v>10</v>
      </c>
      <c r="AB59" s="5">
        <v>9.3333333333333339</v>
      </c>
      <c r="AC59" s="5">
        <v>10</v>
      </c>
      <c r="AD59" s="5">
        <v>9.3333333333333339</v>
      </c>
      <c r="AE59" s="5">
        <v>10</v>
      </c>
      <c r="AF59" s="5">
        <v>9.3333333333333339</v>
      </c>
    </row>
    <row r="60" spans="1:32" x14ac:dyDescent="0.25">
      <c r="A60" s="108">
        <v>58</v>
      </c>
      <c r="B60" s="106">
        <v>2014</v>
      </c>
      <c r="C60" s="4" t="s">
        <v>476</v>
      </c>
      <c r="D60" s="7" t="s">
        <v>247</v>
      </c>
      <c r="E60" s="7" t="s">
        <v>247</v>
      </c>
      <c r="F60" s="7" t="s">
        <v>247</v>
      </c>
      <c r="G60" s="7" t="s">
        <v>247</v>
      </c>
      <c r="H60" s="7" t="s">
        <v>247</v>
      </c>
      <c r="I60" s="7" t="s">
        <v>247</v>
      </c>
      <c r="J60" s="7" t="s">
        <v>247</v>
      </c>
      <c r="K60" s="7" t="s">
        <v>247</v>
      </c>
      <c r="L60" s="7" t="s">
        <v>247</v>
      </c>
      <c r="N60" s="7" t="s">
        <v>247</v>
      </c>
      <c r="O60" s="7" t="s">
        <v>247</v>
      </c>
      <c r="P60" s="7" t="s">
        <v>247</v>
      </c>
      <c r="Q60" s="7" t="s">
        <v>247</v>
      </c>
      <c r="R60" s="7" t="s">
        <v>247</v>
      </c>
      <c r="S60" s="7" t="s">
        <v>247</v>
      </c>
      <c r="T60" s="7" t="s">
        <v>247</v>
      </c>
      <c r="U60" s="7" t="s">
        <v>247</v>
      </c>
      <c r="V60" s="7" t="s">
        <v>247</v>
      </c>
      <c r="X60" s="7" t="s">
        <v>247</v>
      </c>
      <c r="Y60" s="7" t="s">
        <v>247</v>
      </c>
      <c r="Z60" s="7" t="s">
        <v>247</v>
      </c>
      <c r="AA60" s="7" t="s">
        <v>247</v>
      </c>
      <c r="AB60" s="7" t="s">
        <v>247</v>
      </c>
      <c r="AC60" s="7" t="s">
        <v>247</v>
      </c>
      <c r="AD60" s="7" t="s">
        <v>247</v>
      </c>
      <c r="AE60" s="7" t="s">
        <v>247</v>
      </c>
      <c r="AF60" s="7" t="s">
        <v>247</v>
      </c>
    </row>
    <row r="61" spans="1:32" x14ac:dyDescent="0.25">
      <c r="A61" s="107">
        <v>59</v>
      </c>
      <c r="B61" s="105">
        <v>2014</v>
      </c>
      <c r="C61" s="4" t="s">
        <v>477</v>
      </c>
      <c r="D61" s="7" t="s">
        <v>247</v>
      </c>
      <c r="E61" s="7" t="s">
        <v>247</v>
      </c>
      <c r="F61" s="7" t="s">
        <v>247</v>
      </c>
      <c r="G61" s="7" t="s">
        <v>247</v>
      </c>
      <c r="H61" s="7" t="s">
        <v>247</v>
      </c>
      <c r="I61" s="7" t="s">
        <v>247</v>
      </c>
      <c r="J61" s="7" t="s">
        <v>247</v>
      </c>
      <c r="K61" s="7" t="s">
        <v>247</v>
      </c>
      <c r="L61" s="7" t="s">
        <v>247</v>
      </c>
      <c r="N61" s="7" t="s">
        <v>247</v>
      </c>
      <c r="O61" s="7" t="s">
        <v>247</v>
      </c>
      <c r="P61" s="7" t="s">
        <v>247</v>
      </c>
      <c r="Q61" s="7" t="s">
        <v>247</v>
      </c>
      <c r="R61" s="7" t="s">
        <v>247</v>
      </c>
      <c r="S61" s="7" t="s">
        <v>247</v>
      </c>
      <c r="T61" s="7" t="s">
        <v>247</v>
      </c>
      <c r="U61" s="7" t="s">
        <v>247</v>
      </c>
      <c r="V61" s="7" t="s">
        <v>247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</row>
    <row r="62" spans="1:32" ht="15.75" thickBot="1" x14ac:dyDescent="0.3">
      <c r="A62" s="108">
        <v>60</v>
      </c>
      <c r="B62" s="106">
        <v>2014</v>
      </c>
      <c r="C62" s="4" t="s">
        <v>478</v>
      </c>
      <c r="D62" s="7" t="s">
        <v>247</v>
      </c>
      <c r="E62" s="7" t="s">
        <v>247</v>
      </c>
      <c r="F62" s="7" t="s">
        <v>247</v>
      </c>
      <c r="G62" s="7" t="s">
        <v>247</v>
      </c>
      <c r="H62" s="7" t="s">
        <v>247</v>
      </c>
      <c r="I62" s="7" t="s">
        <v>247</v>
      </c>
      <c r="J62" s="7" t="s">
        <v>247</v>
      </c>
      <c r="K62" s="7" t="s">
        <v>247</v>
      </c>
      <c r="L62" s="7" t="s">
        <v>247</v>
      </c>
      <c r="N62" s="7" t="s">
        <v>247</v>
      </c>
      <c r="O62" s="7" t="s">
        <v>247</v>
      </c>
      <c r="P62" s="7" t="s">
        <v>247</v>
      </c>
      <c r="Q62" s="7" t="s">
        <v>247</v>
      </c>
      <c r="R62" s="7" t="s">
        <v>247</v>
      </c>
      <c r="S62" s="7" t="s">
        <v>247</v>
      </c>
      <c r="T62" s="7" t="s">
        <v>247</v>
      </c>
      <c r="U62" s="7" t="s">
        <v>247</v>
      </c>
      <c r="V62" s="7" t="s">
        <v>247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</row>
    <row r="63" spans="1:32" ht="16.5" thickTop="1" thickBot="1" x14ac:dyDescent="0.3">
      <c r="C63" s="11" t="s">
        <v>62</v>
      </c>
      <c r="D63" s="6">
        <v>259.7528828495162</v>
      </c>
      <c r="E63" s="6">
        <v>243.23318665279083</v>
      </c>
      <c r="F63" s="6">
        <v>219.21629665481586</v>
      </c>
      <c r="G63" s="6">
        <v>269.96501602230018</v>
      </c>
      <c r="H63" s="6">
        <v>262.06898873556702</v>
      </c>
      <c r="I63" s="6">
        <v>268.75005773185569</v>
      </c>
      <c r="J63" s="6">
        <v>274.13282614558631</v>
      </c>
      <c r="K63" s="6">
        <v>281.98673832343974</v>
      </c>
      <c r="L63" s="6">
        <v>198.88222662214235</v>
      </c>
      <c r="N63" s="6">
        <v>88.169677363699108</v>
      </c>
      <c r="O63" s="6">
        <v>80.872619047619068</v>
      </c>
      <c r="P63" s="6">
        <v>71.869841269841274</v>
      </c>
      <c r="Q63" s="6">
        <v>82.491630591630596</v>
      </c>
      <c r="R63" s="6">
        <v>86.668753860518564</v>
      </c>
      <c r="S63" s="6">
        <v>76.88916900093372</v>
      </c>
      <c r="T63" s="6">
        <v>88.749516400763213</v>
      </c>
      <c r="U63" s="6">
        <v>67.4968253968254</v>
      </c>
      <c r="V63" s="6">
        <v>67.945909645909637</v>
      </c>
      <c r="X63" s="6">
        <v>372.90068657864879</v>
      </c>
      <c r="Y63" s="6">
        <v>355.80144962241417</v>
      </c>
      <c r="Z63" s="6">
        <v>315.4003183247255</v>
      </c>
      <c r="AA63" s="6">
        <v>391.14623302640382</v>
      </c>
      <c r="AB63" s="6">
        <v>381.68874854801408</v>
      </c>
      <c r="AC63" s="6">
        <v>387.99585199653245</v>
      </c>
      <c r="AD63" s="6">
        <v>394.39906228278943</v>
      </c>
      <c r="AE63" s="6">
        <v>404.0117139163749</v>
      </c>
      <c r="AF63" s="6">
        <v>301.48170025805933</v>
      </c>
    </row>
    <row r="64" spans="1:32" ht="16.5" thickTop="1" thickBot="1" x14ac:dyDescent="0.3">
      <c r="C64" s="68" t="s">
        <v>545</v>
      </c>
      <c r="D64" s="12">
        <v>8.1172775890473812</v>
      </c>
      <c r="E64" s="12">
        <v>7.8462318275093814</v>
      </c>
      <c r="F64" s="12">
        <v>7.5591826432695122</v>
      </c>
      <c r="G64" s="12">
        <v>8.4364067506968805</v>
      </c>
      <c r="H64" s="12">
        <v>8.4538383463086131</v>
      </c>
      <c r="I64" s="12">
        <v>8.3984393041204903</v>
      </c>
      <c r="J64" s="12">
        <v>8.5666508170495721</v>
      </c>
      <c r="K64" s="12">
        <v>8.8120855726074918</v>
      </c>
      <c r="L64" s="12">
        <v>8.2867594425892648</v>
      </c>
      <c r="N64" s="12">
        <v>8.8169677363699108</v>
      </c>
      <c r="O64" s="12">
        <v>8.0872619047619061</v>
      </c>
      <c r="P64" s="12">
        <v>7.186984126984127</v>
      </c>
      <c r="Q64" s="12">
        <v>9.1657367324033991</v>
      </c>
      <c r="R64" s="12">
        <v>8.6668753860518564</v>
      </c>
      <c r="S64" s="12">
        <v>8.5432410001037464</v>
      </c>
      <c r="T64" s="12">
        <v>8.874951640076322</v>
      </c>
      <c r="U64" s="12">
        <v>8.437103174603175</v>
      </c>
      <c r="V64" s="12">
        <v>7.5495455162121816</v>
      </c>
      <c r="X64" s="12">
        <v>8.106536664753234</v>
      </c>
      <c r="Y64" s="12">
        <v>7.7348141222263953</v>
      </c>
      <c r="Z64" s="12">
        <v>7.509531388683941</v>
      </c>
      <c r="AA64" s="12">
        <v>8.3222602771575289</v>
      </c>
      <c r="AB64" s="12">
        <v>8.2975814901742186</v>
      </c>
      <c r="AC64" s="12">
        <v>8.2552308935432439</v>
      </c>
      <c r="AD64" s="12">
        <v>8.3914694102721157</v>
      </c>
      <c r="AE64" s="12">
        <v>8.5959939131143592</v>
      </c>
      <c r="AF64" s="12">
        <v>7.9337289541594558</v>
      </c>
    </row>
    <row r="65" ht="15.75" thickTop="1" x14ac:dyDescent="0.25"/>
  </sheetData>
  <mergeCells count="6">
    <mergeCell ref="D1:L1"/>
    <mergeCell ref="N1:V1"/>
    <mergeCell ref="X1:AF1"/>
    <mergeCell ref="A1:A2"/>
    <mergeCell ref="B1:B2"/>
    <mergeCell ref="C1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workbookViewId="0">
      <pane xSplit="3" ySplit="2" topLeftCell="D42" activePane="bottomRight" state="frozen"/>
      <selection pane="topRight" activeCell="C1" sqref="C1"/>
      <selection pane="bottomLeft" activeCell="A4" sqref="A4"/>
      <selection pane="bottomRight" activeCell="D42" sqref="D42"/>
    </sheetView>
  </sheetViews>
  <sheetFormatPr baseColWidth="10" defaultColWidth="9.140625" defaultRowHeight="15" x14ac:dyDescent="0.25"/>
  <cols>
    <col min="1" max="1" width="6.140625" customWidth="1"/>
    <col min="2" max="2" width="10.140625" style="79" customWidth="1"/>
    <col min="3" max="3" width="48.140625" style="13" customWidth="1"/>
    <col min="4" max="15" width="10.7109375" customWidth="1"/>
    <col min="16" max="18" width="16.5703125" style="48" customWidth="1"/>
    <col min="19" max="34" width="16.5703125" hidden="1" customWidth="1"/>
    <col min="35" max="35" width="16.5703125" customWidth="1"/>
  </cols>
  <sheetData>
    <row r="1" spans="1:34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525</v>
      </c>
      <c r="E1" s="164" t="s">
        <v>260</v>
      </c>
      <c r="F1" s="164" t="s">
        <v>260</v>
      </c>
      <c r="G1" s="164" t="s">
        <v>260</v>
      </c>
      <c r="H1" s="164" t="s">
        <v>526</v>
      </c>
      <c r="I1" s="164" t="s">
        <v>265</v>
      </c>
      <c r="J1" s="164" t="s">
        <v>265</v>
      </c>
      <c r="K1" s="164" t="s">
        <v>265</v>
      </c>
      <c r="L1" s="164" t="s">
        <v>527</v>
      </c>
      <c r="M1" s="164" t="s">
        <v>266</v>
      </c>
      <c r="N1" s="164" t="s">
        <v>266</v>
      </c>
      <c r="O1" s="164" t="s">
        <v>266</v>
      </c>
      <c r="P1" s="37"/>
      <c r="Q1" s="37"/>
      <c r="R1" s="37"/>
      <c r="S1" s="164" t="s">
        <v>268</v>
      </c>
      <c r="T1" s="164" t="s">
        <v>268</v>
      </c>
      <c r="U1" s="164" t="s">
        <v>268</v>
      </c>
      <c r="V1" s="164" t="s">
        <v>268</v>
      </c>
      <c r="W1" s="164" t="s">
        <v>269</v>
      </c>
      <c r="X1" s="164" t="s">
        <v>269</v>
      </c>
      <c r="Y1" s="164" t="s">
        <v>269</v>
      </c>
      <c r="Z1" s="164" t="s">
        <v>269</v>
      </c>
      <c r="AA1" s="164" t="s">
        <v>270</v>
      </c>
      <c r="AB1" s="164" t="s">
        <v>270</v>
      </c>
      <c r="AC1" s="164" t="s">
        <v>270</v>
      </c>
      <c r="AD1" s="164" t="s">
        <v>270</v>
      </c>
      <c r="AE1" s="164" t="s">
        <v>271</v>
      </c>
      <c r="AF1" s="164" t="s">
        <v>271</v>
      </c>
      <c r="AG1" s="164" t="s">
        <v>271</v>
      </c>
      <c r="AH1" s="164" t="s">
        <v>271</v>
      </c>
    </row>
    <row r="2" spans="1:34" ht="60.75" customHeight="1" thickTop="1" thickBot="1" x14ac:dyDescent="0.3">
      <c r="A2" s="166"/>
      <c r="B2" s="166"/>
      <c r="C2" s="166"/>
      <c r="D2" s="96" t="s">
        <v>528</v>
      </c>
      <c r="E2" s="96" t="s">
        <v>529</v>
      </c>
      <c r="F2" s="96" t="s">
        <v>530</v>
      </c>
      <c r="G2" s="96" t="s">
        <v>264</v>
      </c>
      <c r="H2" s="96" t="s">
        <v>531</v>
      </c>
      <c r="I2" s="96" t="s">
        <v>532</v>
      </c>
      <c r="J2" s="96" t="s">
        <v>533</v>
      </c>
      <c r="K2" s="96" t="s">
        <v>264</v>
      </c>
      <c r="L2" s="96" t="s">
        <v>534</v>
      </c>
      <c r="M2" s="96" t="s">
        <v>535</v>
      </c>
      <c r="N2" s="96" t="s">
        <v>536</v>
      </c>
      <c r="O2" s="41" t="s">
        <v>267</v>
      </c>
      <c r="P2" s="38"/>
      <c r="Q2" s="38"/>
      <c r="R2" s="38"/>
      <c r="S2" s="44" t="s">
        <v>261</v>
      </c>
      <c r="T2" s="1" t="s">
        <v>262</v>
      </c>
      <c r="U2" s="1" t="s">
        <v>263</v>
      </c>
      <c r="V2" s="1" t="s">
        <v>264</v>
      </c>
      <c r="W2" s="1" t="s">
        <v>261</v>
      </c>
      <c r="X2" s="1" t="s">
        <v>262</v>
      </c>
      <c r="Y2" s="1" t="s">
        <v>263</v>
      </c>
      <c r="Z2" s="1" t="s">
        <v>264</v>
      </c>
      <c r="AA2" s="1" t="s">
        <v>261</v>
      </c>
      <c r="AB2" s="1" t="s">
        <v>262</v>
      </c>
      <c r="AC2" s="1" t="s">
        <v>263</v>
      </c>
      <c r="AD2" s="1" t="s">
        <v>264</v>
      </c>
      <c r="AE2" s="1" t="s">
        <v>261</v>
      </c>
      <c r="AF2" s="1" t="s">
        <v>262</v>
      </c>
      <c r="AG2" s="1" t="s">
        <v>263</v>
      </c>
      <c r="AH2" s="1" t="s">
        <v>264</v>
      </c>
    </row>
    <row r="3" spans="1:34" ht="15.75" thickTop="1" x14ac:dyDescent="0.25">
      <c r="A3" s="107">
        <v>1</v>
      </c>
      <c r="B3" s="105">
        <v>2001</v>
      </c>
      <c r="C3" s="4" t="s">
        <v>419</v>
      </c>
      <c r="D3" s="2">
        <v>25</v>
      </c>
      <c r="E3" s="2">
        <v>70</v>
      </c>
      <c r="F3" s="2">
        <v>11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10</v>
      </c>
      <c r="M3" s="2">
        <v>53</v>
      </c>
      <c r="N3" s="2">
        <v>23</v>
      </c>
      <c r="O3" s="2">
        <v>178</v>
      </c>
      <c r="P3" s="39"/>
      <c r="Q3" s="39"/>
      <c r="R3" s="39"/>
      <c r="S3" s="53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 x14ac:dyDescent="0.25">
      <c r="A4" s="108">
        <v>2</v>
      </c>
      <c r="B4" s="106">
        <v>2002</v>
      </c>
      <c r="C4" s="4" t="s">
        <v>420</v>
      </c>
      <c r="D4" s="2">
        <v>2</v>
      </c>
      <c r="E4" s="2">
        <v>15</v>
      </c>
      <c r="F4" s="2">
        <v>7</v>
      </c>
      <c r="G4" s="2">
        <v>88</v>
      </c>
      <c r="H4" s="2">
        <v>0</v>
      </c>
      <c r="I4" s="2">
        <v>0</v>
      </c>
      <c r="J4" s="2">
        <v>0</v>
      </c>
      <c r="K4" s="2">
        <v>18</v>
      </c>
      <c r="L4" s="2">
        <v>10</v>
      </c>
      <c r="M4" s="2">
        <v>105</v>
      </c>
      <c r="N4" s="2">
        <v>143</v>
      </c>
      <c r="O4" s="2">
        <v>287</v>
      </c>
      <c r="P4" s="39"/>
      <c r="Q4" s="39"/>
      <c r="R4" s="39"/>
      <c r="S4" s="53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 x14ac:dyDescent="0.25">
      <c r="A5" s="107">
        <v>3</v>
      </c>
      <c r="B5" s="105">
        <v>2002</v>
      </c>
      <c r="C5" s="4" t="s">
        <v>421</v>
      </c>
      <c r="D5" s="2">
        <v>0</v>
      </c>
      <c r="E5" s="2">
        <v>1</v>
      </c>
      <c r="F5" s="2">
        <v>17</v>
      </c>
      <c r="G5" s="2">
        <v>35</v>
      </c>
      <c r="H5" s="2">
        <v>0</v>
      </c>
      <c r="I5" s="2">
        <v>0</v>
      </c>
      <c r="J5" s="2">
        <v>0</v>
      </c>
      <c r="K5" s="2">
        <v>20</v>
      </c>
      <c r="L5" s="2">
        <v>0</v>
      </c>
      <c r="M5" s="2">
        <v>2</v>
      </c>
      <c r="N5" s="2">
        <v>2</v>
      </c>
      <c r="O5" s="2">
        <v>153</v>
      </c>
      <c r="P5" s="39"/>
      <c r="Q5" s="39"/>
      <c r="R5" s="39"/>
      <c r="S5" s="53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 x14ac:dyDescent="0.25">
      <c r="A6" s="108">
        <v>4</v>
      </c>
      <c r="B6" s="106">
        <v>2002</v>
      </c>
      <c r="C6" s="4" t="s">
        <v>422</v>
      </c>
      <c r="D6" s="2">
        <v>2</v>
      </c>
      <c r="E6" s="2">
        <v>23</v>
      </c>
      <c r="F6" s="2">
        <v>51</v>
      </c>
      <c r="G6" s="2">
        <v>92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17</v>
      </c>
      <c r="N6" s="2">
        <v>114</v>
      </c>
      <c r="O6" s="2">
        <v>176</v>
      </c>
      <c r="P6" s="39"/>
      <c r="Q6" s="39"/>
      <c r="R6" s="39"/>
      <c r="S6" s="53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 x14ac:dyDescent="0.25">
      <c r="A7" s="107">
        <v>5</v>
      </c>
      <c r="B7" s="105">
        <v>2004</v>
      </c>
      <c r="C7" s="4" t="s">
        <v>423</v>
      </c>
      <c r="D7" s="2">
        <v>0</v>
      </c>
      <c r="E7" s="2">
        <v>0</v>
      </c>
      <c r="F7" s="2">
        <v>0</v>
      </c>
      <c r="G7" s="2">
        <v>94</v>
      </c>
      <c r="H7" s="2">
        <v>0</v>
      </c>
      <c r="I7" s="2">
        <v>0</v>
      </c>
      <c r="J7" s="2">
        <v>0</v>
      </c>
      <c r="K7" s="2">
        <v>16</v>
      </c>
      <c r="L7" s="2">
        <v>0</v>
      </c>
      <c r="M7" s="2">
        <v>0</v>
      </c>
      <c r="N7" s="2">
        <v>0</v>
      </c>
      <c r="O7" s="2">
        <v>219</v>
      </c>
      <c r="P7" s="39"/>
      <c r="Q7" s="39"/>
      <c r="R7" s="39"/>
      <c r="S7" s="53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 x14ac:dyDescent="0.25">
      <c r="A8" s="108">
        <v>6</v>
      </c>
      <c r="B8" s="106">
        <v>2004</v>
      </c>
      <c r="C8" s="4" t="s">
        <v>424</v>
      </c>
      <c r="D8" s="2">
        <v>0</v>
      </c>
      <c r="E8" s="2">
        <v>0</v>
      </c>
      <c r="F8" s="2">
        <v>0</v>
      </c>
      <c r="G8" s="2">
        <v>106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52</v>
      </c>
      <c r="P8" s="39"/>
      <c r="Q8" s="39"/>
      <c r="R8" s="39"/>
      <c r="S8" s="53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 x14ac:dyDescent="0.25">
      <c r="A9" s="107">
        <v>7</v>
      </c>
      <c r="B9" s="105">
        <v>2004</v>
      </c>
      <c r="C9" s="4" t="s">
        <v>425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6</v>
      </c>
      <c r="L9" s="2">
        <v>0</v>
      </c>
      <c r="M9" s="2">
        <v>0</v>
      </c>
      <c r="N9" s="2">
        <v>0</v>
      </c>
      <c r="O9" s="2">
        <v>64</v>
      </c>
      <c r="P9" s="39"/>
      <c r="Q9" s="39"/>
      <c r="R9" s="39"/>
      <c r="S9" s="53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 x14ac:dyDescent="0.25">
      <c r="A10" s="108">
        <v>8</v>
      </c>
      <c r="B10" s="106">
        <v>2003</v>
      </c>
      <c r="C10" s="4" t="s">
        <v>426</v>
      </c>
      <c r="D10" s="2">
        <v>0</v>
      </c>
      <c r="E10" s="2">
        <v>0</v>
      </c>
      <c r="F10" s="2">
        <v>0</v>
      </c>
      <c r="G10" s="2">
        <v>150</v>
      </c>
      <c r="H10" s="2">
        <v>0</v>
      </c>
      <c r="I10" s="2">
        <v>0</v>
      </c>
      <c r="J10" s="2">
        <v>0</v>
      </c>
      <c r="K10" s="2">
        <v>34</v>
      </c>
      <c r="L10" s="2">
        <v>0</v>
      </c>
      <c r="M10" s="2">
        <v>0</v>
      </c>
      <c r="N10" s="2">
        <v>0</v>
      </c>
      <c r="O10" s="2">
        <v>503</v>
      </c>
      <c r="P10" s="39"/>
      <c r="Q10" s="39"/>
      <c r="R10" s="39"/>
      <c r="S10" s="53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4" x14ac:dyDescent="0.25">
      <c r="A11" s="107">
        <v>9</v>
      </c>
      <c r="B11" s="105">
        <v>2004</v>
      </c>
      <c r="C11" s="4" t="s">
        <v>427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</v>
      </c>
      <c r="L11" s="2">
        <v>0</v>
      </c>
      <c r="M11" s="2">
        <v>0</v>
      </c>
      <c r="N11" s="2">
        <v>0</v>
      </c>
      <c r="O11" s="2">
        <v>104</v>
      </c>
      <c r="P11" s="39"/>
      <c r="Q11" s="39"/>
      <c r="R11" s="39"/>
      <c r="S11" s="53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4" x14ac:dyDescent="0.25">
      <c r="A12" s="108">
        <v>10</v>
      </c>
      <c r="B12" s="106">
        <v>2005</v>
      </c>
      <c r="C12" s="4" t="s">
        <v>428</v>
      </c>
      <c r="D12" s="2">
        <v>0</v>
      </c>
      <c r="E12" s="2">
        <v>0</v>
      </c>
      <c r="F12" s="2">
        <v>0</v>
      </c>
      <c r="G12" s="2">
        <v>35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145</v>
      </c>
      <c r="P12" s="39"/>
      <c r="Q12" s="39"/>
      <c r="R12" s="39"/>
      <c r="S12" s="53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 x14ac:dyDescent="0.25">
      <c r="A13" s="107">
        <v>11</v>
      </c>
      <c r="B13" s="105">
        <v>2005</v>
      </c>
      <c r="C13" s="4" t="s">
        <v>429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9</v>
      </c>
      <c r="L13" s="2">
        <v>0</v>
      </c>
      <c r="M13" s="2">
        <v>0</v>
      </c>
      <c r="N13" s="2">
        <v>0</v>
      </c>
      <c r="O13" s="2">
        <v>291</v>
      </c>
      <c r="P13" s="39"/>
      <c r="Q13" s="39"/>
      <c r="R13" s="39"/>
      <c r="S13" s="53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 x14ac:dyDescent="0.25">
      <c r="A14" s="108">
        <v>12</v>
      </c>
      <c r="B14" s="106">
        <v>2005</v>
      </c>
      <c r="C14" s="4" t="s">
        <v>430</v>
      </c>
      <c r="D14" s="2">
        <v>2</v>
      </c>
      <c r="E14" s="2">
        <v>17</v>
      </c>
      <c r="F14" s="2">
        <v>27</v>
      </c>
      <c r="G14" s="2">
        <v>27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11</v>
      </c>
      <c r="N14" s="2">
        <v>114</v>
      </c>
      <c r="O14" s="2">
        <v>151</v>
      </c>
      <c r="P14" s="39"/>
      <c r="Q14" s="39"/>
      <c r="R14" s="39"/>
      <c r="S14" s="53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 x14ac:dyDescent="0.25">
      <c r="A15" s="107">
        <v>13</v>
      </c>
      <c r="B15" s="105">
        <v>2005</v>
      </c>
      <c r="C15" s="4" t="s">
        <v>431</v>
      </c>
      <c r="D15" s="2">
        <v>0</v>
      </c>
      <c r="E15" s="2">
        <v>21</v>
      </c>
      <c r="F15" s="2">
        <v>0</v>
      </c>
      <c r="G15" s="2">
        <v>35</v>
      </c>
      <c r="H15" s="2">
        <v>0</v>
      </c>
      <c r="I15" s="2">
        <v>0</v>
      </c>
      <c r="J15" s="2">
        <v>0</v>
      </c>
      <c r="K15" s="2">
        <v>8</v>
      </c>
      <c r="L15" s="2">
        <v>0</v>
      </c>
      <c r="M15" s="2">
        <v>1</v>
      </c>
      <c r="N15" s="2">
        <v>20</v>
      </c>
      <c r="O15" s="2">
        <v>21</v>
      </c>
      <c r="P15" s="39"/>
      <c r="Q15" s="39"/>
      <c r="R15" s="39"/>
      <c r="S15" s="53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4" x14ac:dyDescent="0.25">
      <c r="A16" s="108">
        <v>14</v>
      </c>
      <c r="B16" s="106">
        <v>2004</v>
      </c>
      <c r="C16" s="4" t="s">
        <v>432</v>
      </c>
      <c r="D16" s="2">
        <v>0</v>
      </c>
      <c r="E16" s="2">
        <v>0</v>
      </c>
      <c r="F16" s="2">
        <v>0</v>
      </c>
      <c r="G16" s="2">
        <v>115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258</v>
      </c>
      <c r="P16" s="39"/>
      <c r="Q16" s="39"/>
      <c r="R16" s="39"/>
      <c r="S16" s="53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 x14ac:dyDescent="0.25">
      <c r="A17" s="107">
        <v>15</v>
      </c>
      <c r="B17" s="105">
        <v>2004</v>
      </c>
      <c r="C17" s="4" t="s">
        <v>433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13</v>
      </c>
      <c r="L17" s="2">
        <v>0</v>
      </c>
      <c r="M17" s="2">
        <v>0</v>
      </c>
      <c r="N17" s="2">
        <v>0</v>
      </c>
      <c r="O17" s="2">
        <v>376</v>
      </c>
      <c r="P17" s="39"/>
      <c r="Q17" s="39"/>
      <c r="R17" s="39"/>
      <c r="S17" s="53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 x14ac:dyDescent="0.25">
      <c r="A18" s="108">
        <v>16</v>
      </c>
      <c r="B18" s="106">
        <v>2005</v>
      </c>
      <c r="C18" s="4" t="s">
        <v>434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123</v>
      </c>
      <c r="P18" s="39"/>
      <c r="Q18" s="39"/>
      <c r="R18" s="39"/>
      <c r="S18" s="53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 x14ac:dyDescent="0.25">
      <c r="A19" s="107">
        <v>17</v>
      </c>
      <c r="B19" s="105">
        <v>2005</v>
      </c>
      <c r="C19" s="4" t="s">
        <v>435</v>
      </c>
      <c r="D19" s="2">
        <v>0</v>
      </c>
      <c r="E19" s="2">
        <v>0</v>
      </c>
      <c r="F19" s="2">
        <v>0</v>
      </c>
      <c r="G19" s="2">
        <v>87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133</v>
      </c>
      <c r="P19" s="39"/>
      <c r="Q19" s="39"/>
      <c r="R19" s="39"/>
      <c r="S19" s="53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</row>
    <row r="20" spans="1:34" x14ac:dyDescent="0.25">
      <c r="A20" s="108">
        <v>18</v>
      </c>
      <c r="B20" s="106">
        <v>2006</v>
      </c>
      <c r="C20" s="4" t="s">
        <v>436</v>
      </c>
      <c r="D20" s="2">
        <v>0</v>
      </c>
      <c r="E20" s="2">
        <v>0</v>
      </c>
      <c r="F20" s="2">
        <v>0</v>
      </c>
      <c r="G20" s="2">
        <v>37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162</v>
      </c>
      <c r="P20" s="39"/>
      <c r="Q20" s="39"/>
      <c r="R20" s="39"/>
      <c r="S20" s="53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</row>
    <row r="21" spans="1:34" x14ac:dyDescent="0.25">
      <c r="A21" s="107">
        <v>19</v>
      </c>
      <c r="B21" s="105">
        <v>2004</v>
      </c>
      <c r="C21" s="4" t="s">
        <v>437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82</v>
      </c>
      <c r="P21" s="39"/>
      <c r="Q21" s="39"/>
      <c r="R21" s="39"/>
      <c r="S21" s="53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</row>
    <row r="22" spans="1:34" x14ac:dyDescent="0.25">
      <c r="A22" s="108">
        <v>20</v>
      </c>
      <c r="B22" s="106">
        <v>2006</v>
      </c>
      <c r="C22" s="4" t="s">
        <v>438</v>
      </c>
      <c r="D22" s="2">
        <v>0</v>
      </c>
      <c r="E22" s="2">
        <v>0</v>
      </c>
      <c r="F22" s="2">
        <v>0</v>
      </c>
      <c r="G22" s="2">
        <v>12</v>
      </c>
      <c r="H22" s="2">
        <v>0</v>
      </c>
      <c r="I22" s="2">
        <v>0</v>
      </c>
      <c r="J22" s="2">
        <v>0</v>
      </c>
      <c r="K22" s="2">
        <v>21</v>
      </c>
      <c r="L22" s="2">
        <v>0</v>
      </c>
      <c r="M22" s="2">
        <v>0</v>
      </c>
      <c r="N22" s="2">
        <v>0</v>
      </c>
      <c r="O22" s="2">
        <v>153</v>
      </c>
      <c r="P22" s="39"/>
      <c r="Q22" s="39"/>
      <c r="R22" s="39"/>
      <c r="S22" s="53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</row>
    <row r="23" spans="1:34" x14ac:dyDescent="0.25">
      <c r="A23" s="107">
        <v>21</v>
      </c>
      <c r="B23" s="105">
        <v>2008</v>
      </c>
      <c r="C23" s="4" t="s">
        <v>439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4</v>
      </c>
      <c r="P23" s="39"/>
      <c r="Q23" s="39"/>
      <c r="R23" s="39"/>
      <c r="S23" s="53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</row>
    <row r="24" spans="1:34" x14ac:dyDescent="0.25">
      <c r="A24" s="108">
        <v>22</v>
      </c>
      <c r="B24" s="106">
        <v>2008</v>
      </c>
      <c r="C24" s="4" t="s">
        <v>440</v>
      </c>
      <c r="D24" s="2">
        <v>0</v>
      </c>
      <c r="E24" s="2">
        <v>5</v>
      </c>
      <c r="F24" s="2">
        <v>5</v>
      </c>
      <c r="G24" s="2">
        <v>65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6</v>
      </c>
      <c r="N24" s="2">
        <v>11</v>
      </c>
      <c r="O24" s="2">
        <v>54</v>
      </c>
      <c r="P24" s="39"/>
      <c r="Q24" s="39"/>
      <c r="R24" s="39"/>
      <c r="S24" s="53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</row>
    <row r="25" spans="1:34" x14ac:dyDescent="0.25">
      <c r="A25" s="107">
        <v>23</v>
      </c>
      <c r="B25" s="105">
        <v>2006</v>
      </c>
      <c r="C25" s="4" t="s">
        <v>441</v>
      </c>
      <c r="D25" s="2">
        <v>0</v>
      </c>
      <c r="E25" s="2">
        <v>0</v>
      </c>
      <c r="F25" s="2">
        <v>0</v>
      </c>
      <c r="G25" s="2">
        <v>46</v>
      </c>
      <c r="H25" s="2">
        <v>0</v>
      </c>
      <c r="I25" s="2">
        <v>0</v>
      </c>
      <c r="J25" s="2">
        <v>0</v>
      </c>
      <c r="K25" s="2">
        <v>4</v>
      </c>
      <c r="L25" s="2">
        <v>0</v>
      </c>
      <c r="M25" s="2">
        <v>0</v>
      </c>
      <c r="N25" s="2">
        <v>0</v>
      </c>
      <c r="O25" s="2">
        <v>69</v>
      </c>
      <c r="P25" s="39"/>
      <c r="Q25" s="39"/>
      <c r="R25" s="39"/>
      <c r="S25" s="53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</row>
    <row r="26" spans="1:34" x14ac:dyDescent="0.25">
      <c r="A26" s="108">
        <v>24</v>
      </c>
      <c r="B26" s="106">
        <v>2006</v>
      </c>
      <c r="C26" s="4" t="s">
        <v>442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110</v>
      </c>
      <c r="P26" s="39"/>
      <c r="Q26" s="39"/>
      <c r="R26" s="39"/>
      <c r="S26" s="53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</row>
    <row r="27" spans="1:34" x14ac:dyDescent="0.25">
      <c r="A27" s="107">
        <v>25</v>
      </c>
      <c r="B27" s="105">
        <v>2008</v>
      </c>
      <c r="C27" s="4" t="s">
        <v>443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27</v>
      </c>
      <c r="P27" s="39"/>
      <c r="Q27" s="39"/>
      <c r="R27" s="39"/>
      <c r="S27" s="53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</row>
    <row r="28" spans="1:34" x14ac:dyDescent="0.25">
      <c r="A28" s="108">
        <v>26</v>
      </c>
      <c r="B28" s="106">
        <v>2008</v>
      </c>
      <c r="C28" s="4" t="s">
        <v>444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104</v>
      </c>
      <c r="P28" s="39"/>
      <c r="Q28" s="39"/>
      <c r="R28" s="39"/>
      <c r="S28" s="53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</row>
    <row r="29" spans="1:34" x14ac:dyDescent="0.25">
      <c r="A29" s="107">
        <v>27</v>
      </c>
      <c r="B29" s="105">
        <v>2008</v>
      </c>
      <c r="C29" s="4" t="s">
        <v>445</v>
      </c>
      <c r="D29" s="2">
        <v>0</v>
      </c>
      <c r="E29" s="2">
        <v>0</v>
      </c>
      <c r="F29" s="2">
        <v>0</v>
      </c>
      <c r="G29" s="2">
        <v>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112</v>
      </c>
      <c r="P29" s="39"/>
      <c r="Q29" s="39"/>
      <c r="R29" s="39"/>
      <c r="S29" s="53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</row>
    <row r="30" spans="1:34" x14ac:dyDescent="0.25">
      <c r="A30" s="108">
        <v>28</v>
      </c>
      <c r="B30" s="106">
        <v>2008</v>
      </c>
      <c r="C30" s="4" t="s">
        <v>446</v>
      </c>
      <c r="D30" s="2">
        <v>0</v>
      </c>
      <c r="E30" s="2">
        <v>0</v>
      </c>
      <c r="F30" s="2">
        <v>0</v>
      </c>
      <c r="G30" s="2">
        <v>109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101</v>
      </c>
      <c r="P30" s="39"/>
      <c r="Q30" s="39"/>
      <c r="R30" s="39"/>
      <c r="S30" s="53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</row>
    <row r="31" spans="1:34" x14ac:dyDescent="0.25">
      <c r="A31" s="107">
        <v>29</v>
      </c>
      <c r="B31" s="105">
        <v>2008</v>
      </c>
      <c r="C31" s="4" t="s">
        <v>447</v>
      </c>
      <c r="D31" s="2">
        <v>0</v>
      </c>
      <c r="E31" s="2">
        <v>0</v>
      </c>
      <c r="F31" s="2">
        <v>0</v>
      </c>
      <c r="G31" s="2">
        <v>9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39"/>
      <c r="Q31" s="39"/>
      <c r="R31" s="39"/>
      <c r="S31" s="53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</row>
    <row r="32" spans="1:34" x14ac:dyDescent="0.25">
      <c r="A32" s="108">
        <v>30</v>
      </c>
      <c r="B32" s="106">
        <v>2006</v>
      </c>
      <c r="C32" s="4" t="s">
        <v>448</v>
      </c>
      <c r="D32" s="2">
        <v>0</v>
      </c>
      <c r="E32" s="2">
        <v>0</v>
      </c>
      <c r="F32" s="2">
        <v>0</v>
      </c>
      <c r="G32" s="2">
        <v>18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5</v>
      </c>
      <c r="P32" s="39"/>
      <c r="Q32" s="39"/>
      <c r="R32" s="39"/>
      <c r="S32" s="53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</row>
    <row r="33" spans="1:34" x14ac:dyDescent="0.25">
      <c r="A33" s="107">
        <v>31</v>
      </c>
      <c r="B33" s="105">
        <v>2008</v>
      </c>
      <c r="C33" s="4" t="s">
        <v>449</v>
      </c>
      <c r="D33" s="2">
        <v>0</v>
      </c>
      <c r="E33" s="2">
        <v>0</v>
      </c>
      <c r="F33" s="2">
        <v>0</v>
      </c>
      <c r="G33" s="2">
        <v>195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144</v>
      </c>
      <c r="P33" s="39"/>
      <c r="Q33" s="39"/>
      <c r="R33" s="39"/>
      <c r="S33" s="53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</row>
    <row r="34" spans="1:34" x14ac:dyDescent="0.25">
      <c r="A34" s="108">
        <v>32</v>
      </c>
      <c r="B34" s="106">
        <v>2009</v>
      </c>
      <c r="C34" s="4" t="s">
        <v>450</v>
      </c>
      <c r="D34" s="2">
        <v>0</v>
      </c>
      <c r="E34" s="2">
        <v>0</v>
      </c>
      <c r="F34" s="2">
        <v>0</v>
      </c>
      <c r="G34" s="2">
        <v>95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99</v>
      </c>
      <c r="P34" s="39"/>
      <c r="Q34" s="39"/>
      <c r="R34" s="39"/>
      <c r="S34" s="53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</row>
    <row r="35" spans="1:34" x14ac:dyDescent="0.25">
      <c r="A35" s="107">
        <v>33</v>
      </c>
      <c r="B35" s="105">
        <v>2009</v>
      </c>
      <c r="C35" s="4" t="s">
        <v>451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51</v>
      </c>
      <c r="P35" s="39"/>
      <c r="Q35" s="39"/>
      <c r="R35" s="39"/>
      <c r="S35" s="53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</row>
    <row r="36" spans="1:34" x14ac:dyDescent="0.25">
      <c r="A36" s="108">
        <v>34</v>
      </c>
      <c r="B36" s="106">
        <v>2009</v>
      </c>
      <c r="C36" s="4" t="s">
        <v>452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29</v>
      </c>
      <c r="P36" s="39"/>
      <c r="Q36" s="39"/>
      <c r="R36" s="39"/>
      <c r="S36" s="53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</row>
    <row r="37" spans="1:34" x14ac:dyDescent="0.25">
      <c r="A37" s="107">
        <v>35</v>
      </c>
      <c r="B37" s="105">
        <v>2008</v>
      </c>
      <c r="C37" s="4" t="s">
        <v>453</v>
      </c>
      <c r="D37" s="2">
        <v>0</v>
      </c>
      <c r="E37" s="2">
        <v>1</v>
      </c>
      <c r="F37" s="2">
        <v>26</v>
      </c>
      <c r="G37" s="2">
        <v>25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4</v>
      </c>
      <c r="N37" s="2">
        <v>17</v>
      </c>
      <c r="O37" s="2">
        <v>25</v>
      </c>
      <c r="P37" s="39"/>
      <c r="Q37" s="39"/>
      <c r="R37" s="39"/>
      <c r="S37" s="53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</row>
    <row r="38" spans="1:34" x14ac:dyDescent="0.25">
      <c r="A38" s="108">
        <v>36</v>
      </c>
      <c r="B38" s="106">
        <v>2011</v>
      </c>
      <c r="C38" s="4" t="s">
        <v>454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36</v>
      </c>
      <c r="P38" s="39"/>
      <c r="Q38" s="39"/>
      <c r="R38" s="39"/>
      <c r="S38" s="53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</row>
    <row r="39" spans="1:34" x14ac:dyDescent="0.25">
      <c r="A39" s="107">
        <v>37</v>
      </c>
      <c r="B39" s="105">
        <v>2010</v>
      </c>
      <c r="C39" s="4" t="s">
        <v>455</v>
      </c>
      <c r="D39" s="2">
        <v>0</v>
      </c>
      <c r="E39" s="2">
        <v>0</v>
      </c>
      <c r="F39" s="2">
        <v>0</v>
      </c>
      <c r="G39" s="2">
        <v>22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18</v>
      </c>
      <c r="P39" s="39"/>
      <c r="Q39" s="39"/>
      <c r="R39" s="39"/>
      <c r="S39" s="53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</row>
    <row r="40" spans="1:34" x14ac:dyDescent="0.25">
      <c r="A40" s="108">
        <v>38</v>
      </c>
      <c r="B40" s="106">
        <v>2010</v>
      </c>
      <c r="C40" s="4" t="s">
        <v>456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92</v>
      </c>
      <c r="P40" s="39"/>
      <c r="Q40" s="39"/>
      <c r="R40" s="39"/>
      <c r="S40" s="53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</row>
    <row r="41" spans="1:34" x14ac:dyDescent="0.25">
      <c r="A41" s="107">
        <v>39</v>
      </c>
      <c r="B41" s="105">
        <v>2010</v>
      </c>
      <c r="C41" s="4" t="s">
        <v>457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151</v>
      </c>
      <c r="P41" s="39"/>
      <c r="Q41" s="39"/>
      <c r="R41" s="39"/>
      <c r="S41" s="53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</row>
    <row r="42" spans="1:34" x14ac:dyDescent="0.25">
      <c r="A42" s="108">
        <v>40</v>
      </c>
      <c r="B42" s="106">
        <v>2011</v>
      </c>
      <c r="C42" s="4" t="s">
        <v>458</v>
      </c>
      <c r="D42" s="2">
        <v>0</v>
      </c>
      <c r="E42" s="2">
        <v>0</v>
      </c>
      <c r="F42" s="2">
        <v>0</v>
      </c>
      <c r="G42" s="2">
        <v>6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42</v>
      </c>
      <c r="P42" s="39"/>
      <c r="Q42" s="39"/>
      <c r="R42" s="39"/>
      <c r="S42" s="53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</row>
    <row r="43" spans="1:34" x14ac:dyDescent="0.25">
      <c r="A43" s="107">
        <v>41</v>
      </c>
      <c r="B43" s="105">
        <v>2010</v>
      </c>
      <c r="C43" s="4" t="s">
        <v>459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27</v>
      </c>
      <c r="P43" s="39"/>
      <c r="Q43" s="39"/>
      <c r="R43" s="39"/>
      <c r="S43" s="53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</row>
    <row r="44" spans="1:34" x14ac:dyDescent="0.25">
      <c r="A44" s="108">
        <v>42</v>
      </c>
      <c r="B44" s="106">
        <v>2012</v>
      </c>
      <c r="C44" s="4" t="s">
        <v>460</v>
      </c>
      <c r="D44" s="2">
        <v>0</v>
      </c>
      <c r="E44" s="2">
        <v>0</v>
      </c>
      <c r="F44" s="2">
        <v>0</v>
      </c>
      <c r="G44" s="2">
        <v>22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32</v>
      </c>
      <c r="P44" s="39"/>
      <c r="Q44" s="39"/>
      <c r="R44" s="39"/>
      <c r="S44" s="53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</row>
    <row r="45" spans="1:34" x14ac:dyDescent="0.25">
      <c r="A45" s="107">
        <v>43</v>
      </c>
      <c r="B45" s="105">
        <v>2012</v>
      </c>
      <c r="C45" s="4" t="s">
        <v>461</v>
      </c>
      <c r="D45" s="2">
        <v>0</v>
      </c>
      <c r="E45" s="2">
        <v>0</v>
      </c>
      <c r="F45" s="2">
        <v>0</v>
      </c>
      <c r="G45" s="2">
        <v>95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39"/>
      <c r="Q45" s="39"/>
      <c r="R45" s="39"/>
      <c r="S45" s="53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</row>
    <row r="46" spans="1:34" x14ac:dyDescent="0.25">
      <c r="A46" s="108">
        <v>44</v>
      </c>
      <c r="B46" s="106">
        <v>2012</v>
      </c>
      <c r="C46" s="4" t="s">
        <v>462</v>
      </c>
      <c r="D46" s="2">
        <v>0</v>
      </c>
      <c r="E46" s="2">
        <v>0</v>
      </c>
      <c r="F46" s="2">
        <v>0</v>
      </c>
      <c r="G46" s="2">
        <v>33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51</v>
      </c>
      <c r="P46" s="39"/>
      <c r="Q46" s="39"/>
      <c r="R46" s="39"/>
      <c r="S46" s="53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</row>
    <row r="47" spans="1:34" x14ac:dyDescent="0.25">
      <c r="A47" s="107">
        <v>45</v>
      </c>
      <c r="B47" s="105">
        <v>2012</v>
      </c>
      <c r="C47" s="4" t="s">
        <v>463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39"/>
      <c r="Q47" s="39"/>
      <c r="R47" s="39"/>
      <c r="S47" s="53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</row>
    <row r="48" spans="1:34" x14ac:dyDescent="0.25">
      <c r="A48" s="108">
        <v>46</v>
      </c>
      <c r="B48" s="106">
        <v>2012</v>
      </c>
      <c r="C48" s="4" t="s">
        <v>464</v>
      </c>
      <c r="D48" s="2">
        <v>0</v>
      </c>
      <c r="E48" s="2">
        <v>0</v>
      </c>
      <c r="F48" s="2">
        <v>0</v>
      </c>
      <c r="G48" s="2">
        <v>27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39"/>
      <c r="Q48" s="39"/>
      <c r="R48" s="39"/>
      <c r="S48" s="53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</row>
    <row r="49" spans="1:34" x14ac:dyDescent="0.25">
      <c r="A49" s="107">
        <v>47</v>
      </c>
      <c r="B49" s="105">
        <v>2011</v>
      </c>
      <c r="C49" s="4" t="s">
        <v>465</v>
      </c>
      <c r="D49" s="2">
        <v>0</v>
      </c>
      <c r="E49" s="2">
        <v>0</v>
      </c>
      <c r="F49" s="2">
        <v>0</v>
      </c>
      <c r="G49" s="2">
        <v>50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47</v>
      </c>
      <c r="P49" s="39"/>
      <c r="Q49" s="39"/>
      <c r="R49" s="39"/>
      <c r="S49" s="53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</row>
    <row r="50" spans="1:34" x14ac:dyDescent="0.25">
      <c r="A50" s="108">
        <v>48</v>
      </c>
      <c r="B50" s="106">
        <v>2013</v>
      </c>
      <c r="C50" s="4" t="s">
        <v>466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39"/>
      <c r="Q50" s="39"/>
      <c r="R50" s="39"/>
      <c r="S50" s="53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</row>
    <row r="51" spans="1:34" x14ac:dyDescent="0.25">
      <c r="A51" s="107">
        <v>49</v>
      </c>
      <c r="B51" s="105">
        <v>2013</v>
      </c>
      <c r="C51" s="4" t="s">
        <v>467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39"/>
      <c r="Q51" s="39"/>
      <c r="R51" s="39"/>
      <c r="S51" s="53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</row>
    <row r="52" spans="1:34" x14ac:dyDescent="0.25">
      <c r="A52" s="108">
        <v>50</v>
      </c>
      <c r="B52" s="106">
        <v>2013</v>
      </c>
      <c r="C52" s="4" t="s">
        <v>468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39"/>
      <c r="Q52" s="39"/>
      <c r="R52" s="39"/>
      <c r="S52" s="53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</row>
    <row r="53" spans="1:34" x14ac:dyDescent="0.25">
      <c r="A53" s="107">
        <v>51</v>
      </c>
      <c r="B53" s="105">
        <v>2013</v>
      </c>
      <c r="C53" s="4" t="s">
        <v>469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39"/>
      <c r="Q53" s="39"/>
      <c r="R53" s="39"/>
      <c r="S53" s="53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</row>
    <row r="54" spans="1:34" x14ac:dyDescent="0.25">
      <c r="A54" s="108">
        <v>52</v>
      </c>
      <c r="B54" s="106">
        <v>2013</v>
      </c>
      <c r="C54" s="4" t="s">
        <v>470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39"/>
      <c r="Q54" s="39"/>
      <c r="R54" s="39"/>
      <c r="S54" s="53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</row>
    <row r="55" spans="1:34" x14ac:dyDescent="0.25">
      <c r="A55" s="107">
        <v>53</v>
      </c>
      <c r="B55" s="105">
        <v>2012</v>
      </c>
      <c r="C55" s="4" t="s">
        <v>471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39"/>
      <c r="Q55" s="39"/>
      <c r="R55" s="39"/>
      <c r="S55" s="53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</row>
    <row r="56" spans="1:34" x14ac:dyDescent="0.25">
      <c r="A56" s="108">
        <v>54</v>
      </c>
      <c r="B56" s="106">
        <v>2013</v>
      </c>
      <c r="C56" s="4" t="s">
        <v>472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39"/>
      <c r="Q56" s="39"/>
      <c r="R56" s="39"/>
      <c r="S56" s="53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</row>
    <row r="57" spans="1:34" x14ac:dyDescent="0.25">
      <c r="A57" s="107">
        <v>55</v>
      </c>
      <c r="B57" s="105">
        <v>2012</v>
      </c>
      <c r="C57" s="4" t="s">
        <v>473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39"/>
      <c r="Q57" s="39"/>
      <c r="R57" s="39"/>
      <c r="S57" s="53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1:34" x14ac:dyDescent="0.25">
      <c r="A58" s="108">
        <v>56</v>
      </c>
      <c r="B58" s="106">
        <v>2013</v>
      </c>
      <c r="C58" s="4" t="s">
        <v>474</v>
      </c>
      <c r="D58" s="2">
        <v>0</v>
      </c>
      <c r="E58" s="2">
        <v>0</v>
      </c>
      <c r="F58" s="2">
        <v>0</v>
      </c>
      <c r="G58" s="2">
        <v>33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39"/>
      <c r="Q58" s="39"/>
      <c r="R58" s="39"/>
      <c r="S58" s="53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</row>
    <row r="59" spans="1:34" x14ac:dyDescent="0.25">
      <c r="A59" s="107">
        <v>57</v>
      </c>
      <c r="B59" s="105">
        <v>2012</v>
      </c>
      <c r="C59" s="4" t="s">
        <v>475</v>
      </c>
      <c r="D59" s="2">
        <v>0</v>
      </c>
      <c r="E59" s="2">
        <v>0</v>
      </c>
      <c r="F59" s="2">
        <v>0</v>
      </c>
      <c r="G59" s="2">
        <v>2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39"/>
      <c r="Q59" s="39"/>
      <c r="R59" s="39"/>
      <c r="S59" s="53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</row>
    <row r="60" spans="1:34" x14ac:dyDescent="0.25">
      <c r="A60" s="108">
        <v>58</v>
      </c>
      <c r="B60" s="106">
        <v>2014</v>
      </c>
      <c r="C60" s="4" t="s">
        <v>476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39"/>
      <c r="Q60" s="39"/>
      <c r="R60" s="39"/>
      <c r="S60" s="53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</row>
    <row r="61" spans="1:34" x14ac:dyDescent="0.25">
      <c r="A61" s="107">
        <v>59</v>
      </c>
      <c r="B61" s="105">
        <v>2014</v>
      </c>
      <c r="C61" s="4" t="s">
        <v>477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39"/>
      <c r="Q61" s="39"/>
      <c r="R61" s="39"/>
      <c r="S61" s="53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</row>
    <row r="62" spans="1:34" ht="15.75" thickBot="1" x14ac:dyDescent="0.3">
      <c r="A62" s="108">
        <v>60</v>
      </c>
      <c r="B62" s="106">
        <v>2014</v>
      </c>
      <c r="C62" s="4" t="s">
        <v>478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39"/>
      <c r="Q62" s="39"/>
      <c r="R62" s="39"/>
      <c r="S62" s="53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</row>
    <row r="63" spans="1:34" ht="16.5" thickTop="1" thickBot="1" x14ac:dyDescent="0.3">
      <c r="C63" s="11" t="s">
        <v>62</v>
      </c>
      <c r="D63" s="3">
        <v>31</v>
      </c>
      <c r="E63" s="3">
        <v>153</v>
      </c>
      <c r="F63" s="3">
        <v>144</v>
      </c>
      <c r="G63" s="3">
        <v>1768</v>
      </c>
      <c r="H63" s="3">
        <v>0</v>
      </c>
      <c r="I63" s="3">
        <v>0</v>
      </c>
      <c r="J63" s="3">
        <v>0</v>
      </c>
      <c r="K63" s="3">
        <v>152</v>
      </c>
      <c r="L63" s="3">
        <v>20</v>
      </c>
      <c r="M63" s="3">
        <v>199</v>
      </c>
      <c r="N63" s="3">
        <v>444</v>
      </c>
      <c r="O63" s="3">
        <v>5061</v>
      </c>
      <c r="P63" s="56"/>
      <c r="Q63" s="56"/>
      <c r="R63" s="56"/>
      <c r="S63" s="54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</row>
    <row r="64" spans="1:34" ht="15.75" thickTop="1" x14ac:dyDescent="0.25"/>
  </sheetData>
  <mergeCells count="10">
    <mergeCell ref="AA1:AD1"/>
    <mergeCell ref="AE1:AH1"/>
    <mergeCell ref="D1:G1"/>
    <mergeCell ref="H1:K1"/>
    <mergeCell ref="L1:O1"/>
    <mergeCell ref="A1:A2"/>
    <mergeCell ref="B1:B2"/>
    <mergeCell ref="C1:C2"/>
    <mergeCell ref="S1:V1"/>
    <mergeCell ref="W1:Z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9.140625" defaultRowHeight="15" x14ac:dyDescent="0.25"/>
  <cols>
    <col min="1" max="1" width="4.85546875" customWidth="1"/>
    <col min="2" max="2" width="10.140625" style="79" customWidth="1"/>
    <col min="3" max="3" width="48.140625" style="13" customWidth="1"/>
    <col min="4" max="8" width="10.7109375" customWidth="1"/>
    <col min="9" max="10" width="19.5703125" customWidth="1"/>
    <col min="11" max="12" width="10.7109375" customWidth="1"/>
    <col min="13" max="14" width="19.5703125" customWidth="1"/>
    <col min="15" max="16" width="10.7109375" customWidth="1"/>
    <col min="17" max="18" width="19.5703125" customWidth="1"/>
    <col min="19" max="29" width="19.5703125" hidden="1" customWidth="1"/>
    <col min="30" max="42" width="19.5703125" customWidth="1"/>
  </cols>
  <sheetData>
    <row r="1" spans="1:29" ht="30" customHeight="1" thickTop="1" thickBot="1" x14ac:dyDescent="0.3">
      <c r="A1" s="165" t="s">
        <v>0</v>
      </c>
      <c r="B1" s="165" t="s">
        <v>410</v>
      </c>
      <c r="C1" s="165" t="s">
        <v>1</v>
      </c>
      <c r="D1" s="239" t="s">
        <v>274</v>
      </c>
      <c r="E1" s="240"/>
      <c r="F1" s="240"/>
      <c r="G1" s="240"/>
      <c r="H1" s="240"/>
      <c r="I1" s="241"/>
      <c r="K1" s="239" t="s">
        <v>277</v>
      </c>
      <c r="L1" s="240"/>
      <c r="M1" s="241"/>
      <c r="O1" s="239" t="s">
        <v>1020</v>
      </c>
      <c r="P1" s="241"/>
      <c r="Q1" s="245" t="s">
        <v>1020</v>
      </c>
      <c r="S1" s="164" t="s">
        <v>277</v>
      </c>
      <c r="T1" s="164" t="s">
        <v>277</v>
      </c>
      <c r="V1" s="164" t="s">
        <v>278</v>
      </c>
      <c r="W1" s="164" t="s">
        <v>278</v>
      </c>
      <c r="Y1" s="164" t="s">
        <v>279</v>
      </c>
      <c r="Z1" s="164" t="s">
        <v>279</v>
      </c>
      <c r="AB1" s="164" t="s">
        <v>280</v>
      </c>
      <c r="AC1" s="164" t="s">
        <v>280</v>
      </c>
    </row>
    <row r="2" spans="1:29" ht="54.75" customHeight="1" thickTop="1" thickBot="1" x14ac:dyDescent="0.3">
      <c r="A2" s="194"/>
      <c r="B2" s="194"/>
      <c r="C2" s="194"/>
      <c r="D2" s="242"/>
      <c r="E2" s="243"/>
      <c r="F2" s="243"/>
      <c r="G2" s="243"/>
      <c r="H2" s="243"/>
      <c r="I2" s="244"/>
      <c r="J2" s="80"/>
      <c r="K2" s="242"/>
      <c r="L2" s="243"/>
      <c r="M2" s="244"/>
      <c r="N2" s="80"/>
      <c r="O2" s="242"/>
      <c r="P2" s="244"/>
      <c r="Q2" s="246"/>
      <c r="S2" s="164" t="s">
        <v>277</v>
      </c>
      <c r="T2" s="164" t="s">
        <v>277</v>
      </c>
      <c r="V2" s="164" t="s">
        <v>278</v>
      </c>
      <c r="W2" s="164" t="s">
        <v>278</v>
      </c>
      <c r="Y2" s="164" t="s">
        <v>279</v>
      </c>
      <c r="Z2" s="164" t="s">
        <v>279</v>
      </c>
      <c r="AB2" s="164" t="s">
        <v>280</v>
      </c>
      <c r="AC2" s="164" t="s">
        <v>280</v>
      </c>
    </row>
    <row r="3" spans="1:29" ht="69.95" customHeight="1" thickTop="1" thickBot="1" x14ac:dyDescent="0.3">
      <c r="A3" s="166"/>
      <c r="B3" s="166"/>
      <c r="C3" s="166"/>
      <c r="D3" s="96" t="s">
        <v>537</v>
      </c>
      <c r="E3" s="96" t="s">
        <v>538</v>
      </c>
      <c r="F3" s="96" t="s">
        <v>539</v>
      </c>
      <c r="G3" s="96" t="s">
        <v>272</v>
      </c>
      <c r="H3" s="96" t="s">
        <v>540</v>
      </c>
      <c r="I3" s="65" t="s">
        <v>540</v>
      </c>
      <c r="K3" s="96" t="s">
        <v>273</v>
      </c>
      <c r="L3" s="96" t="s">
        <v>272</v>
      </c>
      <c r="M3" s="65" t="s">
        <v>540</v>
      </c>
      <c r="O3" s="1" t="s">
        <v>275</v>
      </c>
      <c r="P3" s="1" t="s">
        <v>276</v>
      </c>
      <c r="Q3" s="65" t="s">
        <v>726</v>
      </c>
      <c r="S3" s="1" t="s">
        <v>273</v>
      </c>
      <c r="T3" s="1" t="s">
        <v>272</v>
      </c>
      <c r="V3" s="1" t="s">
        <v>273</v>
      </c>
      <c r="W3" s="1" t="s">
        <v>272</v>
      </c>
      <c r="Y3" s="1" t="s">
        <v>273</v>
      </c>
      <c r="Z3" s="1" t="s">
        <v>272</v>
      </c>
      <c r="AB3" s="1" t="s">
        <v>273</v>
      </c>
      <c r="AC3" s="1" t="s">
        <v>272</v>
      </c>
    </row>
    <row r="4" spans="1:29" ht="15.75" thickTop="1" x14ac:dyDescent="0.25">
      <c r="A4" s="107">
        <v>1</v>
      </c>
      <c r="B4" s="105">
        <v>2001</v>
      </c>
      <c r="C4" s="4" t="s">
        <v>419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2">
        <v>0</v>
      </c>
      <c r="K4" s="2">
        <v>0</v>
      </c>
      <c r="L4" s="2">
        <v>0</v>
      </c>
      <c r="M4" s="22">
        <v>0</v>
      </c>
      <c r="O4" s="2">
        <v>0</v>
      </c>
      <c r="P4" s="2">
        <v>0</v>
      </c>
      <c r="Q4" s="22">
        <v>0</v>
      </c>
      <c r="S4" s="2">
        <v>0</v>
      </c>
      <c r="T4" s="2">
        <v>0</v>
      </c>
      <c r="V4" s="2">
        <v>0</v>
      </c>
      <c r="W4" s="2">
        <v>0</v>
      </c>
      <c r="Y4" s="2">
        <v>0</v>
      </c>
      <c r="Z4" s="2">
        <v>0</v>
      </c>
      <c r="AB4" s="2">
        <v>0</v>
      </c>
      <c r="AC4" s="2">
        <v>0</v>
      </c>
    </row>
    <row r="5" spans="1:29" x14ac:dyDescent="0.25">
      <c r="A5" s="108">
        <v>2</v>
      </c>
      <c r="B5" s="106">
        <v>2002</v>
      </c>
      <c r="C5" s="4" t="s">
        <v>420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2">
        <v>0</v>
      </c>
      <c r="K5" s="2">
        <v>0</v>
      </c>
      <c r="L5" s="2">
        <v>0</v>
      </c>
      <c r="M5" s="22">
        <v>0</v>
      </c>
      <c r="O5" s="2">
        <v>0</v>
      </c>
      <c r="P5" s="2">
        <v>0</v>
      </c>
      <c r="Q5" s="22">
        <v>0</v>
      </c>
      <c r="S5" s="2">
        <v>0</v>
      </c>
      <c r="T5" s="2">
        <v>0</v>
      </c>
      <c r="V5" s="2">
        <v>0</v>
      </c>
      <c r="W5" s="2">
        <v>0</v>
      </c>
      <c r="Y5" s="2">
        <v>0</v>
      </c>
      <c r="Z5" s="2">
        <v>0</v>
      </c>
      <c r="AB5" s="2">
        <v>0</v>
      </c>
      <c r="AC5" s="2">
        <v>0</v>
      </c>
    </row>
    <row r="6" spans="1:29" x14ac:dyDescent="0.25">
      <c r="A6" s="107">
        <v>3</v>
      </c>
      <c r="B6" s="105">
        <v>2002</v>
      </c>
      <c r="C6" s="4" t="s">
        <v>421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2">
        <v>0</v>
      </c>
      <c r="K6" s="2">
        <v>0</v>
      </c>
      <c r="L6" s="2">
        <v>0</v>
      </c>
      <c r="M6" s="22">
        <v>0</v>
      </c>
      <c r="O6" s="2">
        <v>0</v>
      </c>
      <c r="P6" s="2">
        <v>0</v>
      </c>
      <c r="Q6" s="22">
        <v>0</v>
      </c>
      <c r="S6" s="2">
        <v>0</v>
      </c>
      <c r="T6" s="2">
        <v>0</v>
      </c>
      <c r="V6" s="2">
        <v>0</v>
      </c>
      <c r="W6" s="2">
        <v>0</v>
      </c>
      <c r="Y6" s="2">
        <v>0</v>
      </c>
      <c r="Z6" s="2">
        <v>0</v>
      </c>
      <c r="AB6" s="2">
        <v>0</v>
      </c>
      <c r="AC6" s="2">
        <v>0</v>
      </c>
    </row>
    <row r="7" spans="1:29" x14ac:dyDescent="0.25">
      <c r="A7" s="108">
        <v>4</v>
      </c>
      <c r="B7" s="106">
        <v>2002</v>
      </c>
      <c r="C7" s="4" t="s">
        <v>422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2">
        <v>0</v>
      </c>
      <c r="K7" s="2">
        <v>0</v>
      </c>
      <c r="L7" s="2">
        <v>0</v>
      </c>
      <c r="M7" s="22">
        <v>0</v>
      </c>
      <c r="O7" s="2">
        <v>0</v>
      </c>
      <c r="P7" s="2">
        <v>0</v>
      </c>
      <c r="Q7" s="22">
        <v>0</v>
      </c>
      <c r="S7" s="2">
        <v>0</v>
      </c>
      <c r="T7" s="2">
        <v>0</v>
      </c>
      <c r="V7" s="2">
        <v>0</v>
      </c>
      <c r="W7" s="2">
        <v>0</v>
      </c>
      <c r="Y7" s="2">
        <v>0</v>
      </c>
      <c r="Z7" s="2">
        <v>0</v>
      </c>
      <c r="AB7" s="2">
        <v>0</v>
      </c>
      <c r="AC7" s="2">
        <v>0</v>
      </c>
    </row>
    <row r="8" spans="1:29" x14ac:dyDescent="0.25">
      <c r="A8" s="107">
        <v>5</v>
      </c>
      <c r="B8" s="105">
        <v>2004</v>
      </c>
      <c r="C8" s="4" t="s">
        <v>423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2">
        <v>0</v>
      </c>
      <c r="K8" s="2">
        <v>0</v>
      </c>
      <c r="L8" s="2">
        <v>0</v>
      </c>
      <c r="M8" s="22">
        <v>0</v>
      </c>
      <c r="O8" s="2">
        <v>0</v>
      </c>
      <c r="P8" s="2">
        <v>0</v>
      </c>
      <c r="Q8" s="22">
        <v>0</v>
      </c>
      <c r="S8" s="2">
        <v>0</v>
      </c>
      <c r="T8" s="2">
        <v>0</v>
      </c>
      <c r="V8" s="2">
        <v>0</v>
      </c>
      <c r="W8" s="2">
        <v>0</v>
      </c>
      <c r="Y8" s="2">
        <v>0</v>
      </c>
      <c r="Z8" s="2">
        <v>0</v>
      </c>
      <c r="AB8" s="2">
        <v>0</v>
      </c>
      <c r="AC8" s="2">
        <v>0</v>
      </c>
    </row>
    <row r="9" spans="1:29" x14ac:dyDescent="0.25">
      <c r="A9" s="108">
        <v>6</v>
      </c>
      <c r="B9" s="106">
        <v>2004</v>
      </c>
      <c r="C9" s="4" t="s">
        <v>424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2">
        <v>0</v>
      </c>
      <c r="K9" s="2">
        <v>0</v>
      </c>
      <c r="L9" s="2">
        <v>0</v>
      </c>
      <c r="M9" s="22">
        <v>0</v>
      </c>
      <c r="O9" s="2">
        <v>0</v>
      </c>
      <c r="P9" s="2">
        <v>0</v>
      </c>
      <c r="Q9" s="22">
        <v>0</v>
      </c>
      <c r="S9" s="2">
        <v>0</v>
      </c>
      <c r="T9" s="2">
        <v>0</v>
      </c>
      <c r="V9" s="2">
        <v>0</v>
      </c>
      <c r="W9" s="2">
        <v>0</v>
      </c>
      <c r="Y9" s="2">
        <v>0</v>
      </c>
      <c r="Z9" s="2">
        <v>0</v>
      </c>
      <c r="AB9" s="2">
        <v>0</v>
      </c>
      <c r="AC9" s="2">
        <v>0</v>
      </c>
    </row>
    <row r="10" spans="1:29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2">
        <v>0</v>
      </c>
      <c r="K10" s="2">
        <v>0</v>
      </c>
      <c r="L10" s="2">
        <v>0</v>
      </c>
      <c r="M10" s="22">
        <v>0</v>
      </c>
      <c r="O10" s="2">
        <v>0</v>
      </c>
      <c r="P10" s="2">
        <v>0</v>
      </c>
      <c r="Q10" s="22">
        <v>0</v>
      </c>
      <c r="S10" s="2">
        <v>0</v>
      </c>
      <c r="T10" s="2">
        <v>0</v>
      </c>
      <c r="V10" s="2">
        <v>0</v>
      </c>
      <c r="W10" s="2">
        <v>0</v>
      </c>
      <c r="Y10" s="2">
        <v>0</v>
      </c>
      <c r="Z10" s="2">
        <v>0</v>
      </c>
      <c r="AB10" s="2">
        <v>0</v>
      </c>
      <c r="AC10" s="2">
        <v>0</v>
      </c>
    </row>
    <row r="11" spans="1:29" x14ac:dyDescent="0.25">
      <c r="A11" s="108">
        <v>8</v>
      </c>
      <c r="B11" s="106">
        <v>2003</v>
      </c>
      <c r="C11" s="4" t="s">
        <v>426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14">
        <v>0</v>
      </c>
      <c r="K11" s="2">
        <v>0</v>
      </c>
      <c r="L11" s="2">
        <v>0</v>
      </c>
      <c r="M11" s="22">
        <v>0</v>
      </c>
      <c r="O11" s="2">
        <v>0</v>
      </c>
      <c r="P11" s="2">
        <v>0</v>
      </c>
      <c r="Q11" s="22">
        <v>0</v>
      </c>
      <c r="S11" s="2">
        <v>0</v>
      </c>
      <c r="T11" s="2">
        <v>0</v>
      </c>
      <c r="V11" s="2">
        <v>0</v>
      </c>
      <c r="W11" s="2">
        <v>0</v>
      </c>
      <c r="Y11" s="2">
        <v>0</v>
      </c>
      <c r="Z11" s="2">
        <v>0</v>
      </c>
      <c r="AB11" s="2">
        <v>0</v>
      </c>
      <c r="AC11" s="2">
        <v>0</v>
      </c>
    </row>
    <row r="12" spans="1:29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14">
        <v>0</v>
      </c>
      <c r="K12" s="2">
        <v>0</v>
      </c>
      <c r="L12" s="2">
        <v>0</v>
      </c>
      <c r="M12" s="22">
        <v>0</v>
      </c>
      <c r="O12" s="2">
        <v>0</v>
      </c>
      <c r="P12" s="2">
        <v>0</v>
      </c>
      <c r="Q12" s="22">
        <v>0</v>
      </c>
      <c r="S12" s="2">
        <v>0</v>
      </c>
      <c r="T12" s="2">
        <v>0</v>
      </c>
      <c r="V12" s="2">
        <v>0</v>
      </c>
      <c r="W12" s="2">
        <v>0</v>
      </c>
      <c r="Y12" s="2">
        <v>0</v>
      </c>
      <c r="Z12" s="2">
        <v>0</v>
      </c>
      <c r="AB12" s="2">
        <v>0</v>
      </c>
      <c r="AC12" s="2">
        <v>0</v>
      </c>
    </row>
    <row r="13" spans="1:29" x14ac:dyDescent="0.25">
      <c r="A13" s="108">
        <v>10</v>
      </c>
      <c r="B13" s="106">
        <v>2005</v>
      </c>
      <c r="C13" s="4" t="s">
        <v>428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2">
        <v>0</v>
      </c>
      <c r="K13" s="2">
        <v>0</v>
      </c>
      <c r="L13" s="2">
        <v>0</v>
      </c>
      <c r="M13" s="22">
        <v>0</v>
      </c>
      <c r="O13" s="2">
        <v>0</v>
      </c>
      <c r="P13" s="2">
        <v>0</v>
      </c>
      <c r="Q13" s="22">
        <v>0</v>
      </c>
      <c r="S13" s="2">
        <v>0</v>
      </c>
      <c r="T13" s="2">
        <v>0</v>
      </c>
      <c r="V13" s="2">
        <v>0</v>
      </c>
      <c r="W13" s="2">
        <v>0</v>
      </c>
      <c r="Y13" s="2">
        <v>0</v>
      </c>
      <c r="Z13" s="2">
        <v>0</v>
      </c>
      <c r="AB13" s="2">
        <v>0</v>
      </c>
      <c r="AC13" s="2">
        <v>0</v>
      </c>
    </row>
    <row r="14" spans="1:29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2">
        <v>0</v>
      </c>
      <c r="K14" s="2">
        <v>0</v>
      </c>
      <c r="L14" s="2">
        <v>0</v>
      </c>
      <c r="M14" s="22">
        <v>0</v>
      </c>
      <c r="O14" s="2">
        <v>0</v>
      </c>
      <c r="P14" s="2">
        <v>0</v>
      </c>
      <c r="Q14" s="22">
        <v>0</v>
      </c>
      <c r="S14" s="2">
        <v>0</v>
      </c>
      <c r="T14" s="2">
        <v>0</v>
      </c>
      <c r="V14" s="2">
        <v>0</v>
      </c>
      <c r="W14" s="2">
        <v>0</v>
      </c>
      <c r="Y14" s="2">
        <v>0</v>
      </c>
      <c r="Z14" s="2">
        <v>0</v>
      </c>
      <c r="AB14" s="2">
        <v>0</v>
      </c>
      <c r="AC14" s="2">
        <v>0</v>
      </c>
    </row>
    <row r="15" spans="1:29" x14ac:dyDescent="0.25">
      <c r="A15" s="108">
        <v>12</v>
      </c>
      <c r="B15" s="106">
        <v>2005</v>
      </c>
      <c r="C15" s="4" t="s">
        <v>430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2">
        <v>0</v>
      </c>
      <c r="K15" s="2">
        <v>0</v>
      </c>
      <c r="L15" s="2">
        <v>0</v>
      </c>
      <c r="M15" s="22">
        <v>0</v>
      </c>
      <c r="O15" s="2">
        <v>0</v>
      </c>
      <c r="P15" s="2">
        <v>0</v>
      </c>
      <c r="Q15" s="22">
        <v>0</v>
      </c>
      <c r="S15" s="2">
        <v>0</v>
      </c>
      <c r="T15" s="2">
        <v>0</v>
      </c>
      <c r="V15" s="2">
        <v>0</v>
      </c>
      <c r="W15" s="2">
        <v>0</v>
      </c>
      <c r="Y15" s="2">
        <v>0</v>
      </c>
      <c r="Z15" s="2">
        <v>0</v>
      </c>
      <c r="AB15" s="2">
        <v>0</v>
      </c>
      <c r="AC15" s="2">
        <v>0</v>
      </c>
    </row>
    <row r="16" spans="1:29" x14ac:dyDescent="0.25">
      <c r="A16" s="107">
        <v>13</v>
      </c>
      <c r="B16" s="105">
        <v>2005</v>
      </c>
      <c r="C16" s="4" t="s">
        <v>431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2">
        <v>0</v>
      </c>
      <c r="K16" s="2">
        <v>0</v>
      </c>
      <c r="L16" s="2">
        <v>0</v>
      </c>
      <c r="M16" s="22">
        <v>0</v>
      </c>
      <c r="O16" s="2">
        <v>0</v>
      </c>
      <c r="P16" s="2">
        <v>0</v>
      </c>
      <c r="Q16" s="22">
        <v>0</v>
      </c>
      <c r="S16" s="2">
        <v>0</v>
      </c>
      <c r="T16" s="2">
        <v>0</v>
      </c>
      <c r="V16" s="2">
        <v>0</v>
      </c>
      <c r="W16" s="2">
        <v>0</v>
      </c>
      <c r="Y16" s="2">
        <v>0</v>
      </c>
      <c r="Z16" s="2">
        <v>0</v>
      </c>
      <c r="AB16" s="2">
        <v>0</v>
      </c>
      <c r="AC16" s="2">
        <v>0</v>
      </c>
    </row>
    <row r="17" spans="1:29" x14ac:dyDescent="0.25">
      <c r="A17" s="108">
        <v>14</v>
      </c>
      <c r="B17" s="106">
        <v>2004</v>
      </c>
      <c r="C17" s="4" t="s">
        <v>432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2">
        <v>0</v>
      </c>
      <c r="K17" s="2">
        <v>0</v>
      </c>
      <c r="L17" s="2">
        <v>0</v>
      </c>
      <c r="M17" s="22">
        <v>0</v>
      </c>
      <c r="O17" s="2">
        <v>0</v>
      </c>
      <c r="P17" s="2">
        <v>0</v>
      </c>
      <c r="Q17" s="22">
        <v>0</v>
      </c>
      <c r="S17" s="2">
        <v>0</v>
      </c>
      <c r="T17" s="2">
        <v>0</v>
      </c>
      <c r="V17" s="2">
        <v>0</v>
      </c>
      <c r="W17" s="2">
        <v>0</v>
      </c>
      <c r="Y17" s="2">
        <v>0</v>
      </c>
      <c r="Z17" s="2">
        <v>0</v>
      </c>
      <c r="AB17" s="2">
        <v>0</v>
      </c>
      <c r="AC17" s="2">
        <v>0</v>
      </c>
    </row>
    <row r="18" spans="1:29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2">
        <v>0</v>
      </c>
      <c r="K18" s="2">
        <v>0</v>
      </c>
      <c r="L18" s="2">
        <v>0</v>
      </c>
      <c r="M18" s="22">
        <v>0</v>
      </c>
      <c r="O18" s="2">
        <v>0</v>
      </c>
      <c r="P18" s="2">
        <v>0</v>
      </c>
      <c r="Q18" s="22">
        <v>0</v>
      </c>
      <c r="S18" s="2">
        <v>0</v>
      </c>
      <c r="T18" s="2">
        <v>0</v>
      </c>
      <c r="V18" s="2">
        <v>0</v>
      </c>
      <c r="W18" s="2">
        <v>0</v>
      </c>
      <c r="Y18" s="2">
        <v>0</v>
      </c>
      <c r="Z18" s="2">
        <v>0</v>
      </c>
      <c r="AB18" s="2">
        <v>0</v>
      </c>
      <c r="AC18" s="2">
        <v>0</v>
      </c>
    </row>
    <row r="19" spans="1:29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2">
        <v>0</v>
      </c>
      <c r="K19" s="2">
        <v>0</v>
      </c>
      <c r="L19" s="2">
        <v>0</v>
      </c>
      <c r="M19" s="22">
        <v>0</v>
      </c>
      <c r="O19" s="2">
        <v>0</v>
      </c>
      <c r="P19" s="2">
        <v>0</v>
      </c>
      <c r="Q19" s="22">
        <v>0</v>
      </c>
      <c r="S19" s="2">
        <v>0</v>
      </c>
      <c r="T19" s="2">
        <v>0</v>
      </c>
      <c r="V19" s="2">
        <v>0</v>
      </c>
      <c r="W19" s="2">
        <v>0</v>
      </c>
      <c r="Y19" s="2">
        <v>0</v>
      </c>
      <c r="Z19" s="2">
        <v>0</v>
      </c>
      <c r="AB19" s="2">
        <v>0</v>
      </c>
      <c r="AC19" s="2">
        <v>0</v>
      </c>
    </row>
    <row r="20" spans="1:29" x14ac:dyDescent="0.25">
      <c r="A20" s="107">
        <v>17</v>
      </c>
      <c r="B20" s="105">
        <v>2005</v>
      </c>
      <c r="C20" s="4" t="s">
        <v>435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2">
        <v>0</v>
      </c>
      <c r="K20" s="2">
        <v>0</v>
      </c>
      <c r="L20" s="2">
        <v>0</v>
      </c>
      <c r="M20" s="22">
        <v>0</v>
      </c>
      <c r="O20" s="2">
        <v>0</v>
      </c>
      <c r="P20" s="2">
        <v>0</v>
      </c>
      <c r="Q20" s="22">
        <v>0</v>
      </c>
      <c r="S20" s="2">
        <v>0</v>
      </c>
      <c r="T20" s="2">
        <v>0</v>
      </c>
      <c r="V20" s="2">
        <v>0</v>
      </c>
      <c r="W20" s="2">
        <v>0</v>
      </c>
      <c r="Y20" s="2">
        <v>0</v>
      </c>
      <c r="Z20" s="2">
        <v>0</v>
      </c>
      <c r="AB20" s="2">
        <v>0</v>
      </c>
      <c r="AC20" s="2">
        <v>0</v>
      </c>
    </row>
    <row r="21" spans="1:29" x14ac:dyDescent="0.25">
      <c r="A21" s="108">
        <v>18</v>
      </c>
      <c r="B21" s="106">
        <v>2006</v>
      </c>
      <c r="C21" s="4" t="s">
        <v>436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4">
        <v>0</v>
      </c>
      <c r="K21" s="2">
        <v>0</v>
      </c>
      <c r="L21" s="2">
        <v>0</v>
      </c>
      <c r="M21" s="22">
        <v>0</v>
      </c>
      <c r="O21" s="2">
        <v>0</v>
      </c>
      <c r="P21" s="2">
        <v>0</v>
      </c>
      <c r="Q21" s="22">
        <v>0</v>
      </c>
      <c r="S21" s="2">
        <v>0</v>
      </c>
      <c r="T21" s="2">
        <v>0</v>
      </c>
      <c r="V21" s="2">
        <v>0</v>
      </c>
      <c r="W21" s="2">
        <v>0</v>
      </c>
      <c r="Y21" s="2">
        <v>0</v>
      </c>
      <c r="Z21" s="2">
        <v>0</v>
      </c>
      <c r="AB21" s="2">
        <v>0</v>
      </c>
      <c r="AC21" s="2">
        <v>0</v>
      </c>
    </row>
    <row r="22" spans="1:29" x14ac:dyDescent="0.25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2">
        <v>0</v>
      </c>
      <c r="K22" s="2">
        <v>0</v>
      </c>
      <c r="L22" s="2">
        <v>0</v>
      </c>
      <c r="M22" s="22">
        <v>0</v>
      </c>
      <c r="O22" s="2">
        <v>0</v>
      </c>
      <c r="P22" s="2">
        <v>0</v>
      </c>
      <c r="Q22" s="22">
        <v>0</v>
      </c>
      <c r="S22" s="2">
        <v>0</v>
      </c>
      <c r="T22" s="2">
        <v>0</v>
      </c>
      <c r="V22" s="2">
        <v>0</v>
      </c>
      <c r="W22" s="2">
        <v>0</v>
      </c>
      <c r="Y22" s="2">
        <v>0</v>
      </c>
      <c r="Z22" s="2">
        <v>0</v>
      </c>
      <c r="AB22" s="2">
        <v>0</v>
      </c>
      <c r="AC22" s="2">
        <v>0</v>
      </c>
    </row>
    <row r="23" spans="1:29" x14ac:dyDescent="0.25">
      <c r="A23" s="108">
        <v>20</v>
      </c>
      <c r="B23" s="106">
        <v>2006</v>
      </c>
      <c r="C23" s="4" t="s">
        <v>438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4">
        <v>0</v>
      </c>
      <c r="K23" s="2">
        <v>0</v>
      </c>
      <c r="L23" s="2">
        <v>0</v>
      </c>
      <c r="M23" s="22">
        <v>0</v>
      </c>
      <c r="O23" s="2">
        <v>0</v>
      </c>
      <c r="P23" s="2">
        <v>0</v>
      </c>
      <c r="Q23" s="22">
        <v>0</v>
      </c>
      <c r="S23" s="2">
        <v>0</v>
      </c>
      <c r="T23" s="2">
        <v>0</v>
      </c>
      <c r="V23" s="2">
        <v>0</v>
      </c>
      <c r="W23" s="2">
        <v>0</v>
      </c>
      <c r="Y23" s="2">
        <v>0</v>
      </c>
      <c r="Z23" s="2">
        <v>0</v>
      </c>
      <c r="AB23" s="2">
        <v>0</v>
      </c>
      <c r="AC23" s="2">
        <v>0</v>
      </c>
    </row>
    <row r="24" spans="1:29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2">
        <v>0</v>
      </c>
      <c r="K24" s="2">
        <v>0</v>
      </c>
      <c r="L24" s="2">
        <v>0</v>
      </c>
      <c r="M24" s="22">
        <v>0</v>
      </c>
      <c r="O24" s="2">
        <v>0</v>
      </c>
      <c r="P24" s="2">
        <v>0</v>
      </c>
      <c r="Q24" s="22">
        <v>0</v>
      </c>
      <c r="S24" s="2">
        <v>0</v>
      </c>
      <c r="T24" s="2">
        <v>0</v>
      </c>
      <c r="V24" s="2">
        <v>0</v>
      </c>
      <c r="W24" s="2">
        <v>0</v>
      </c>
      <c r="Y24" s="2">
        <v>0</v>
      </c>
      <c r="Z24" s="2">
        <v>0</v>
      </c>
      <c r="AB24" s="2">
        <v>0</v>
      </c>
      <c r="AC24" s="2">
        <v>0</v>
      </c>
    </row>
    <row r="25" spans="1:29" x14ac:dyDescent="0.25">
      <c r="A25" s="108">
        <v>22</v>
      </c>
      <c r="B25" s="106">
        <v>2008</v>
      </c>
      <c r="C25" s="4" t="s">
        <v>440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2">
        <v>0</v>
      </c>
      <c r="K25" s="2">
        <v>0</v>
      </c>
      <c r="L25" s="2">
        <v>0</v>
      </c>
      <c r="M25" s="22">
        <v>0</v>
      </c>
      <c r="O25" s="2">
        <v>0</v>
      </c>
      <c r="P25" s="2">
        <v>0</v>
      </c>
      <c r="Q25" s="22">
        <v>0</v>
      </c>
      <c r="S25" s="2">
        <v>0</v>
      </c>
      <c r="T25" s="2">
        <v>0</v>
      </c>
      <c r="V25" s="2">
        <v>0</v>
      </c>
      <c r="W25" s="2">
        <v>0</v>
      </c>
      <c r="Y25" s="2">
        <v>0</v>
      </c>
      <c r="Z25" s="2">
        <v>0</v>
      </c>
      <c r="AB25" s="2">
        <v>0</v>
      </c>
      <c r="AC25" s="2">
        <v>0</v>
      </c>
    </row>
    <row r="26" spans="1:29" x14ac:dyDescent="0.25">
      <c r="A26" s="107">
        <v>23</v>
      </c>
      <c r="B26" s="105">
        <v>2006</v>
      </c>
      <c r="C26" s="4" t="s">
        <v>441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2">
        <v>0</v>
      </c>
      <c r="K26" s="2">
        <v>0</v>
      </c>
      <c r="L26" s="2">
        <v>0</v>
      </c>
      <c r="M26" s="22">
        <v>0</v>
      </c>
      <c r="O26" s="2">
        <v>0</v>
      </c>
      <c r="P26" s="2">
        <v>0</v>
      </c>
      <c r="Q26" s="22">
        <v>0</v>
      </c>
      <c r="S26" s="2">
        <v>0</v>
      </c>
      <c r="T26" s="2">
        <v>0</v>
      </c>
      <c r="V26" s="2">
        <v>0</v>
      </c>
      <c r="W26" s="2">
        <v>0</v>
      </c>
      <c r="Y26" s="2">
        <v>0</v>
      </c>
      <c r="Z26" s="2">
        <v>0</v>
      </c>
      <c r="AB26" s="2">
        <v>0</v>
      </c>
      <c r="AC26" s="2">
        <v>0</v>
      </c>
    </row>
    <row r="27" spans="1:29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2">
        <v>0</v>
      </c>
      <c r="K27" s="2">
        <v>0</v>
      </c>
      <c r="L27" s="2">
        <v>0</v>
      </c>
      <c r="M27" s="22">
        <v>0</v>
      </c>
      <c r="O27" s="2">
        <v>0</v>
      </c>
      <c r="P27" s="2">
        <v>0</v>
      </c>
      <c r="Q27" s="22">
        <v>0</v>
      </c>
      <c r="S27" s="2">
        <v>0</v>
      </c>
      <c r="T27" s="2">
        <v>0</v>
      </c>
      <c r="V27" s="2">
        <v>0</v>
      </c>
      <c r="W27" s="2">
        <v>0</v>
      </c>
      <c r="Y27" s="2">
        <v>0</v>
      </c>
      <c r="Z27" s="2">
        <v>0</v>
      </c>
      <c r="AB27" s="2">
        <v>0</v>
      </c>
      <c r="AC27" s="2">
        <v>0</v>
      </c>
    </row>
    <row r="28" spans="1:29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2">
        <v>0</v>
      </c>
      <c r="K28" s="2">
        <v>0</v>
      </c>
      <c r="L28" s="2">
        <v>0</v>
      </c>
      <c r="M28" s="22">
        <v>0</v>
      </c>
      <c r="O28" s="2">
        <v>0</v>
      </c>
      <c r="P28" s="2">
        <v>0</v>
      </c>
      <c r="Q28" s="22">
        <v>0</v>
      </c>
      <c r="S28" s="2">
        <v>0</v>
      </c>
      <c r="T28" s="2">
        <v>0</v>
      </c>
      <c r="V28" s="2">
        <v>0</v>
      </c>
      <c r="W28" s="2">
        <v>0</v>
      </c>
      <c r="Y28" s="2">
        <v>0</v>
      </c>
      <c r="Z28" s="2">
        <v>0</v>
      </c>
      <c r="AB28" s="2">
        <v>0</v>
      </c>
      <c r="AC28" s="2">
        <v>0</v>
      </c>
    </row>
    <row r="29" spans="1:29" x14ac:dyDescent="0.25">
      <c r="A29" s="108">
        <v>26</v>
      </c>
      <c r="B29" s="106">
        <v>2008</v>
      </c>
      <c r="C29" s="4" t="s">
        <v>444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4">
        <v>0</v>
      </c>
      <c r="K29" s="2">
        <v>0</v>
      </c>
      <c r="L29" s="2">
        <v>0</v>
      </c>
      <c r="M29" s="22">
        <v>0</v>
      </c>
      <c r="O29" s="2">
        <v>0</v>
      </c>
      <c r="P29" s="2">
        <v>0</v>
      </c>
      <c r="Q29" s="22">
        <v>0</v>
      </c>
      <c r="S29" s="2">
        <v>0</v>
      </c>
      <c r="T29" s="2">
        <v>0</v>
      </c>
      <c r="V29" s="2">
        <v>0</v>
      </c>
      <c r="W29" s="2">
        <v>0</v>
      </c>
      <c r="Y29" s="2">
        <v>0</v>
      </c>
      <c r="Z29" s="2">
        <v>0</v>
      </c>
      <c r="AB29" s="2">
        <v>0</v>
      </c>
      <c r="AC29" s="2">
        <v>0</v>
      </c>
    </row>
    <row r="30" spans="1:29" x14ac:dyDescent="0.25">
      <c r="A30" s="107">
        <v>27</v>
      </c>
      <c r="B30" s="105">
        <v>2008</v>
      </c>
      <c r="C30" s="4" t="s">
        <v>445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2">
        <v>0</v>
      </c>
      <c r="K30" s="2">
        <v>0</v>
      </c>
      <c r="L30" s="2">
        <v>0</v>
      </c>
      <c r="M30" s="22">
        <v>0</v>
      </c>
      <c r="O30" s="2">
        <v>0</v>
      </c>
      <c r="P30" s="2">
        <v>0</v>
      </c>
      <c r="Q30" s="22">
        <v>0</v>
      </c>
      <c r="S30" s="2">
        <v>0</v>
      </c>
      <c r="T30" s="2">
        <v>0</v>
      </c>
      <c r="V30" s="2">
        <v>0</v>
      </c>
      <c r="W30" s="2">
        <v>0</v>
      </c>
      <c r="Y30" s="2">
        <v>0</v>
      </c>
      <c r="Z30" s="2">
        <v>0</v>
      </c>
      <c r="AB30" s="2">
        <v>0</v>
      </c>
      <c r="AC30" s="2">
        <v>0</v>
      </c>
    </row>
    <row r="31" spans="1:29" x14ac:dyDescent="0.25">
      <c r="A31" s="108">
        <v>28</v>
      </c>
      <c r="B31" s="106">
        <v>2008</v>
      </c>
      <c r="C31" s="4" t="s">
        <v>446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2">
        <v>0</v>
      </c>
      <c r="K31" s="2">
        <v>0</v>
      </c>
      <c r="L31" s="2">
        <v>0</v>
      </c>
      <c r="M31" s="22">
        <v>0</v>
      </c>
      <c r="O31" s="2">
        <v>0</v>
      </c>
      <c r="P31" s="2">
        <v>0</v>
      </c>
      <c r="Q31" s="22">
        <v>0</v>
      </c>
      <c r="S31" s="2">
        <v>0</v>
      </c>
      <c r="T31" s="2">
        <v>0</v>
      </c>
      <c r="V31" s="2">
        <v>0</v>
      </c>
      <c r="W31" s="2">
        <v>0</v>
      </c>
      <c r="Y31" s="2">
        <v>0</v>
      </c>
      <c r="Z31" s="2">
        <v>0</v>
      </c>
      <c r="AB31" s="2">
        <v>0</v>
      </c>
      <c r="AC31" s="2">
        <v>0</v>
      </c>
    </row>
    <row r="32" spans="1:29" x14ac:dyDescent="0.25">
      <c r="A32" s="107">
        <v>29</v>
      </c>
      <c r="B32" s="105">
        <v>2008</v>
      </c>
      <c r="C32" s="4" t="s">
        <v>447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2">
        <v>0</v>
      </c>
      <c r="K32" s="2">
        <v>0</v>
      </c>
      <c r="L32" s="2">
        <v>0</v>
      </c>
      <c r="M32" s="22">
        <v>0</v>
      </c>
      <c r="O32" s="2">
        <v>0</v>
      </c>
      <c r="P32" s="2">
        <v>0</v>
      </c>
      <c r="Q32" s="22">
        <v>0</v>
      </c>
      <c r="S32" s="2">
        <v>0</v>
      </c>
      <c r="T32" s="2">
        <v>0</v>
      </c>
      <c r="V32" s="2">
        <v>0</v>
      </c>
      <c r="W32" s="2">
        <v>0</v>
      </c>
      <c r="Y32" s="2">
        <v>0</v>
      </c>
      <c r="Z32" s="2">
        <v>0</v>
      </c>
      <c r="AB32" s="2">
        <v>0</v>
      </c>
      <c r="AC32" s="2">
        <v>0</v>
      </c>
    </row>
    <row r="33" spans="1:29" x14ac:dyDescent="0.25">
      <c r="A33" s="108">
        <v>30</v>
      </c>
      <c r="B33" s="106">
        <v>2006</v>
      </c>
      <c r="C33" s="4" t="s">
        <v>448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2">
        <v>0</v>
      </c>
      <c r="K33" s="2">
        <v>0</v>
      </c>
      <c r="L33" s="2">
        <v>0</v>
      </c>
      <c r="M33" s="22">
        <v>0</v>
      </c>
      <c r="O33" s="2">
        <v>0</v>
      </c>
      <c r="P33" s="2">
        <v>0</v>
      </c>
      <c r="Q33" s="22">
        <v>0</v>
      </c>
      <c r="S33" s="2">
        <v>0</v>
      </c>
      <c r="T33" s="2">
        <v>0</v>
      </c>
      <c r="V33" s="2">
        <v>0</v>
      </c>
      <c r="W33" s="2">
        <v>0</v>
      </c>
      <c r="Y33" s="2">
        <v>0</v>
      </c>
      <c r="Z33" s="2">
        <v>0</v>
      </c>
      <c r="AB33" s="2">
        <v>0</v>
      </c>
      <c r="AC33" s="2">
        <v>0</v>
      </c>
    </row>
    <row r="34" spans="1:29" x14ac:dyDescent="0.25">
      <c r="A34" s="107">
        <v>31</v>
      </c>
      <c r="B34" s="105">
        <v>2008</v>
      </c>
      <c r="C34" s="4" t="s">
        <v>449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2">
        <v>0</v>
      </c>
      <c r="K34" s="2">
        <v>0</v>
      </c>
      <c r="L34" s="2">
        <v>0</v>
      </c>
      <c r="M34" s="22">
        <v>0</v>
      </c>
      <c r="O34" s="2">
        <v>0</v>
      </c>
      <c r="P34" s="2">
        <v>0</v>
      </c>
      <c r="Q34" s="22">
        <v>0</v>
      </c>
      <c r="S34" s="2">
        <v>0</v>
      </c>
      <c r="T34" s="2">
        <v>0</v>
      </c>
      <c r="V34" s="2">
        <v>0</v>
      </c>
      <c r="W34" s="2">
        <v>0</v>
      </c>
      <c r="Y34" s="2">
        <v>0</v>
      </c>
      <c r="Z34" s="2">
        <v>0</v>
      </c>
      <c r="AB34" s="2">
        <v>0</v>
      </c>
      <c r="AC34" s="2">
        <v>0</v>
      </c>
    </row>
    <row r="35" spans="1:29" x14ac:dyDescent="0.25">
      <c r="A35" s="108">
        <v>32</v>
      </c>
      <c r="B35" s="106">
        <v>2009</v>
      </c>
      <c r="C35" s="4" t="s">
        <v>450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2">
        <v>0</v>
      </c>
      <c r="K35" s="2">
        <v>0</v>
      </c>
      <c r="L35" s="2">
        <v>0</v>
      </c>
      <c r="M35" s="22">
        <v>0</v>
      </c>
      <c r="O35" s="2">
        <v>0</v>
      </c>
      <c r="P35" s="2">
        <v>0</v>
      </c>
      <c r="Q35" s="22">
        <v>0</v>
      </c>
      <c r="S35" s="2">
        <v>0</v>
      </c>
      <c r="T35" s="2">
        <v>0</v>
      </c>
      <c r="V35" s="2">
        <v>0</v>
      </c>
      <c r="W35" s="2">
        <v>0</v>
      </c>
      <c r="Y35" s="2">
        <v>0</v>
      </c>
      <c r="Z35" s="2">
        <v>0</v>
      </c>
      <c r="AB35" s="2">
        <v>0</v>
      </c>
      <c r="AC35" s="2">
        <v>0</v>
      </c>
    </row>
    <row r="36" spans="1:29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2">
        <v>0</v>
      </c>
      <c r="K36" s="2">
        <v>0</v>
      </c>
      <c r="L36" s="2">
        <v>0</v>
      </c>
      <c r="M36" s="22">
        <v>0</v>
      </c>
      <c r="O36" s="2">
        <v>0</v>
      </c>
      <c r="P36" s="2">
        <v>0</v>
      </c>
      <c r="Q36" s="22">
        <v>0</v>
      </c>
      <c r="S36" s="2">
        <v>0</v>
      </c>
      <c r="T36" s="2">
        <v>0</v>
      </c>
      <c r="V36" s="2">
        <v>0</v>
      </c>
      <c r="W36" s="2">
        <v>0</v>
      </c>
      <c r="Y36" s="2">
        <v>0</v>
      </c>
      <c r="Z36" s="2">
        <v>0</v>
      </c>
      <c r="AB36" s="2">
        <v>0</v>
      </c>
      <c r="AC36" s="2">
        <v>0</v>
      </c>
    </row>
    <row r="37" spans="1:29" x14ac:dyDescent="0.25">
      <c r="A37" s="108">
        <v>34</v>
      </c>
      <c r="B37" s="106">
        <v>2009</v>
      </c>
      <c r="C37" s="4" t="s">
        <v>452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2">
        <v>0</v>
      </c>
      <c r="K37" s="2">
        <v>0</v>
      </c>
      <c r="L37" s="2">
        <v>0</v>
      </c>
      <c r="M37" s="22">
        <v>0</v>
      </c>
      <c r="O37" s="2">
        <v>0</v>
      </c>
      <c r="P37" s="2">
        <v>0</v>
      </c>
      <c r="Q37" s="2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</row>
    <row r="38" spans="1:29" x14ac:dyDescent="0.25">
      <c r="A38" s="107">
        <v>35</v>
      </c>
      <c r="B38" s="105">
        <v>2008</v>
      </c>
      <c r="C38" s="4" t="s">
        <v>453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2">
        <v>0</v>
      </c>
      <c r="K38" s="2">
        <v>0</v>
      </c>
      <c r="L38" s="2">
        <v>0</v>
      </c>
      <c r="M38" s="22">
        <v>0</v>
      </c>
      <c r="O38" s="2">
        <v>0</v>
      </c>
      <c r="P38" s="2">
        <v>0</v>
      </c>
      <c r="Q38" s="2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</row>
    <row r="39" spans="1:29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14">
        <v>0</v>
      </c>
      <c r="K39" s="2">
        <v>0</v>
      </c>
      <c r="L39" s="2">
        <v>0</v>
      </c>
      <c r="M39" s="22">
        <v>0</v>
      </c>
      <c r="O39" s="2">
        <v>0</v>
      </c>
      <c r="P39" s="2">
        <v>0</v>
      </c>
      <c r="Q39" s="2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</row>
    <row r="40" spans="1:29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2">
        <v>0</v>
      </c>
      <c r="K40" s="2">
        <v>0</v>
      </c>
      <c r="L40" s="2">
        <v>0</v>
      </c>
      <c r="M40" s="22">
        <v>0</v>
      </c>
      <c r="O40" s="2">
        <v>0</v>
      </c>
      <c r="P40" s="2">
        <v>0</v>
      </c>
      <c r="Q40" s="2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</row>
    <row r="41" spans="1:29" x14ac:dyDescent="0.25">
      <c r="A41" s="108">
        <v>38</v>
      </c>
      <c r="B41" s="106">
        <v>2010</v>
      </c>
      <c r="C41" s="4" t="s">
        <v>456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2">
        <v>0</v>
      </c>
      <c r="K41" s="2">
        <v>0</v>
      </c>
      <c r="L41" s="2">
        <v>0</v>
      </c>
      <c r="M41" s="22">
        <v>0</v>
      </c>
      <c r="O41" s="2">
        <v>0</v>
      </c>
      <c r="P41" s="2">
        <v>0</v>
      </c>
      <c r="Q41" s="2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</row>
    <row r="42" spans="1:29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2">
        <v>0</v>
      </c>
      <c r="K42" s="2">
        <v>0</v>
      </c>
      <c r="L42" s="2">
        <v>0</v>
      </c>
      <c r="M42" s="22">
        <v>0</v>
      </c>
      <c r="O42" s="2">
        <v>0</v>
      </c>
      <c r="P42" s="2">
        <v>0</v>
      </c>
      <c r="Q42" s="22">
        <v>0</v>
      </c>
      <c r="S42" s="2">
        <v>0</v>
      </c>
      <c r="T42" s="2">
        <v>0</v>
      </c>
      <c r="V42" s="2">
        <v>0</v>
      </c>
      <c r="W42" s="2">
        <v>0</v>
      </c>
      <c r="Y42" s="2">
        <v>0</v>
      </c>
      <c r="Z42" s="2">
        <v>0</v>
      </c>
      <c r="AB42" s="2">
        <v>0</v>
      </c>
      <c r="AC42" s="2">
        <v>0</v>
      </c>
    </row>
    <row r="43" spans="1:29" x14ac:dyDescent="0.25">
      <c r="A43" s="108">
        <v>40</v>
      </c>
      <c r="B43" s="106">
        <v>2011</v>
      </c>
      <c r="C43" s="4" t="s">
        <v>458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2">
        <v>0</v>
      </c>
      <c r="K43" s="2">
        <v>0</v>
      </c>
      <c r="L43" s="2">
        <v>0</v>
      </c>
      <c r="M43" s="22">
        <v>0</v>
      </c>
      <c r="O43" s="2">
        <v>0</v>
      </c>
      <c r="P43" s="2">
        <v>0</v>
      </c>
      <c r="Q43" s="2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</row>
    <row r="44" spans="1:29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2">
        <v>0</v>
      </c>
      <c r="K44" s="2">
        <v>0</v>
      </c>
      <c r="L44" s="2">
        <v>0</v>
      </c>
      <c r="M44" s="22">
        <v>0</v>
      </c>
      <c r="O44" s="2">
        <v>0</v>
      </c>
      <c r="P44" s="2">
        <v>0</v>
      </c>
      <c r="Q44" s="2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</row>
    <row r="45" spans="1:29" x14ac:dyDescent="0.25">
      <c r="A45" s="108">
        <v>42</v>
      </c>
      <c r="B45" s="106">
        <v>2012</v>
      </c>
      <c r="C45" s="4" t="s">
        <v>460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2">
        <v>0</v>
      </c>
      <c r="K45" s="2">
        <v>0</v>
      </c>
      <c r="L45" s="2">
        <v>0</v>
      </c>
      <c r="M45" s="22">
        <v>0</v>
      </c>
      <c r="O45" s="2">
        <v>0</v>
      </c>
      <c r="P45" s="2">
        <v>0</v>
      </c>
      <c r="Q45" s="2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</row>
    <row r="46" spans="1:29" x14ac:dyDescent="0.25">
      <c r="A46" s="107">
        <v>43</v>
      </c>
      <c r="B46" s="105">
        <v>2012</v>
      </c>
      <c r="C46" s="4" t="s">
        <v>461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2">
        <v>0</v>
      </c>
      <c r="K46" s="2">
        <v>0</v>
      </c>
      <c r="L46" s="2">
        <v>0</v>
      </c>
      <c r="M46" s="22">
        <v>0</v>
      </c>
      <c r="O46" s="2">
        <v>0</v>
      </c>
      <c r="P46" s="2">
        <v>0</v>
      </c>
      <c r="Q46" s="2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</row>
    <row r="47" spans="1:29" x14ac:dyDescent="0.25">
      <c r="A47" s="108">
        <v>44</v>
      </c>
      <c r="B47" s="106">
        <v>2012</v>
      </c>
      <c r="C47" s="4" t="s">
        <v>462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2">
        <v>0</v>
      </c>
      <c r="K47" s="2">
        <v>0</v>
      </c>
      <c r="L47" s="2">
        <v>0</v>
      </c>
      <c r="M47" s="22">
        <v>0</v>
      </c>
      <c r="O47" s="2">
        <v>0</v>
      </c>
      <c r="P47" s="2">
        <v>0</v>
      </c>
      <c r="Q47" s="2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</row>
    <row r="48" spans="1:29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2">
        <v>0</v>
      </c>
      <c r="K48" s="2">
        <v>0</v>
      </c>
      <c r="L48" s="2">
        <v>0</v>
      </c>
      <c r="M48" s="22">
        <v>0</v>
      </c>
      <c r="O48" s="2">
        <v>0</v>
      </c>
      <c r="P48" s="2">
        <v>0</v>
      </c>
      <c r="Q48" s="22">
        <v>0</v>
      </c>
      <c r="S48" s="2">
        <v>0</v>
      </c>
      <c r="T48" s="2">
        <v>0</v>
      </c>
      <c r="V48" s="2">
        <v>0</v>
      </c>
      <c r="W48" s="2">
        <v>0</v>
      </c>
      <c r="Y48" s="2">
        <v>0</v>
      </c>
      <c r="Z48" s="2">
        <v>0</v>
      </c>
      <c r="AB48" s="2">
        <v>0</v>
      </c>
      <c r="AC48" s="2">
        <v>0</v>
      </c>
    </row>
    <row r="49" spans="1:29" x14ac:dyDescent="0.25">
      <c r="A49" s="108">
        <v>46</v>
      </c>
      <c r="B49" s="106">
        <v>2012</v>
      </c>
      <c r="C49" s="4" t="s">
        <v>464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2">
        <v>0</v>
      </c>
      <c r="K49" s="2">
        <v>0</v>
      </c>
      <c r="L49" s="2">
        <v>0</v>
      </c>
      <c r="M49" s="22">
        <v>0</v>
      </c>
      <c r="O49" s="2">
        <v>0</v>
      </c>
      <c r="P49" s="2">
        <v>0</v>
      </c>
      <c r="Q49" s="2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</row>
    <row r="50" spans="1:29" x14ac:dyDescent="0.25">
      <c r="A50" s="107">
        <v>47</v>
      </c>
      <c r="B50" s="105">
        <v>2011</v>
      </c>
      <c r="C50" s="4" t="s">
        <v>465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2">
        <v>0</v>
      </c>
      <c r="K50" s="2">
        <v>0</v>
      </c>
      <c r="L50" s="2">
        <v>0</v>
      </c>
      <c r="M50" s="22">
        <v>0</v>
      </c>
      <c r="O50" s="2">
        <v>0</v>
      </c>
      <c r="P50" s="2">
        <v>0</v>
      </c>
      <c r="Q50" s="2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</row>
    <row r="51" spans="1:29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2">
        <v>0</v>
      </c>
      <c r="K51" s="2">
        <v>0</v>
      </c>
      <c r="L51" s="2">
        <v>0</v>
      </c>
      <c r="M51" s="22">
        <v>0</v>
      </c>
      <c r="O51" s="2">
        <v>0</v>
      </c>
      <c r="P51" s="2">
        <v>0</v>
      </c>
      <c r="Q51" s="2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</row>
    <row r="52" spans="1:29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2">
        <v>0</v>
      </c>
      <c r="K52" s="2">
        <v>0</v>
      </c>
      <c r="L52" s="2">
        <v>0</v>
      </c>
      <c r="M52" s="22">
        <v>0</v>
      </c>
      <c r="O52" s="2">
        <v>0</v>
      </c>
      <c r="P52" s="2">
        <v>0</v>
      </c>
      <c r="Q52" s="2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</row>
    <row r="53" spans="1:29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2">
        <v>0</v>
      </c>
      <c r="K53" s="2">
        <v>0</v>
      </c>
      <c r="L53" s="2">
        <v>0</v>
      </c>
      <c r="M53" s="22">
        <v>0</v>
      </c>
      <c r="O53" s="2">
        <v>0</v>
      </c>
      <c r="P53" s="2">
        <v>0</v>
      </c>
      <c r="Q53" s="2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</row>
    <row r="54" spans="1:29" x14ac:dyDescent="0.25">
      <c r="A54" s="107">
        <v>51</v>
      </c>
      <c r="B54" s="105">
        <v>2013</v>
      </c>
      <c r="C54" s="4" t="s">
        <v>469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2">
        <v>0</v>
      </c>
      <c r="K54" s="2">
        <v>0</v>
      </c>
      <c r="L54" s="2">
        <v>0</v>
      </c>
      <c r="M54" s="22">
        <v>0</v>
      </c>
      <c r="O54" s="2">
        <v>0</v>
      </c>
      <c r="P54" s="2">
        <v>0</v>
      </c>
      <c r="Q54" s="22">
        <v>0</v>
      </c>
      <c r="S54" s="2">
        <v>0</v>
      </c>
      <c r="T54" s="2">
        <v>0</v>
      </c>
      <c r="V54" s="2">
        <v>0</v>
      </c>
      <c r="W54" s="2">
        <v>0</v>
      </c>
      <c r="Y54" s="2">
        <v>0</v>
      </c>
      <c r="Z54" s="2">
        <v>0</v>
      </c>
      <c r="AB54" s="2">
        <v>0</v>
      </c>
      <c r="AC54" s="2">
        <v>0</v>
      </c>
    </row>
    <row r="55" spans="1:29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2">
        <v>0</v>
      </c>
      <c r="K55" s="2">
        <v>0</v>
      </c>
      <c r="L55" s="2">
        <v>0</v>
      </c>
      <c r="M55" s="22">
        <v>0</v>
      </c>
      <c r="O55" s="2">
        <v>0</v>
      </c>
      <c r="P55" s="2">
        <v>0</v>
      </c>
      <c r="Q55" s="2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</row>
    <row r="56" spans="1:29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2">
        <v>0</v>
      </c>
      <c r="K56" s="2">
        <v>0</v>
      </c>
      <c r="L56" s="2">
        <v>0</v>
      </c>
      <c r="M56" s="22">
        <v>0</v>
      </c>
      <c r="O56" s="2">
        <v>0</v>
      </c>
      <c r="P56" s="2">
        <v>0</v>
      </c>
      <c r="Q56" s="2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</row>
    <row r="57" spans="1:29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2">
        <v>0</v>
      </c>
      <c r="K57" s="2">
        <v>0</v>
      </c>
      <c r="L57" s="2">
        <v>0</v>
      </c>
      <c r="M57" s="22">
        <v>0</v>
      </c>
      <c r="O57" s="2">
        <v>0</v>
      </c>
      <c r="P57" s="2">
        <v>0</v>
      </c>
      <c r="Q57" s="2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</row>
    <row r="58" spans="1:29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2">
        <v>0</v>
      </c>
      <c r="K58" s="2">
        <v>0</v>
      </c>
      <c r="L58" s="2">
        <v>0</v>
      </c>
      <c r="M58" s="22">
        <v>0</v>
      </c>
      <c r="O58" s="2">
        <v>0</v>
      </c>
      <c r="P58" s="2">
        <v>0</v>
      </c>
      <c r="Q58" s="2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</row>
    <row r="59" spans="1:29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2">
        <v>0</v>
      </c>
      <c r="K59" s="2">
        <v>0</v>
      </c>
      <c r="L59" s="2">
        <v>0</v>
      </c>
      <c r="M59" s="22">
        <v>0</v>
      </c>
      <c r="O59" s="2">
        <v>0</v>
      </c>
      <c r="P59" s="2">
        <v>0</v>
      </c>
      <c r="Q59" s="2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</row>
    <row r="60" spans="1:29" x14ac:dyDescent="0.25">
      <c r="A60" s="107">
        <v>57</v>
      </c>
      <c r="B60" s="105">
        <v>2012</v>
      </c>
      <c r="C60" s="4" t="s">
        <v>475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2">
        <v>0</v>
      </c>
      <c r="K60" s="2">
        <v>0</v>
      </c>
      <c r="L60" s="2">
        <v>0</v>
      </c>
      <c r="M60" s="22">
        <v>0</v>
      </c>
      <c r="O60" s="2">
        <v>0</v>
      </c>
      <c r="P60" s="2">
        <v>0</v>
      </c>
      <c r="Q60" s="22">
        <v>0</v>
      </c>
      <c r="S60" s="2">
        <v>0</v>
      </c>
      <c r="T60" s="2">
        <v>0</v>
      </c>
      <c r="V60" s="2">
        <v>0</v>
      </c>
      <c r="W60" s="2">
        <v>0</v>
      </c>
      <c r="Y60" s="2">
        <v>0</v>
      </c>
      <c r="Z60" s="2">
        <v>0</v>
      </c>
      <c r="AB60" s="2">
        <v>0</v>
      </c>
      <c r="AC60" s="2">
        <v>0</v>
      </c>
    </row>
    <row r="61" spans="1:29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2">
        <v>0</v>
      </c>
      <c r="K61" s="2">
        <v>0</v>
      </c>
      <c r="L61" s="2">
        <v>0</v>
      </c>
      <c r="M61" s="22">
        <v>0</v>
      </c>
      <c r="O61" s="2">
        <v>0</v>
      </c>
      <c r="P61" s="2">
        <v>0</v>
      </c>
      <c r="Q61" s="2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</row>
    <row r="62" spans="1:29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2">
        <v>0</v>
      </c>
      <c r="K62" s="2">
        <v>0</v>
      </c>
      <c r="L62" s="2">
        <v>0</v>
      </c>
      <c r="M62" s="22">
        <v>0</v>
      </c>
      <c r="O62" s="2">
        <v>0</v>
      </c>
      <c r="P62" s="2">
        <v>0</v>
      </c>
      <c r="Q62" s="2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</row>
    <row r="63" spans="1:29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2">
        <v>0</v>
      </c>
      <c r="K63" s="2">
        <v>0</v>
      </c>
      <c r="L63" s="2">
        <v>0</v>
      </c>
      <c r="M63" s="22">
        <v>0</v>
      </c>
      <c r="O63" s="2">
        <v>0</v>
      </c>
      <c r="P63" s="2">
        <v>0</v>
      </c>
      <c r="Q63" s="2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</row>
    <row r="64" spans="1:29" ht="16.5" thickTop="1" thickBot="1" x14ac:dyDescent="0.3">
      <c r="C64" s="11" t="s">
        <v>62</v>
      </c>
      <c r="D64" s="3">
        <v>0</v>
      </c>
      <c r="E64" s="3">
        <v>0</v>
      </c>
      <c r="F64" s="12">
        <v>0</v>
      </c>
      <c r="G64" s="12">
        <v>0</v>
      </c>
      <c r="H64" s="3">
        <v>0</v>
      </c>
      <c r="I64" s="12">
        <v>0</v>
      </c>
      <c r="K64" s="8">
        <v>0</v>
      </c>
      <c r="L64" s="8">
        <v>0</v>
      </c>
      <c r="M64" s="12">
        <v>0</v>
      </c>
      <c r="O64" s="8">
        <v>0</v>
      </c>
      <c r="P64" s="8">
        <v>0</v>
      </c>
      <c r="Q64" s="8">
        <v>0</v>
      </c>
      <c r="S64" s="3">
        <v>0</v>
      </c>
      <c r="T64" s="3">
        <v>0</v>
      </c>
      <c r="V64" s="3">
        <v>0</v>
      </c>
      <c r="W64" s="3">
        <v>0</v>
      </c>
      <c r="Y64" s="3">
        <v>0</v>
      </c>
      <c r="Z64" s="3">
        <v>0</v>
      </c>
      <c r="AB64" s="3">
        <v>0</v>
      </c>
      <c r="AC64" s="3">
        <v>0</v>
      </c>
    </row>
    <row r="65" ht="15.75" thickTop="1" x14ac:dyDescent="0.25"/>
  </sheetData>
  <mergeCells count="11">
    <mergeCell ref="D1:I2"/>
    <mergeCell ref="C1:C3"/>
    <mergeCell ref="B1:B3"/>
    <mergeCell ref="A1:A3"/>
    <mergeCell ref="S1:T2"/>
    <mergeCell ref="V1:W2"/>
    <mergeCell ref="Y1:Z2"/>
    <mergeCell ref="AB1:AC2"/>
    <mergeCell ref="K1:M2"/>
    <mergeCell ref="O1:P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65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9.140625" defaultRowHeight="15" x14ac:dyDescent="0.25"/>
  <cols>
    <col min="1" max="1" width="6.140625" customWidth="1"/>
    <col min="2" max="2" width="10.140625" style="79" customWidth="1"/>
    <col min="3" max="3" width="46.42578125" style="13" customWidth="1"/>
    <col min="4" max="11" width="5.7109375" customWidth="1"/>
    <col min="12" max="12" width="7.28515625" customWidth="1"/>
    <col min="13" max="16" width="5.7109375" customWidth="1"/>
    <col min="17" max="17" width="6.7109375" customWidth="1"/>
    <col min="18" max="19" width="5.7109375" customWidth="1"/>
    <col min="20" max="23" width="10.7109375" customWidth="1"/>
    <col min="24" max="24" width="14.85546875" customWidth="1"/>
    <col min="25" max="25" width="16.5703125" customWidth="1"/>
    <col min="26" max="41" width="5.7109375" customWidth="1"/>
    <col min="42" max="45" width="10.7109375" customWidth="1"/>
    <col min="46" max="46" width="14.85546875" customWidth="1"/>
    <col min="47" max="47" width="16.5703125" customWidth="1"/>
    <col min="48" max="63" width="5.7109375" customWidth="1"/>
    <col min="64" max="67" width="10.7109375" customWidth="1"/>
    <col min="68" max="68" width="14.85546875" customWidth="1"/>
    <col min="69" max="70" width="16.5703125" customWidth="1"/>
    <col min="71" max="85" width="7.42578125" hidden="1" customWidth="1"/>
    <col min="86" max="91" width="16.5703125" hidden="1" customWidth="1"/>
    <col min="92" max="106" width="7.42578125" hidden="1" customWidth="1"/>
    <col min="107" max="112" width="16.5703125" hidden="1" customWidth="1"/>
    <col min="113" max="127" width="7.42578125" hidden="1" customWidth="1"/>
    <col min="128" max="133" width="16.5703125" hidden="1" customWidth="1"/>
    <col min="134" max="148" width="7.42578125" hidden="1" customWidth="1"/>
    <col min="149" max="153" width="16.5703125" hidden="1" customWidth="1"/>
    <col min="154" max="155" width="16.5703125" customWidth="1"/>
  </cols>
  <sheetData>
    <row r="1" spans="1:153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284</v>
      </c>
      <c r="E1" s="164" t="s">
        <v>281</v>
      </c>
      <c r="F1" s="164" t="s">
        <v>281</v>
      </c>
      <c r="G1" s="164" t="s">
        <v>281</v>
      </c>
      <c r="H1" s="164" t="s">
        <v>281</v>
      </c>
      <c r="I1" s="164" t="s">
        <v>281</v>
      </c>
      <c r="J1" s="164" t="s">
        <v>281</v>
      </c>
      <c r="K1" s="164" t="s">
        <v>281</v>
      </c>
      <c r="L1" s="164" t="s">
        <v>281</v>
      </c>
      <c r="M1" s="164" t="s">
        <v>281</v>
      </c>
      <c r="N1" s="164" t="s">
        <v>281</v>
      </c>
      <c r="O1" s="164" t="s">
        <v>281</v>
      </c>
      <c r="P1" s="164" t="s">
        <v>281</v>
      </c>
      <c r="Q1" s="164" t="s">
        <v>281</v>
      </c>
      <c r="R1" s="164" t="s">
        <v>281</v>
      </c>
      <c r="S1" s="164" t="s">
        <v>281</v>
      </c>
      <c r="T1" s="164" t="s">
        <v>281</v>
      </c>
      <c r="U1" s="164" t="s">
        <v>281</v>
      </c>
      <c r="V1" s="164" t="s">
        <v>281</v>
      </c>
      <c r="W1" s="164" t="s">
        <v>281</v>
      </c>
      <c r="X1" s="73"/>
      <c r="Z1" s="164" t="s">
        <v>285</v>
      </c>
      <c r="AA1" s="164" t="s">
        <v>283</v>
      </c>
      <c r="AB1" s="164" t="s">
        <v>283</v>
      </c>
      <c r="AC1" s="164" t="s">
        <v>283</v>
      </c>
      <c r="AD1" s="164" t="s">
        <v>283</v>
      </c>
      <c r="AE1" s="164" t="s">
        <v>283</v>
      </c>
      <c r="AF1" s="164" t="s">
        <v>283</v>
      </c>
      <c r="AG1" s="164" t="s">
        <v>283</v>
      </c>
      <c r="AH1" s="164" t="s">
        <v>283</v>
      </c>
      <c r="AI1" s="164" t="s">
        <v>283</v>
      </c>
      <c r="AJ1" s="164" t="s">
        <v>283</v>
      </c>
      <c r="AK1" s="164" t="s">
        <v>283</v>
      </c>
      <c r="AL1" s="164" t="s">
        <v>283</v>
      </c>
      <c r="AM1" s="164" t="s">
        <v>283</v>
      </c>
      <c r="AN1" s="164" t="s">
        <v>283</v>
      </c>
      <c r="AO1" s="164" t="s">
        <v>283</v>
      </c>
      <c r="AP1" s="164" t="s">
        <v>283</v>
      </c>
      <c r="AQ1" s="164" t="s">
        <v>283</v>
      </c>
      <c r="AR1" s="164" t="s">
        <v>283</v>
      </c>
      <c r="AS1" s="164" t="s">
        <v>283</v>
      </c>
      <c r="AT1" s="73"/>
      <c r="AV1" s="164" t="s">
        <v>541</v>
      </c>
      <c r="AW1" s="164" t="s">
        <v>284</v>
      </c>
      <c r="AX1" s="164" t="s">
        <v>284</v>
      </c>
      <c r="AY1" s="164" t="s">
        <v>284</v>
      </c>
      <c r="AZ1" s="164" t="s">
        <v>284</v>
      </c>
      <c r="BA1" s="164" t="s">
        <v>284</v>
      </c>
      <c r="BB1" s="164" t="s">
        <v>284</v>
      </c>
      <c r="BC1" s="164" t="s">
        <v>284</v>
      </c>
      <c r="BD1" s="164" t="s">
        <v>284</v>
      </c>
      <c r="BE1" s="164" t="s">
        <v>284</v>
      </c>
      <c r="BF1" s="164" t="s">
        <v>284</v>
      </c>
      <c r="BG1" s="164" t="s">
        <v>284</v>
      </c>
      <c r="BH1" s="164" t="s">
        <v>284</v>
      </c>
      <c r="BI1" s="164" t="s">
        <v>284</v>
      </c>
      <c r="BJ1" s="164" t="s">
        <v>284</v>
      </c>
      <c r="BK1" s="164" t="s">
        <v>284</v>
      </c>
      <c r="BL1" s="164" t="s">
        <v>284</v>
      </c>
      <c r="BM1" s="164" t="s">
        <v>284</v>
      </c>
      <c r="BN1" s="164" t="s">
        <v>284</v>
      </c>
      <c r="BO1" s="164" t="s">
        <v>284</v>
      </c>
      <c r="BP1" s="73"/>
      <c r="BS1" s="164" t="s">
        <v>285</v>
      </c>
      <c r="BT1" s="164" t="s">
        <v>285</v>
      </c>
      <c r="BU1" s="164" t="s">
        <v>285</v>
      </c>
      <c r="BV1" s="164" t="s">
        <v>285</v>
      </c>
      <c r="BW1" s="164" t="s">
        <v>285</v>
      </c>
      <c r="BX1" s="164" t="s">
        <v>285</v>
      </c>
      <c r="BY1" s="164" t="s">
        <v>285</v>
      </c>
      <c r="BZ1" s="164" t="s">
        <v>285</v>
      </c>
      <c r="CA1" s="164" t="s">
        <v>285</v>
      </c>
      <c r="CB1" s="164" t="s">
        <v>285</v>
      </c>
      <c r="CC1" s="164" t="s">
        <v>285</v>
      </c>
      <c r="CD1" s="164" t="s">
        <v>285</v>
      </c>
      <c r="CE1" s="164" t="s">
        <v>285</v>
      </c>
      <c r="CF1" s="164" t="s">
        <v>285</v>
      </c>
      <c r="CG1" s="164" t="s">
        <v>285</v>
      </c>
      <c r="CH1" s="164" t="s">
        <v>285</v>
      </c>
      <c r="CI1" s="164" t="s">
        <v>285</v>
      </c>
      <c r="CJ1" s="164" t="s">
        <v>285</v>
      </c>
      <c r="CK1" s="164" t="s">
        <v>285</v>
      </c>
      <c r="CL1" s="164" t="s">
        <v>285</v>
      </c>
      <c r="CN1" s="164" t="s">
        <v>286</v>
      </c>
      <c r="CO1" s="164" t="s">
        <v>286</v>
      </c>
      <c r="CP1" s="164" t="s">
        <v>286</v>
      </c>
      <c r="CQ1" s="164" t="s">
        <v>286</v>
      </c>
      <c r="CR1" s="164" t="s">
        <v>286</v>
      </c>
      <c r="CS1" s="164" t="s">
        <v>286</v>
      </c>
      <c r="CT1" s="164" t="s">
        <v>286</v>
      </c>
      <c r="CU1" s="164" t="s">
        <v>286</v>
      </c>
      <c r="CV1" s="164" t="s">
        <v>286</v>
      </c>
      <c r="CW1" s="164" t="s">
        <v>286</v>
      </c>
      <c r="CX1" s="164" t="s">
        <v>286</v>
      </c>
      <c r="CY1" s="164" t="s">
        <v>286</v>
      </c>
      <c r="CZ1" s="164" t="s">
        <v>286</v>
      </c>
      <c r="DA1" s="164" t="s">
        <v>286</v>
      </c>
      <c r="DB1" s="164" t="s">
        <v>286</v>
      </c>
      <c r="DC1" s="164" t="s">
        <v>286</v>
      </c>
      <c r="DD1" s="164" t="s">
        <v>286</v>
      </c>
      <c r="DE1" s="164" t="s">
        <v>286</v>
      </c>
      <c r="DF1" s="164" t="s">
        <v>286</v>
      </c>
      <c r="DG1" s="164" t="s">
        <v>286</v>
      </c>
      <c r="DI1" s="164" t="s">
        <v>287</v>
      </c>
      <c r="DJ1" s="164" t="s">
        <v>287</v>
      </c>
      <c r="DK1" s="164" t="s">
        <v>287</v>
      </c>
      <c r="DL1" s="164" t="s">
        <v>287</v>
      </c>
      <c r="DM1" s="164" t="s">
        <v>287</v>
      </c>
      <c r="DN1" s="164" t="s">
        <v>287</v>
      </c>
      <c r="DO1" s="164" t="s">
        <v>287</v>
      </c>
      <c r="DP1" s="164" t="s">
        <v>287</v>
      </c>
      <c r="DQ1" s="164" t="s">
        <v>287</v>
      </c>
      <c r="DR1" s="164" t="s">
        <v>287</v>
      </c>
      <c r="DS1" s="164" t="s">
        <v>287</v>
      </c>
      <c r="DT1" s="164" t="s">
        <v>287</v>
      </c>
      <c r="DU1" s="164" t="s">
        <v>287</v>
      </c>
      <c r="DV1" s="164" t="s">
        <v>287</v>
      </c>
      <c r="DW1" s="164" t="s">
        <v>287</v>
      </c>
      <c r="DX1" s="164" t="s">
        <v>287</v>
      </c>
      <c r="DY1" s="164" t="s">
        <v>287</v>
      </c>
      <c r="DZ1" s="164" t="s">
        <v>287</v>
      </c>
      <c r="EA1" s="164" t="s">
        <v>287</v>
      </c>
      <c r="EB1" s="164" t="s">
        <v>287</v>
      </c>
      <c r="ED1" s="164" t="s">
        <v>288</v>
      </c>
      <c r="EE1" s="164" t="s">
        <v>288</v>
      </c>
      <c r="EF1" s="164" t="s">
        <v>288</v>
      </c>
      <c r="EG1" s="164" t="s">
        <v>288</v>
      </c>
      <c r="EH1" s="164" t="s">
        <v>288</v>
      </c>
      <c r="EI1" s="164" t="s">
        <v>288</v>
      </c>
      <c r="EJ1" s="164" t="s">
        <v>288</v>
      </c>
      <c r="EK1" s="164" t="s">
        <v>288</v>
      </c>
      <c r="EL1" s="164" t="s">
        <v>288</v>
      </c>
      <c r="EM1" s="164" t="s">
        <v>288</v>
      </c>
      <c r="EN1" s="164" t="s">
        <v>288</v>
      </c>
      <c r="EO1" s="164" t="s">
        <v>288</v>
      </c>
      <c r="EP1" s="164" t="s">
        <v>288</v>
      </c>
      <c r="EQ1" s="164" t="s">
        <v>288</v>
      </c>
      <c r="ER1" s="164" t="s">
        <v>288</v>
      </c>
      <c r="ES1" s="164" t="s">
        <v>288</v>
      </c>
      <c r="ET1" s="164" t="s">
        <v>288</v>
      </c>
      <c r="EU1" s="164" t="s">
        <v>288</v>
      </c>
      <c r="EV1" s="164" t="s">
        <v>288</v>
      </c>
      <c r="EW1" s="164" t="s">
        <v>288</v>
      </c>
    </row>
    <row r="2" spans="1:153" ht="39.950000000000003" customHeight="1" thickTop="1" thickBot="1" x14ac:dyDescent="0.3">
      <c r="A2" s="194"/>
      <c r="B2" s="194"/>
      <c r="C2" s="194"/>
      <c r="D2" s="164" t="s">
        <v>219</v>
      </c>
      <c r="E2" s="164" t="s">
        <v>219</v>
      </c>
      <c r="F2" s="164" t="s">
        <v>219</v>
      </c>
      <c r="G2" s="164" t="s">
        <v>219</v>
      </c>
      <c r="H2" s="164" t="s">
        <v>219</v>
      </c>
      <c r="I2" s="164" t="s">
        <v>219</v>
      </c>
      <c r="J2" s="164" t="s">
        <v>219</v>
      </c>
      <c r="K2" s="164" t="s">
        <v>219</v>
      </c>
      <c r="L2" s="164" t="s">
        <v>227</v>
      </c>
      <c r="M2" s="164" t="s">
        <v>227</v>
      </c>
      <c r="N2" s="164" t="s">
        <v>227</v>
      </c>
      <c r="O2" s="164" t="s">
        <v>227</v>
      </c>
      <c r="P2" s="164" t="s">
        <v>227</v>
      </c>
      <c r="Q2" s="164" t="s">
        <v>227</v>
      </c>
      <c r="R2" s="164" t="s">
        <v>227</v>
      </c>
      <c r="S2" s="164" t="s">
        <v>234</v>
      </c>
      <c r="T2" s="164" t="s">
        <v>235</v>
      </c>
      <c r="U2" s="164" t="s">
        <v>236</v>
      </c>
      <c r="V2" s="164" t="s">
        <v>237</v>
      </c>
      <c r="W2" s="164" t="s">
        <v>282</v>
      </c>
      <c r="X2" s="238" t="s">
        <v>400</v>
      </c>
      <c r="Z2" s="164" t="s">
        <v>219</v>
      </c>
      <c r="AA2" s="164" t="s">
        <v>219</v>
      </c>
      <c r="AB2" s="164" t="s">
        <v>219</v>
      </c>
      <c r="AC2" s="164" t="s">
        <v>219</v>
      </c>
      <c r="AD2" s="164" t="s">
        <v>219</v>
      </c>
      <c r="AE2" s="164" t="s">
        <v>219</v>
      </c>
      <c r="AF2" s="164" t="s">
        <v>219</v>
      </c>
      <c r="AG2" s="164" t="s">
        <v>219</v>
      </c>
      <c r="AH2" s="164" t="s">
        <v>227</v>
      </c>
      <c r="AI2" s="164" t="s">
        <v>227</v>
      </c>
      <c r="AJ2" s="164" t="s">
        <v>227</v>
      </c>
      <c r="AK2" s="164" t="s">
        <v>227</v>
      </c>
      <c r="AL2" s="164" t="s">
        <v>227</v>
      </c>
      <c r="AM2" s="164" t="s">
        <v>227</v>
      </c>
      <c r="AN2" s="164" t="s">
        <v>227</v>
      </c>
      <c r="AO2" s="164" t="s">
        <v>234</v>
      </c>
      <c r="AP2" s="164" t="s">
        <v>235</v>
      </c>
      <c r="AQ2" s="164" t="s">
        <v>236</v>
      </c>
      <c r="AR2" s="164" t="s">
        <v>237</v>
      </c>
      <c r="AS2" s="164" t="s">
        <v>282</v>
      </c>
      <c r="AT2" s="238" t="s">
        <v>401</v>
      </c>
      <c r="AV2" s="164" t="s">
        <v>219</v>
      </c>
      <c r="AW2" s="164" t="s">
        <v>219</v>
      </c>
      <c r="AX2" s="164" t="s">
        <v>219</v>
      </c>
      <c r="AY2" s="164" t="s">
        <v>219</v>
      </c>
      <c r="AZ2" s="164" t="s">
        <v>219</v>
      </c>
      <c r="BA2" s="164" t="s">
        <v>219</v>
      </c>
      <c r="BB2" s="164" t="s">
        <v>219</v>
      </c>
      <c r="BC2" s="164" t="s">
        <v>219</v>
      </c>
      <c r="BD2" s="164" t="s">
        <v>227</v>
      </c>
      <c r="BE2" s="164" t="s">
        <v>227</v>
      </c>
      <c r="BF2" s="164" t="s">
        <v>227</v>
      </c>
      <c r="BG2" s="164" t="s">
        <v>227</v>
      </c>
      <c r="BH2" s="164" t="s">
        <v>227</v>
      </c>
      <c r="BI2" s="164" t="s">
        <v>227</v>
      </c>
      <c r="BJ2" s="164" t="s">
        <v>227</v>
      </c>
      <c r="BK2" s="164" t="s">
        <v>234</v>
      </c>
      <c r="BL2" s="164" t="s">
        <v>235</v>
      </c>
      <c r="BM2" s="164" t="s">
        <v>236</v>
      </c>
      <c r="BN2" s="164" t="s">
        <v>237</v>
      </c>
      <c r="BO2" s="164" t="s">
        <v>282</v>
      </c>
      <c r="BP2" s="238" t="s">
        <v>402</v>
      </c>
      <c r="BS2" s="164" t="s">
        <v>219</v>
      </c>
      <c r="BT2" s="164" t="s">
        <v>219</v>
      </c>
      <c r="BU2" s="164" t="s">
        <v>219</v>
      </c>
      <c r="BV2" s="164" t="s">
        <v>219</v>
      </c>
      <c r="BW2" s="164" t="s">
        <v>219</v>
      </c>
      <c r="BX2" s="164" t="s">
        <v>219</v>
      </c>
      <c r="BY2" s="164" t="s">
        <v>219</v>
      </c>
      <c r="BZ2" s="164" t="s">
        <v>219</v>
      </c>
      <c r="CA2" s="164" t="s">
        <v>227</v>
      </c>
      <c r="CB2" s="164" t="s">
        <v>227</v>
      </c>
      <c r="CC2" s="164" t="s">
        <v>227</v>
      </c>
      <c r="CD2" s="164" t="s">
        <v>227</v>
      </c>
      <c r="CE2" s="164" t="s">
        <v>227</v>
      </c>
      <c r="CF2" s="164" t="s">
        <v>227</v>
      </c>
      <c r="CG2" s="164" t="s">
        <v>227</v>
      </c>
      <c r="CH2" s="164" t="s">
        <v>234</v>
      </c>
      <c r="CI2" s="164" t="s">
        <v>235</v>
      </c>
      <c r="CJ2" s="164" t="s">
        <v>236</v>
      </c>
      <c r="CK2" s="164" t="s">
        <v>237</v>
      </c>
      <c r="CL2" s="164" t="s">
        <v>282</v>
      </c>
      <c r="CN2" s="164" t="s">
        <v>219</v>
      </c>
      <c r="CO2" s="164" t="s">
        <v>219</v>
      </c>
      <c r="CP2" s="164" t="s">
        <v>219</v>
      </c>
      <c r="CQ2" s="164" t="s">
        <v>219</v>
      </c>
      <c r="CR2" s="164" t="s">
        <v>219</v>
      </c>
      <c r="CS2" s="164" t="s">
        <v>219</v>
      </c>
      <c r="CT2" s="164" t="s">
        <v>219</v>
      </c>
      <c r="CU2" s="164" t="s">
        <v>219</v>
      </c>
      <c r="CV2" s="164" t="s">
        <v>227</v>
      </c>
      <c r="CW2" s="164" t="s">
        <v>227</v>
      </c>
      <c r="CX2" s="164" t="s">
        <v>227</v>
      </c>
      <c r="CY2" s="164" t="s">
        <v>227</v>
      </c>
      <c r="CZ2" s="164" t="s">
        <v>227</v>
      </c>
      <c r="DA2" s="164" t="s">
        <v>227</v>
      </c>
      <c r="DB2" s="164" t="s">
        <v>227</v>
      </c>
      <c r="DC2" s="164" t="s">
        <v>234</v>
      </c>
      <c r="DD2" s="164" t="s">
        <v>235</v>
      </c>
      <c r="DE2" s="164" t="s">
        <v>236</v>
      </c>
      <c r="DF2" s="164" t="s">
        <v>237</v>
      </c>
      <c r="DG2" s="164" t="s">
        <v>282</v>
      </c>
      <c r="DI2" s="164" t="s">
        <v>219</v>
      </c>
      <c r="DJ2" s="164" t="s">
        <v>219</v>
      </c>
      <c r="DK2" s="164" t="s">
        <v>219</v>
      </c>
      <c r="DL2" s="164" t="s">
        <v>219</v>
      </c>
      <c r="DM2" s="164" t="s">
        <v>219</v>
      </c>
      <c r="DN2" s="164" t="s">
        <v>219</v>
      </c>
      <c r="DO2" s="164" t="s">
        <v>219</v>
      </c>
      <c r="DP2" s="164" t="s">
        <v>219</v>
      </c>
      <c r="DQ2" s="164" t="s">
        <v>227</v>
      </c>
      <c r="DR2" s="164" t="s">
        <v>227</v>
      </c>
      <c r="DS2" s="164" t="s">
        <v>227</v>
      </c>
      <c r="DT2" s="164" t="s">
        <v>227</v>
      </c>
      <c r="DU2" s="164" t="s">
        <v>227</v>
      </c>
      <c r="DV2" s="164" t="s">
        <v>227</v>
      </c>
      <c r="DW2" s="164" t="s">
        <v>227</v>
      </c>
      <c r="DX2" s="164" t="s">
        <v>234</v>
      </c>
      <c r="DY2" s="164" t="s">
        <v>235</v>
      </c>
      <c r="DZ2" s="164" t="s">
        <v>236</v>
      </c>
      <c r="EA2" s="164" t="s">
        <v>237</v>
      </c>
      <c r="EB2" s="164" t="s">
        <v>282</v>
      </c>
      <c r="ED2" s="164" t="s">
        <v>219</v>
      </c>
      <c r="EE2" s="164" t="s">
        <v>219</v>
      </c>
      <c r="EF2" s="164" t="s">
        <v>219</v>
      </c>
      <c r="EG2" s="164" t="s">
        <v>219</v>
      </c>
      <c r="EH2" s="164" t="s">
        <v>219</v>
      </c>
      <c r="EI2" s="164" t="s">
        <v>219</v>
      </c>
      <c r="EJ2" s="164" t="s">
        <v>219</v>
      </c>
      <c r="EK2" s="164" t="s">
        <v>219</v>
      </c>
      <c r="EL2" s="164" t="s">
        <v>227</v>
      </c>
      <c r="EM2" s="164" t="s">
        <v>227</v>
      </c>
      <c r="EN2" s="164" t="s">
        <v>227</v>
      </c>
      <c r="EO2" s="164" t="s">
        <v>227</v>
      </c>
      <c r="EP2" s="164" t="s">
        <v>227</v>
      </c>
      <c r="EQ2" s="164" t="s">
        <v>227</v>
      </c>
      <c r="ER2" s="164" t="s">
        <v>227</v>
      </c>
      <c r="ES2" s="164" t="s">
        <v>234</v>
      </c>
      <c r="ET2" s="164" t="s">
        <v>235</v>
      </c>
      <c r="EU2" s="164" t="s">
        <v>236</v>
      </c>
      <c r="EV2" s="164" t="s">
        <v>237</v>
      </c>
      <c r="EW2" s="164" t="s">
        <v>282</v>
      </c>
    </row>
    <row r="3" spans="1:153" ht="28.5" customHeight="1" thickTop="1" thickBot="1" x14ac:dyDescent="0.3">
      <c r="A3" s="166"/>
      <c r="B3" s="166"/>
      <c r="C3" s="166"/>
      <c r="D3" s="96" t="s">
        <v>220</v>
      </c>
      <c r="E3" s="96" t="s">
        <v>221</v>
      </c>
      <c r="F3" s="96" t="s">
        <v>222</v>
      </c>
      <c r="G3" s="96" t="s">
        <v>223</v>
      </c>
      <c r="H3" s="96" t="s">
        <v>224</v>
      </c>
      <c r="I3" s="96" t="s">
        <v>225</v>
      </c>
      <c r="J3" s="96" t="s">
        <v>226</v>
      </c>
      <c r="K3" s="96" t="s">
        <v>62</v>
      </c>
      <c r="L3" s="96" t="s">
        <v>228</v>
      </c>
      <c r="M3" s="96" t="s">
        <v>229</v>
      </c>
      <c r="N3" s="96" t="s">
        <v>230</v>
      </c>
      <c r="O3" s="96" t="s">
        <v>231</v>
      </c>
      <c r="P3" s="96" t="s">
        <v>232</v>
      </c>
      <c r="Q3" s="96" t="s">
        <v>62</v>
      </c>
      <c r="R3" s="96" t="s">
        <v>233</v>
      </c>
      <c r="S3" s="164" t="s">
        <v>234</v>
      </c>
      <c r="T3" s="164" t="s">
        <v>235</v>
      </c>
      <c r="U3" s="164" t="s">
        <v>236</v>
      </c>
      <c r="V3" s="164" t="s">
        <v>237</v>
      </c>
      <c r="W3" s="164" t="s">
        <v>282</v>
      </c>
      <c r="X3" s="238" t="s">
        <v>238</v>
      </c>
      <c r="Z3" s="96" t="s">
        <v>220</v>
      </c>
      <c r="AA3" s="96" t="s">
        <v>221</v>
      </c>
      <c r="AB3" s="96" t="s">
        <v>222</v>
      </c>
      <c r="AC3" s="96" t="s">
        <v>223</v>
      </c>
      <c r="AD3" s="96" t="s">
        <v>224</v>
      </c>
      <c r="AE3" s="96" t="s">
        <v>225</v>
      </c>
      <c r="AF3" s="96" t="s">
        <v>226</v>
      </c>
      <c r="AG3" s="96" t="s">
        <v>62</v>
      </c>
      <c r="AH3" s="96" t="s">
        <v>228</v>
      </c>
      <c r="AI3" s="96" t="s">
        <v>229</v>
      </c>
      <c r="AJ3" s="96" t="s">
        <v>230</v>
      </c>
      <c r="AK3" s="96" t="s">
        <v>231</v>
      </c>
      <c r="AL3" s="96" t="s">
        <v>232</v>
      </c>
      <c r="AM3" s="96" t="s">
        <v>62</v>
      </c>
      <c r="AN3" s="96" t="s">
        <v>233</v>
      </c>
      <c r="AO3" s="164" t="s">
        <v>234</v>
      </c>
      <c r="AP3" s="164" t="s">
        <v>235</v>
      </c>
      <c r="AQ3" s="164" t="s">
        <v>236</v>
      </c>
      <c r="AR3" s="164" t="s">
        <v>237</v>
      </c>
      <c r="AS3" s="164" t="s">
        <v>282</v>
      </c>
      <c r="AT3" s="238" t="s">
        <v>238</v>
      </c>
      <c r="AV3" s="96" t="s">
        <v>220</v>
      </c>
      <c r="AW3" s="96" t="s">
        <v>221</v>
      </c>
      <c r="AX3" s="96" t="s">
        <v>222</v>
      </c>
      <c r="AY3" s="96" t="s">
        <v>223</v>
      </c>
      <c r="AZ3" s="96" t="s">
        <v>224</v>
      </c>
      <c r="BA3" s="96" t="s">
        <v>225</v>
      </c>
      <c r="BB3" s="96" t="s">
        <v>226</v>
      </c>
      <c r="BC3" s="96" t="s">
        <v>62</v>
      </c>
      <c r="BD3" s="96" t="s">
        <v>228</v>
      </c>
      <c r="BE3" s="96" t="s">
        <v>229</v>
      </c>
      <c r="BF3" s="96" t="s">
        <v>230</v>
      </c>
      <c r="BG3" s="96" t="s">
        <v>231</v>
      </c>
      <c r="BH3" s="96" t="s">
        <v>232</v>
      </c>
      <c r="BI3" s="96" t="s">
        <v>62</v>
      </c>
      <c r="BJ3" s="96" t="s">
        <v>233</v>
      </c>
      <c r="BK3" s="164" t="s">
        <v>234</v>
      </c>
      <c r="BL3" s="164" t="s">
        <v>235</v>
      </c>
      <c r="BM3" s="164" t="s">
        <v>236</v>
      </c>
      <c r="BN3" s="164" t="s">
        <v>237</v>
      </c>
      <c r="BO3" s="164" t="s">
        <v>282</v>
      </c>
      <c r="BP3" s="238" t="s">
        <v>238</v>
      </c>
      <c r="BS3" s="1" t="s">
        <v>220</v>
      </c>
      <c r="BT3" s="1" t="s">
        <v>221</v>
      </c>
      <c r="BU3" s="1" t="s">
        <v>222</v>
      </c>
      <c r="BV3" s="1" t="s">
        <v>223</v>
      </c>
      <c r="BW3" s="1" t="s">
        <v>224</v>
      </c>
      <c r="BX3" s="1" t="s">
        <v>225</v>
      </c>
      <c r="BY3" s="1" t="s">
        <v>226</v>
      </c>
      <c r="BZ3" s="1" t="s">
        <v>62</v>
      </c>
      <c r="CA3" s="1" t="s">
        <v>228</v>
      </c>
      <c r="CB3" s="1" t="s">
        <v>229</v>
      </c>
      <c r="CC3" s="1" t="s">
        <v>230</v>
      </c>
      <c r="CD3" s="1" t="s">
        <v>231</v>
      </c>
      <c r="CE3" s="1" t="s">
        <v>232</v>
      </c>
      <c r="CF3" s="1" t="s">
        <v>62</v>
      </c>
      <c r="CG3" s="1" t="s">
        <v>233</v>
      </c>
      <c r="CH3" s="164" t="s">
        <v>234</v>
      </c>
      <c r="CI3" s="164" t="s">
        <v>235</v>
      </c>
      <c r="CJ3" s="164" t="s">
        <v>236</v>
      </c>
      <c r="CK3" s="164" t="s">
        <v>237</v>
      </c>
      <c r="CL3" s="164" t="s">
        <v>282</v>
      </c>
      <c r="CN3" s="1" t="s">
        <v>220</v>
      </c>
      <c r="CO3" s="1" t="s">
        <v>221</v>
      </c>
      <c r="CP3" s="1" t="s">
        <v>222</v>
      </c>
      <c r="CQ3" s="1" t="s">
        <v>223</v>
      </c>
      <c r="CR3" s="1" t="s">
        <v>224</v>
      </c>
      <c r="CS3" s="1" t="s">
        <v>225</v>
      </c>
      <c r="CT3" s="1" t="s">
        <v>226</v>
      </c>
      <c r="CU3" s="1" t="s">
        <v>62</v>
      </c>
      <c r="CV3" s="1" t="s">
        <v>228</v>
      </c>
      <c r="CW3" s="1" t="s">
        <v>229</v>
      </c>
      <c r="CX3" s="1" t="s">
        <v>230</v>
      </c>
      <c r="CY3" s="1" t="s">
        <v>231</v>
      </c>
      <c r="CZ3" s="1" t="s">
        <v>232</v>
      </c>
      <c r="DA3" s="1" t="s">
        <v>62</v>
      </c>
      <c r="DB3" s="1" t="s">
        <v>233</v>
      </c>
      <c r="DC3" s="164" t="s">
        <v>234</v>
      </c>
      <c r="DD3" s="164" t="s">
        <v>235</v>
      </c>
      <c r="DE3" s="164" t="s">
        <v>236</v>
      </c>
      <c r="DF3" s="164" t="s">
        <v>237</v>
      </c>
      <c r="DG3" s="164" t="s">
        <v>282</v>
      </c>
      <c r="DI3" s="1" t="s">
        <v>220</v>
      </c>
      <c r="DJ3" s="1" t="s">
        <v>221</v>
      </c>
      <c r="DK3" s="1" t="s">
        <v>222</v>
      </c>
      <c r="DL3" s="1" t="s">
        <v>223</v>
      </c>
      <c r="DM3" s="1" t="s">
        <v>224</v>
      </c>
      <c r="DN3" s="1" t="s">
        <v>225</v>
      </c>
      <c r="DO3" s="1" t="s">
        <v>226</v>
      </c>
      <c r="DP3" s="1" t="s">
        <v>62</v>
      </c>
      <c r="DQ3" s="1" t="s">
        <v>228</v>
      </c>
      <c r="DR3" s="1" t="s">
        <v>229</v>
      </c>
      <c r="DS3" s="1" t="s">
        <v>230</v>
      </c>
      <c r="DT3" s="1" t="s">
        <v>231</v>
      </c>
      <c r="DU3" s="1" t="s">
        <v>232</v>
      </c>
      <c r="DV3" s="1" t="s">
        <v>62</v>
      </c>
      <c r="DW3" s="1" t="s">
        <v>233</v>
      </c>
      <c r="DX3" s="164" t="s">
        <v>234</v>
      </c>
      <c r="DY3" s="164" t="s">
        <v>235</v>
      </c>
      <c r="DZ3" s="164" t="s">
        <v>236</v>
      </c>
      <c r="EA3" s="164" t="s">
        <v>237</v>
      </c>
      <c r="EB3" s="164" t="s">
        <v>282</v>
      </c>
      <c r="ED3" s="1" t="s">
        <v>220</v>
      </c>
      <c r="EE3" s="1" t="s">
        <v>221</v>
      </c>
      <c r="EF3" s="1" t="s">
        <v>222</v>
      </c>
      <c r="EG3" s="1" t="s">
        <v>223</v>
      </c>
      <c r="EH3" s="1" t="s">
        <v>224</v>
      </c>
      <c r="EI3" s="1" t="s">
        <v>225</v>
      </c>
      <c r="EJ3" s="1" t="s">
        <v>226</v>
      </c>
      <c r="EK3" s="1" t="s">
        <v>62</v>
      </c>
      <c r="EL3" s="1" t="s">
        <v>228</v>
      </c>
      <c r="EM3" s="1" t="s">
        <v>229</v>
      </c>
      <c r="EN3" s="1" t="s">
        <v>230</v>
      </c>
      <c r="EO3" s="1" t="s">
        <v>231</v>
      </c>
      <c r="EP3" s="1" t="s">
        <v>232</v>
      </c>
      <c r="EQ3" s="1" t="s">
        <v>62</v>
      </c>
      <c r="ER3" s="1" t="s">
        <v>233</v>
      </c>
      <c r="ES3" s="164" t="s">
        <v>234</v>
      </c>
      <c r="ET3" s="164" t="s">
        <v>235</v>
      </c>
      <c r="EU3" s="164" t="s">
        <v>236</v>
      </c>
      <c r="EV3" s="164" t="s">
        <v>237</v>
      </c>
      <c r="EW3" s="164" t="s">
        <v>282</v>
      </c>
    </row>
    <row r="4" spans="1:153" ht="15.75" thickTop="1" x14ac:dyDescent="0.25">
      <c r="A4" s="107">
        <v>1</v>
      </c>
      <c r="B4" s="105">
        <v>2001</v>
      </c>
      <c r="C4" s="4" t="s">
        <v>419</v>
      </c>
      <c r="D4" s="2">
        <v>105</v>
      </c>
      <c r="E4" s="2">
        <v>119</v>
      </c>
      <c r="F4" s="2">
        <v>13</v>
      </c>
      <c r="G4" s="2">
        <v>3</v>
      </c>
      <c r="H4" s="2">
        <v>0</v>
      </c>
      <c r="I4" s="2">
        <v>0</v>
      </c>
      <c r="J4" s="2">
        <v>0</v>
      </c>
      <c r="K4" s="2">
        <v>240</v>
      </c>
      <c r="L4" s="2">
        <v>525</v>
      </c>
      <c r="M4" s="2">
        <v>476</v>
      </c>
      <c r="N4" s="2">
        <v>39</v>
      </c>
      <c r="O4" s="2">
        <v>6</v>
      </c>
      <c r="P4" s="2">
        <v>0</v>
      </c>
      <c r="Q4" s="2">
        <v>1046</v>
      </c>
      <c r="R4" s="2">
        <v>240</v>
      </c>
      <c r="S4" s="5">
        <v>4.3583333333333334</v>
      </c>
      <c r="T4" s="5">
        <v>8.7166666666666668</v>
      </c>
      <c r="U4" s="2">
        <v>224</v>
      </c>
      <c r="V4" s="2">
        <v>28</v>
      </c>
      <c r="W4" s="2">
        <v>30</v>
      </c>
      <c r="X4" s="61">
        <v>93.333333333333329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61">
        <f>IFERROR(AR4/AS4*100,0)</f>
        <v>0</v>
      </c>
      <c r="AV4" s="2">
        <v>96</v>
      </c>
      <c r="AW4" s="2">
        <v>140</v>
      </c>
      <c r="AX4" s="2">
        <v>4</v>
      </c>
      <c r="AY4" s="2">
        <v>0</v>
      </c>
      <c r="AZ4" s="2">
        <v>0</v>
      </c>
      <c r="BA4" s="2">
        <v>0</v>
      </c>
      <c r="BB4" s="2">
        <v>0</v>
      </c>
      <c r="BC4" s="2">
        <v>240</v>
      </c>
      <c r="BD4" s="2">
        <v>480</v>
      </c>
      <c r="BE4" s="2">
        <v>560</v>
      </c>
      <c r="BF4" s="2">
        <v>12</v>
      </c>
      <c r="BG4" s="2">
        <v>0</v>
      </c>
      <c r="BH4" s="2">
        <v>0</v>
      </c>
      <c r="BI4" s="2">
        <v>1052</v>
      </c>
      <c r="BJ4" s="2">
        <v>240</v>
      </c>
      <c r="BK4" s="5">
        <v>4.3833333333333337</v>
      </c>
      <c r="BL4" s="5">
        <v>8.7666666666666675</v>
      </c>
      <c r="BM4" s="2">
        <v>236</v>
      </c>
      <c r="BN4" s="2">
        <v>29</v>
      </c>
      <c r="BO4" s="2">
        <v>30</v>
      </c>
      <c r="BP4" s="61">
        <f>IFERROR(BN4/BO4*100,0)</f>
        <v>96.666666666666671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</row>
    <row r="5" spans="1:153" x14ac:dyDescent="0.25">
      <c r="A5" s="108">
        <v>2</v>
      </c>
      <c r="B5" s="106">
        <v>2002</v>
      </c>
      <c r="C5" s="4" t="s">
        <v>420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240</v>
      </c>
      <c r="K5" s="2">
        <v>240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5">
        <v>0</v>
      </c>
      <c r="T5" s="5">
        <v>0</v>
      </c>
      <c r="U5" s="2">
        <v>0</v>
      </c>
      <c r="V5" s="2">
        <v>0</v>
      </c>
      <c r="W5" s="2">
        <v>30</v>
      </c>
      <c r="X5" s="61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144</v>
      </c>
      <c r="AF5" s="2">
        <v>0</v>
      </c>
      <c r="AG5" s="2">
        <v>144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5">
        <v>0</v>
      </c>
      <c r="AP5" s="5">
        <v>0</v>
      </c>
      <c r="AQ5" s="2">
        <v>0</v>
      </c>
      <c r="AR5" s="2">
        <v>0</v>
      </c>
      <c r="AS5" s="2">
        <v>18</v>
      </c>
      <c r="AT5" s="61">
        <f t="shared" ref="AT5:AT63" si="0">IFERROR(AR5/AS5*100,0)</f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368</v>
      </c>
      <c r="BC5" s="2">
        <v>368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5">
        <v>0</v>
      </c>
      <c r="BL5" s="5">
        <v>0</v>
      </c>
      <c r="BM5" s="2">
        <v>0</v>
      </c>
      <c r="BN5" s="2">
        <v>0</v>
      </c>
      <c r="BO5" s="2">
        <v>46</v>
      </c>
      <c r="BP5" s="61">
        <f t="shared" ref="BP5:BP63" si="1">IFERROR(BN5/BO5*100,0)</f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</row>
    <row r="6" spans="1:153" x14ac:dyDescent="0.25">
      <c r="A6" s="107">
        <v>3</v>
      </c>
      <c r="B6" s="105">
        <v>2002</v>
      </c>
      <c r="C6" s="4" t="s">
        <v>421</v>
      </c>
      <c r="D6" s="2">
        <v>122</v>
      </c>
      <c r="E6" s="2">
        <v>206</v>
      </c>
      <c r="F6" s="2">
        <v>16</v>
      </c>
      <c r="G6" s="2">
        <v>0</v>
      </c>
      <c r="H6" s="2">
        <v>0</v>
      </c>
      <c r="I6" s="2">
        <v>0</v>
      </c>
      <c r="J6" s="2">
        <v>0</v>
      </c>
      <c r="K6" s="2">
        <v>344</v>
      </c>
      <c r="L6" s="2">
        <v>610</v>
      </c>
      <c r="M6" s="2">
        <v>824</v>
      </c>
      <c r="N6" s="2">
        <v>48</v>
      </c>
      <c r="O6" s="2">
        <v>0</v>
      </c>
      <c r="P6" s="2">
        <v>0</v>
      </c>
      <c r="Q6" s="2">
        <v>1482</v>
      </c>
      <c r="R6" s="2">
        <v>344</v>
      </c>
      <c r="S6" s="5">
        <v>4.308139534883721</v>
      </c>
      <c r="T6" s="5">
        <v>8.6162790697674421</v>
      </c>
      <c r="U6" s="2">
        <v>328</v>
      </c>
      <c r="V6" s="2">
        <v>41</v>
      </c>
      <c r="W6" s="2">
        <v>43</v>
      </c>
      <c r="X6" s="61">
        <v>95.348837209302332</v>
      </c>
      <c r="Z6" s="2">
        <v>10</v>
      </c>
      <c r="AA6" s="2">
        <v>26</v>
      </c>
      <c r="AB6" s="2">
        <v>4</v>
      </c>
      <c r="AC6" s="2">
        <v>0</v>
      </c>
      <c r="AD6" s="2">
        <v>0</v>
      </c>
      <c r="AE6" s="2">
        <v>0</v>
      </c>
      <c r="AF6" s="2">
        <v>120</v>
      </c>
      <c r="AG6" s="2">
        <v>160</v>
      </c>
      <c r="AH6" s="2">
        <v>50</v>
      </c>
      <c r="AI6" s="2">
        <v>104</v>
      </c>
      <c r="AJ6" s="2">
        <v>12</v>
      </c>
      <c r="AK6" s="2">
        <v>0</v>
      </c>
      <c r="AL6" s="2">
        <v>0</v>
      </c>
      <c r="AM6" s="2">
        <v>166</v>
      </c>
      <c r="AN6" s="2">
        <v>40</v>
      </c>
      <c r="AO6" s="5">
        <v>4.1500000000000004</v>
      </c>
      <c r="AP6" s="5">
        <v>8.3000000000000007</v>
      </c>
      <c r="AQ6" s="2">
        <v>36</v>
      </c>
      <c r="AR6" s="2">
        <v>4</v>
      </c>
      <c r="AS6" s="2">
        <v>20</v>
      </c>
      <c r="AT6" s="61">
        <f t="shared" si="0"/>
        <v>20</v>
      </c>
      <c r="AV6" s="2">
        <v>68</v>
      </c>
      <c r="AW6" s="2">
        <v>161</v>
      </c>
      <c r="AX6" s="2">
        <v>19</v>
      </c>
      <c r="AY6" s="2">
        <v>0</v>
      </c>
      <c r="AZ6" s="2">
        <v>0</v>
      </c>
      <c r="BA6" s="2">
        <v>0</v>
      </c>
      <c r="BB6" s="2">
        <v>0</v>
      </c>
      <c r="BC6" s="2">
        <v>248</v>
      </c>
      <c r="BD6" s="2">
        <v>340</v>
      </c>
      <c r="BE6" s="2">
        <v>644</v>
      </c>
      <c r="BF6" s="2">
        <v>57</v>
      </c>
      <c r="BG6" s="2">
        <v>0</v>
      </c>
      <c r="BH6" s="2">
        <v>0</v>
      </c>
      <c r="BI6" s="2">
        <v>1041</v>
      </c>
      <c r="BJ6" s="2">
        <v>248</v>
      </c>
      <c r="BK6" s="5">
        <v>4.19758064516129</v>
      </c>
      <c r="BL6" s="5">
        <v>8.3951612903225801</v>
      </c>
      <c r="BM6" s="2">
        <v>229</v>
      </c>
      <c r="BN6" s="2">
        <v>28</v>
      </c>
      <c r="BO6" s="2">
        <v>31</v>
      </c>
      <c r="BP6" s="61">
        <f t="shared" si="1"/>
        <v>90.322580645161281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</row>
    <row r="7" spans="1:153" x14ac:dyDescent="0.25">
      <c r="A7" s="108">
        <v>4</v>
      </c>
      <c r="B7" s="106">
        <v>2002</v>
      </c>
      <c r="C7" s="4" t="s">
        <v>422</v>
      </c>
      <c r="D7" s="2">
        <v>117</v>
      </c>
      <c r="E7" s="2">
        <v>195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312</v>
      </c>
      <c r="L7" s="2">
        <v>585</v>
      </c>
      <c r="M7" s="2">
        <v>780</v>
      </c>
      <c r="N7" s="2">
        <v>0</v>
      </c>
      <c r="O7" s="2">
        <v>0</v>
      </c>
      <c r="P7" s="2">
        <v>0</v>
      </c>
      <c r="Q7" s="2">
        <v>1365</v>
      </c>
      <c r="R7" s="2">
        <v>312</v>
      </c>
      <c r="S7" s="5">
        <v>4.375</v>
      </c>
      <c r="T7" s="5">
        <v>8.75</v>
      </c>
      <c r="U7" s="2">
        <v>312</v>
      </c>
      <c r="V7" s="2">
        <v>39</v>
      </c>
      <c r="W7" s="2">
        <v>39</v>
      </c>
      <c r="X7" s="61">
        <v>100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5">
        <v>0</v>
      </c>
      <c r="AP7" s="5">
        <v>0</v>
      </c>
      <c r="AQ7" s="2">
        <v>0</v>
      </c>
      <c r="AR7" s="2">
        <v>0</v>
      </c>
      <c r="AS7" s="2">
        <v>0</v>
      </c>
      <c r="AT7" s="61">
        <f t="shared" si="0"/>
        <v>0</v>
      </c>
      <c r="AV7" s="2">
        <v>173</v>
      </c>
      <c r="AW7" s="2">
        <v>67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240</v>
      </c>
      <c r="BD7" s="2">
        <v>865</v>
      </c>
      <c r="BE7" s="2">
        <v>268</v>
      </c>
      <c r="BF7" s="2">
        <v>0</v>
      </c>
      <c r="BG7" s="2">
        <v>0</v>
      </c>
      <c r="BH7" s="2">
        <v>0</v>
      </c>
      <c r="BI7" s="2">
        <v>1133</v>
      </c>
      <c r="BJ7" s="2">
        <v>240</v>
      </c>
      <c r="BK7" s="5">
        <v>4.7208333333333332</v>
      </c>
      <c r="BL7" s="5">
        <v>9.4416666666666664</v>
      </c>
      <c r="BM7" s="2">
        <v>240</v>
      </c>
      <c r="BN7" s="2">
        <v>30</v>
      </c>
      <c r="BO7" s="2">
        <v>30</v>
      </c>
      <c r="BP7" s="61">
        <f t="shared" si="1"/>
        <v>100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</row>
    <row r="8" spans="1:153" x14ac:dyDescent="0.25">
      <c r="A8" s="107">
        <v>5</v>
      </c>
      <c r="B8" s="105">
        <v>2004</v>
      </c>
      <c r="C8" s="4" t="s">
        <v>423</v>
      </c>
      <c r="D8" s="2">
        <v>26</v>
      </c>
      <c r="E8" s="2">
        <v>55</v>
      </c>
      <c r="F8" s="2">
        <v>4</v>
      </c>
      <c r="G8" s="2">
        <v>1</v>
      </c>
      <c r="H8" s="2">
        <v>2</v>
      </c>
      <c r="I8" s="2">
        <v>0</v>
      </c>
      <c r="J8" s="2">
        <v>152</v>
      </c>
      <c r="K8" s="2">
        <v>240</v>
      </c>
      <c r="L8" s="2">
        <v>130</v>
      </c>
      <c r="M8" s="2">
        <v>220</v>
      </c>
      <c r="N8" s="2">
        <v>12</v>
      </c>
      <c r="O8" s="2">
        <v>2</v>
      </c>
      <c r="P8" s="2">
        <v>2</v>
      </c>
      <c r="Q8" s="2">
        <v>366</v>
      </c>
      <c r="R8" s="2">
        <v>88</v>
      </c>
      <c r="S8" s="5">
        <v>4.1590909090909092</v>
      </c>
      <c r="T8" s="5">
        <v>8.3181818181818183</v>
      </c>
      <c r="U8" s="2">
        <v>81</v>
      </c>
      <c r="V8" s="2">
        <v>10</v>
      </c>
      <c r="W8" s="2">
        <v>30</v>
      </c>
      <c r="X8" s="61">
        <v>33.333333333333329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240</v>
      </c>
      <c r="AG8" s="2">
        <v>240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5">
        <v>0</v>
      </c>
      <c r="AP8" s="5">
        <v>0</v>
      </c>
      <c r="AQ8" s="2">
        <v>0</v>
      </c>
      <c r="AR8" s="2">
        <v>0</v>
      </c>
      <c r="AS8" s="2">
        <v>30</v>
      </c>
      <c r="AT8" s="61">
        <f t="shared" si="0"/>
        <v>0</v>
      </c>
      <c r="AV8" s="2">
        <v>23</v>
      </c>
      <c r="AW8" s="2">
        <v>109</v>
      </c>
      <c r="AX8" s="2">
        <v>20</v>
      </c>
      <c r="AY8" s="2">
        <v>4</v>
      </c>
      <c r="AZ8" s="2">
        <v>4</v>
      </c>
      <c r="BA8" s="2">
        <v>0</v>
      </c>
      <c r="BB8" s="2">
        <v>80</v>
      </c>
      <c r="BC8" s="2">
        <v>240</v>
      </c>
      <c r="BD8" s="2">
        <v>115</v>
      </c>
      <c r="BE8" s="2">
        <v>436</v>
      </c>
      <c r="BF8" s="2">
        <v>60</v>
      </c>
      <c r="BG8" s="2">
        <v>8</v>
      </c>
      <c r="BH8" s="2">
        <v>4</v>
      </c>
      <c r="BI8" s="2">
        <v>623</v>
      </c>
      <c r="BJ8" s="2">
        <v>160</v>
      </c>
      <c r="BK8" s="5">
        <v>3.8937499999999998</v>
      </c>
      <c r="BL8" s="5">
        <v>7.7874999999999996</v>
      </c>
      <c r="BM8" s="2">
        <v>132</v>
      </c>
      <c r="BN8" s="2">
        <v>16</v>
      </c>
      <c r="BO8" s="2">
        <v>30</v>
      </c>
      <c r="BP8" s="61">
        <f t="shared" si="1"/>
        <v>53.333333333333336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</row>
    <row r="9" spans="1:153" x14ac:dyDescent="0.25">
      <c r="A9" s="108">
        <v>6</v>
      </c>
      <c r="B9" s="106">
        <v>2004</v>
      </c>
      <c r="C9" s="4" t="s">
        <v>424</v>
      </c>
      <c r="D9" s="2">
        <v>85</v>
      </c>
      <c r="E9" s="2">
        <v>41</v>
      </c>
      <c r="F9" s="2">
        <v>72</v>
      </c>
      <c r="G9" s="2">
        <v>42</v>
      </c>
      <c r="H9" s="2">
        <v>0</v>
      </c>
      <c r="I9" s="2">
        <v>0</v>
      </c>
      <c r="J9" s="2">
        <v>0</v>
      </c>
      <c r="K9" s="2">
        <v>240</v>
      </c>
      <c r="L9" s="2">
        <v>425</v>
      </c>
      <c r="M9" s="2">
        <v>164</v>
      </c>
      <c r="N9" s="2">
        <v>216</v>
      </c>
      <c r="O9" s="2">
        <v>84</v>
      </c>
      <c r="P9" s="2">
        <v>0</v>
      </c>
      <c r="Q9" s="2">
        <v>889</v>
      </c>
      <c r="R9" s="2">
        <v>240</v>
      </c>
      <c r="S9" s="5">
        <v>3.7041666666666666</v>
      </c>
      <c r="T9" s="5">
        <v>7.4083333333333332</v>
      </c>
      <c r="U9" s="2">
        <v>126</v>
      </c>
      <c r="V9" s="2">
        <v>15</v>
      </c>
      <c r="W9" s="2">
        <v>30</v>
      </c>
      <c r="X9" s="61">
        <v>50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5">
        <v>0</v>
      </c>
      <c r="AP9" s="5">
        <v>0</v>
      </c>
      <c r="AQ9" s="2">
        <v>0</v>
      </c>
      <c r="AR9" s="2">
        <v>0</v>
      </c>
      <c r="AS9" s="2">
        <v>0</v>
      </c>
      <c r="AT9" s="61">
        <f t="shared" si="0"/>
        <v>0</v>
      </c>
      <c r="AV9" s="2">
        <v>85</v>
      </c>
      <c r="AW9" s="2">
        <v>41</v>
      </c>
      <c r="AX9" s="2">
        <v>86</v>
      </c>
      <c r="AY9" s="2">
        <v>28</v>
      </c>
      <c r="AZ9" s="2">
        <v>0</v>
      </c>
      <c r="BA9" s="2">
        <v>0</v>
      </c>
      <c r="BB9" s="2">
        <v>0</v>
      </c>
      <c r="BC9" s="2">
        <v>240</v>
      </c>
      <c r="BD9" s="2">
        <v>425</v>
      </c>
      <c r="BE9" s="2">
        <v>164</v>
      </c>
      <c r="BF9" s="2">
        <v>258</v>
      </c>
      <c r="BG9" s="2">
        <v>56</v>
      </c>
      <c r="BH9" s="2">
        <v>0</v>
      </c>
      <c r="BI9" s="2">
        <v>903</v>
      </c>
      <c r="BJ9" s="2">
        <v>240</v>
      </c>
      <c r="BK9" s="5">
        <v>3.7625000000000002</v>
      </c>
      <c r="BL9" s="5">
        <v>7.5250000000000004</v>
      </c>
      <c r="BM9" s="2">
        <v>126</v>
      </c>
      <c r="BN9" s="2">
        <v>15</v>
      </c>
      <c r="BO9" s="2">
        <v>30</v>
      </c>
      <c r="BP9" s="61">
        <f t="shared" si="1"/>
        <v>50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</row>
    <row r="10" spans="1:153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61">
        <v>0</v>
      </c>
      <c r="Z10" s="2">
        <v>0</v>
      </c>
      <c r="AA10" s="2">
        <v>7</v>
      </c>
      <c r="AB10" s="2">
        <v>1</v>
      </c>
      <c r="AC10" s="2">
        <v>0</v>
      </c>
      <c r="AD10" s="2">
        <v>0</v>
      </c>
      <c r="AE10" s="2">
        <v>0</v>
      </c>
      <c r="AF10" s="2">
        <v>40</v>
      </c>
      <c r="AG10" s="2">
        <v>48</v>
      </c>
      <c r="AH10" s="2">
        <v>0</v>
      </c>
      <c r="AI10" s="2">
        <v>28</v>
      </c>
      <c r="AJ10" s="2">
        <v>3</v>
      </c>
      <c r="AK10" s="2">
        <v>0</v>
      </c>
      <c r="AL10" s="2">
        <v>0</v>
      </c>
      <c r="AM10" s="2">
        <v>31</v>
      </c>
      <c r="AN10" s="2">
        <v>8</v>
      </c>
      <c r="AO10" s="5">
        <v>3.875</v>
      </c>
      <c r="AP10" s="5">
        <v>7.75</v>
      </c>
      <c r="AQ10" s="2">
        <v>7</v>
      </c>
      <c r="AR10" s="2">
        <v>0</v>
      </c>
      <c r="AS10" s="2">
        <v>6</v>
      </c>
      <c r="AT10" s="61">
        <f t="shared" si="0"/>
        <v>0</v>
      </c>
      <c r="AV10" s="2">
        <v>39</v>
      </c>
      <c r="AW10" s="2">
        <v>35</v>
      </c>
      <c r="AX10" s="2">
        <v>3</v>
      </c>
      <c r="AY10" s="2">
        <v>0</v>
      </c>
      <c r="AZ10" s="2">
        <v>0</v>
      </c>
      <c r="BA10" s="2">
        <v>0</v>
      </c>
      <c r="BB10" s="2">
        <v>163</v>
      </c>
      <c r="BC10" s="2">
        <v>240</v>
      </c>
      <c r="BD10" s="2">
        <v>195</v>
      </c>
      <c r="BE10" s="2">
        <v>140</v>
      </c>
      <c r="BF10" s="2">
        <v>9</v>
      </c>
      <c r="BG10" s="2">
        <v>0</v>
      </c>
      <c r="BH10" s="2">
        <v>0</v>
      </c>
      <c r="BI10" s="2">
        <v>344</v>
      </c>
      <c r="BJ10" s="2">
        <v>77</v>
      </c>
      <c r="BK10" s="5">
        <v>4.4675324675324672</v>
      </c>
      <c r="BL10" s="5">
        <v>8.9350649350649345</v>
      </c>
      <c r="BM10" s="2">
        <v>74</v>
      </c>
      <c r="BN10" s="2">
        <v>9</v>
      </c>
      <c r="BO10" s="2">
        <v>30</v>
      </c>
      <c r="BP10" s="61">
        <f t="shared" si="1"/>
        <v>30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</row>
    <row r="11" spans="1:153" x14ac:dyDescent="0.25">
      <c r="A11" s="108">
        <v>8</v>
      </c>
      <c r="B11" s="106">
        <v>2003</v>
      </c>
      <c r="C11" s="4" t="s">
        <v>426</v>
      </c>
      <c r="D11" s="2">
        <v>900</v>
      </c>
      <c r="E11" s="2">
        <v>243</v>
      </c>
      <c r="F11" s="2">
        <v>57</v>
      </c>
      <c r="G11" s="2">
        <v>0</v>
      </c>
      <c r="H11" s="2">
        <v>0</v>
      </c>
      <c r="I11" s="2">
        <v>0</v>
      </c>
      <c r="J11" s="2">
        <v>0</v>
      </c>
      <c r="K11" s="2">
        <v>1200</v>
      </c>
      <c r="L11" s="2">
        <v>4500</v>
      </c>
      <c r="M11" s="2">
        <v>972</v>
      </c>
      <c r="N11" s="2">
        <v>171</v>
      </c>
      <c r="O11" s="2">
        <v>0</v>
      </c>
      <c r="P11" s="2">
        <v>0</v>
      </c>
      <c r="Q11" s="2">
        <v>5643</v>
      </c>
      <c r="R11" s="2">
        <v>1200</v>
      </c>
      <c r="S11" s="5">
        <v>4.7024999999999997</v>
      </c>
      <c r="T11" s="5">
        <v>9.4049999999999994</v>
      </c>
      <c r="U11" s="2">
        <v>1143</v>
      </c>
      <c r="V11" s="2">
        <v>142</v>
      </c>
      <c r="W11" s="2">
        <v>150</v>
      </c>
      <c r="X11" s="61">
        <v>94.666666666666671</v>
      </c>
      <c r="Z11" s="2">
        <v>236</v>
      </c>
      <c r="AA11" s="2">
        <v>4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240</v>
      </c>
      <c r="AH11" s="2">
        <v>1180</v>
      </c>
      <c r="AI11" s="2">
        <v>16</v>
      </c>
      <c r="AJ11" s="2">
        <v>0</v>
      </c>
      <c r="AK11" s="2">
        <v>0</v>
      </c>
      <c r="AL11" s="2">
        <v>0</v>
      </c>
      <c r="AM11" s="2">
        <v>1196</v>
      </c>
      <c r="AN11" s="2">
        <v>240</v>
      </c>
      <c r="AO11" s="5">
        <v>4.9833333333333334</v>
      </c>
      <c r="AP11" s="5">
        <v>9.9666666666666668</v>
      </c>
      <c r="AQ11" s="2">
        <v>240</v>
      </c>
      <c r="AR11" s="2">
        <v>30</v>
      </c>
      <c r="AS11" s="2">
        <v>30</v>
      </c>
      <c r="AT11" s="61">
        <f t="shared" si="0"/>
        <v>100</v>
      </c>
      <c r="AV11" s="2">
        <v>248</v>
      </c>
      <c r="AW11" s="2">
        <v>2287</v>
      </c>
      <c r="AX11" s="2">
        <v>9</v>
      </c>
      <c r="AY11" s="2">
        <v>0</v>
      </c>
      <c r="AZ11" s="2">
        <v>0</v>
      </c>
      <c r="BA11" s="2">
        <v>0</v>
      </c>
      <c r="BB11" s="2">
        <v>0</v>
      </c>
      <c r="BC11" s="2">
        <v>2544</v>
      </c>
      <c r="BD11" s="2">
        <v>1240</v>
      </c>
      <c r="BE11" s="2">
        <v>9148</v>
      </c>
      <c r="BF11" s="2">
        <v>27</v>
      </c>
      <c r="BG11" s="2">
        <v>0</v>
      </c>
      <c r="BH11" s="2">
        <v>0</v>
      </c>
      <c r="BI11" s="2">
        <v>10415</v>
      </c>
      <c r="BJ11" s="2">
        <v>2544</v>
      </c>
      <c r="BK11" s="5">
        <v>4.0939465408805029</v>
      </c>
      <c r="BL11" s="5">
        <v>8.1878930817610058</v>
      </c>
      <c r="BM11" s="2">
        <v>2535</v>
      </c>
      <c r="BN11" s="2">
        <v>316</v>
      </c>
      <c r="BO11" s="2">
        <v>318</v>
      </c>
      <c r="BP11" s="61">
        <f t="shared" si="1"/>
        <v>99.371069182389931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</row>
    <row r="12" spans="1:153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61">
        <v>0</v>
      </c>
      <c r="Z12" s="2">
        <v>16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16</v>
      </c>
      <c r="AH12" s="2">
        <v>80</v>
      </c>
      <c r="AI12" s="2">
        <v>0</v>
      </c>
      <c r="AJ12" s="2">
        <v>0</v>
      </c>
      <c r="AK12" s="2">
        <v>0</v>
      </c>
      <c r="AL12" s="2">
        <v>0</v>
      </c>
      <c r="AM12" s="2">
        <v>80</v>
      </c>
      <c r="AN12" s="2">
        <v>16</v>
      </c>
      <c r="AO12" s="5">
        <v>5</v>
      </c>
      <c r="AP12" s="5">
        <v>10</v>
      </c>
      <c r="AQ12" s="2">
        <v>16</v>
      </c>
      <c r="AR12" s="2">
        <v>2</v>
      </c>
      <c r="AS12" s="2">
        <v>2</v>
      </c>
      <c r="AT12" s="61">
        <f t="shared" si="0"/>
        <v>100</v>
      </c>
      <c r="AV12" s="2">
        <v>400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400</v>
      </c>
      <c r="BD12" s="2">
        <v>2000</v>
      </c>
      <c r="BE12" s="2">
        <v>0</v>
      </c>
      <c r="BF12" s="2">
        <v>0</v>
      </c>
      <c r="BG12" s="2">
        <v>0</v>
      </c>
      <c r="BH12" s="2">
        <v>0</v>
      </c>
      <c r="BI12" s="2">
        <v>2000</v>
      </c>
      <c r="BJ12" s="2">
        <v>400</v>
      </c>
      <c r="BK12" s="5">
        <v>5</v>
      </c>
      <c r="BL12" s="5">
        <v>10</v>
      </c>
      <c r="BM12" s="2">
        <v>400</v>
      </c>
      <c r="BN12" s="2">
        <v>50</v>
      </c>
      <c r="BO12" s="2">
        <v>50</v>
      </c>
      <c r="BP12" s="61">
        <f t="shared" si="1"/>
        <v>100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</row>
    <row r="13" spans="1:153" x14ac:dyDescent="0.25">
      <c r="A13" s="108">
        <v>10</v>
      </c>
      <c r="B13" s="106">
        <v>2005</v>
      </c>
      <c r="C13" s="4" t="s">
        <v>428</v>
      </c>
      <c r="D13" s="2">
        <v>180</v>
      </c>
      <c r="E13" s="2">
        <v>145</v>
      </c>
      <c r="F13" s="2">
        <v>19</v>
      </c>
      <c r="G13" s="2">
        <v>0</v>
      </c>
      <c r="H13" s="2">
        <v>0</v>
      </c>
      <c r="I13" s="2">
        <v>0</v>
      </c>
      <c r="J13" s="2">
        <v>0</v>
      </c>
      <c r="K13" s="2">
        <v>344</v>
      </c>
      <c r="L13" s="2">
        <v>900</v>
      </c>
      <c r="M13" s="2">
        <v>580</v>
      </c>
      <c r="N13" s="2">
        <v>57</v>
      </c>
      <c r="O13" s="2">
        <v>0</v>
      </c>
      <c r="P13" s="2">
        <v>0</v>
      </c>
      <c r="Q13" s="2">
        <v>1537</v>
      </c>
      <c r="R13" s="2">
        <v>344</v>
      </c>
      <c r="S13" s="5">
        <v>4.4680232558139537</v>
      </c>
      <c r="T13" s="5">
        <v>8.9360465116279073</v>
      </c>
      <c r="U13" s="2">
        <v>325</v>
      </c>
      <c r="V13" s="2">
        <v>40</v>
      </c>
      <c r="W13" s="2">
        <v>43</v>
      </c>
      <c r="X13" s="61">
        <v>93.023255813953483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61">
        <f t="shared" si="0"/>
        <v>0</v>
      </c>
      <c r="AV13" s="2">
        <v>537</v>
      </c>
      <c r="AW13" s="2">
        <v>382</v>
      </c>
      <c r="AX13" s="2">
        <v>41</v>
      </c>
      <c r="AY13" s="2">
        <v>0</v>
      </c>
      <c r="AZ13" s="2">
        <v>0</v>
      </c>
      <c r="BA13" s="2">
        <v>0</v>
      </c>
      <c r="BB13" s="2">
        <v>0</v>
      </c>
      <c r="BC13" s="2">
        <v>960</v>
      </c>
      <c r="BD13" s="2">
        <v>2685</v>
      </c>
      <c r="BE13" s="2">
        <v>1528</v>
      </c>
      <c r="BF13" s="2">
        <v>123</v>
      </c>
      <c r="BG13" s="2">
        <v>0</v>
      </c>
      <c r="BH13" s="2">
        <v>0</v>
      </c>
      <c r="BI13" s="2">
        <v>4336</v>
      </c>
      <c r="BJ13" s="2">
        <v>960</v>
      </c>
      <c r="BK13" s="5">
        <v>4.5166666666666666</v>
      </c>
      <c r="BL13" s="5">
        <v>9.0333333333333332</v>
      </c>
      <c r="BM13" s="2">
        <v>919</v>
      </c>
      <c r="BN13" s="2">
        <v>114</v>
      </c>
      <c r="BO13" s="2">
        <v>120</v>
      </c>
      <c r="BP13" s="61">
        <f t="shared" si="1"/>
        <v>95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</row>
    <row r="14" spans="1:153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61">
        <v>0</v>
      </c>
      <c r="Z14" s="2">
        <v>64</v>
      </c>
      <c r="AA14" s="2">
        <v>6</v>
      </c>
      <c r="AB14" s="2">
        <v>2</v>
      </c>
      <c r="AC14" s="2">
        <v>0</v>
      </c>
      <c r="AD14" s="2">
        <v>0</v>
      </c>
      <c r="AE14" s="2">
        <v>0</v>
      </c>
      <c r="AF14" s="2">
        <v>0</v>
      </c>
      <c r="AG14" s="2">
        <v>72</v>
      </c>
      <c r="AH14" s="2">
        <v>320</v>
      </c>
      <c r="AI14" s="2">
        <v>24</v>
      </c>
      <c r="AJ14" s="2">
        <v>6</v>
      </c>
      <c r="AK14" s="2">
        <v>0</v>
      </c>
      <c r="AL14" s="2">
        <v>0</v>
      </c>
      <c r="AM14" s="2">
        <v>350</v>
      </c>
      <c r="AN14" s="2">
        <v>72</v>
      </c>
      <c r="AO14" s="5">
        <v>4.8611111111111107</v>
      </c>
      <c r="AP14" s="5">
        <v>9.7222222222222214</v>
      </c>
      <c r="AQ14" s="2">
        <v>70</v>
      </c>
      <c r="AR14" s="2">
        <v>8</v>
      </c>
      <c r="AS14" s="2">
        <v>9</v>
      </c>
      <c r="AT14" s="61">
        <f t="shared" si="0"/>
        <v>88.888888888888886</v>
      </c>
      <c r="AV14" s="2">
        <v>468</v>
      </c>
      <c r="AW14" s="2">
        <v>431</v>
      </c>
      <c r="AX14" s="2">
        <v>58</v>
      </c>
      <c r="AY14" s="2">
        <v>3</v>
      </c>
      <c r="AZ14" s="2">
        <v>0</v>
      </c>
      <c r="BA14" s="2">
        <v>0</v>
      </c>
      <c r="BB14" s="2">
        <v>0</v>
      </c>
      <c r="BC14" s="2">
        <v>960</v>
      </c>
      <c r="BD14" s="2">
        <v>2340</v>
      </c>
      <c r="BE14" s="2">
        <v>1724</v>
      </c>
      <c r="BF14" s="2">
        <v>174</v>
      </c>
      <c r="BG14" s="2">
        <v>6</v>
      </c>
      <c r="BH14" s="2">
        <v>0</v>
      </c>
      <c r="BI14" s="2">
        <v>4244</v>
      </c>
      <c r="BJ14" s="2">
        <v>960</v>
      </c>
      <c r="BK14" s="5">
        <v>4.4208333333333334</v>
      </c>
      <c r="BL14" s="5">
        <v>8.8416666666666668</v>
      </c>
      <c r="BM14" s="2">
        <v>899</v>
      </c>
      <c r="BN14" s="2">
        <v>112</v>
      </c>
      <c r="BO14" s="2">
        <v>120</v>
      </c>
      <c r="BP14" s="61">
        <f t="shared" si="1"/>
        <v>93.333333333333329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</row>
    <row r="15" spans="1:153" x14ac:dyDescent="0.25">
      <c r="A15" s="108">
        <v>12</v>
      </c>
      <c r="B15" s="106">
        <v>2005</v>
      </c>
      <c r="C15" s="4" t="s">
        <v>430</v>
      </c>
      <c r="D15" s="2">
        <v>85</v>
      </c>
      <c r="E15" s="2">
        <v>58</v>
      </c>
      <c r="F15" s="2">
        <v>42</v>
      </c>
      <c r="G15" s="2">
        <v>29</v>
      </c>
      <c r="H15" s="2">
        <v>2</v>
      </c>
      <c r="I15" s="2">
        <v>0</v>
      </c>
      <c r="J15" s="2">
        <v>0</v>
      </c>
      <c r="K15" s="2">
        <v>216</v>
      </c>
      <c r="L15" s="2">
        <v>425</v>
      </c>
      <c r="M15" s="2">
        <v>232</v>
      </c>
      <c r="N15" s="2">
        <v>126</v>
      </c>
      <c r="O15" s="2">
        <v>58</v>
      </c>
      <c r="P15" s="2">
        <v>2</v>
      </c>
      <c r="Q15" s="2">
        <v>843</v>
      </c>
      <c r="R15" s="2">
        <v>216</v>
      </c>
      <c r="S15" s="5">
        <v>3.9027777777777777</v>
      </c>
      <c r="T15" s="5">
        <v>7.8055555555555554</v>
      </c>
      <c r="U15" s="2">
        <v>143</v>
      </c>
      <c r="V15" s="2">
        <v>17</v>
      </c>
      <c r="W15" s="2">
        <v>27</v>
      </c>
      <c r="X15" s="61">
        <v>62.962962962962962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61">
        <f t="shared" si="0"/>
        <v>0</v>
      </c>
      <c r="AV15" s="2">
        <v>36</v>
      </c>
      <c r="AW15" s="2">
        <v>44</v>
      </c>
      <c r="AX15" s="2">
        <v>9</v>
      </c>
      <c r="AY15" s="2">
        <v>11</v>
      </c>
      <c r="AZ15" s="2">
        <v>4</v>
      </c>
      <c r="BA15" s="2">
        <v>0</v>
      </c>
      <c r="BB15" s="2">
        <v>0</v>
      </c>
      <c r="BC15" s="2">
        <v>104</v>
      </c>
      <c r="BD15" s="2">
        <v>180</v>
      </c>
      <c r="BE15" s="2">
        <v>176</v>
      </c>
      <c r="BF15" s="2">
        <v>27</v>
      </c>
      <c r="BG15" s="2">
        <v>22</v>
      </c>
      <c r="BH15" s="2">
        <v>4</v>
      </c>
      <c r="BI15" s="2">
        <v>409</v>
      </c>
      <c r="BJ15" s="2">
        <v>104</v>
      </c>
      <c r="BK15" s="5">
        <v>3.9326923076923075</v>
      </c>
      <c r="BL15" s="5">
        <v>7.865384615384615</v>
      </c>
      <c r="BM15" s="2">
        <v>80</v>
      </c>
      <c r="BN15" s="2">
        <v>10</v>
      </c>
      <c r="BO15" s="2">
        <v>13</v>
      </c>
      <c r="BP15" s="61">
        <f t="shared" si="1"/>
        <v>76.923076923076934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</row>
    <row r="16" spans="1:153" x14ac:dyDescent="0.25">
      <c r="A16" s="107">
        <v>13</v>
      </c>
      <c r="B16" s="105">
        <v>2005</v>
      </c>
      <c r="C16" s="4" t="s">
        <v>431</v>
      </c>
      <c r="D16" s="2">
        <v>132</v>
      </c>
      <c r="E16" s="2">
        <v>81</v>
      </c>
      <c r="F16" s="2">
        <v>25</v>
      </c>
      <c r="G16" s="2">
        <v>2</v>
      </c>
      <c r="H16" s="2">
        <v>0</v>
      </c>
      <c r="I16" s="2">
        <v>0</v>
      </c>
      <c r="J16" s="2">
        <v>0</v>
      </c>
      <c r="K16" s="2">
        <v>240</v>
      </c>
      <c r="L16" s="2">
        <v>660</v>
      </c>
      <c r="M16" s="2">
        <v>324</v>
      </c>
      <c r="N16" s="2">
        <v>75</v>
      </c>
      <c r="O16" s="2">
        <v>4</v>
      </c>
      <c r="P16" s="2">
        <v>0</v>
      </c>
      <c r="Q16" s="2">
        <v>1063</v>
      </c>
      <c r="R16" s="2">
        <v>240</v>
      </c>
      <c r="S16" s="5">
        <v>4.4291666666666663</v>
      </c>
      <c r="T16" s="5">
        <v>8.8583333333333325</v>
      </c>
      <c r="U16" s="2">
        <v>213</v>
      </c>
      <c r="V16" s="2">
        <v>26</v>
      </c>
      <c r="W16" s="2">
        <v>30</v>
      </c>
      <c r="X16" s="61">
        <v>86.666666666666671</v>
      </c>
      <c r="Z16" s="2">
        <v>54</v>
      </c>
      <c r="AA16" s="2">
        <v>8</v>
      </c>
      <c r="AB16" s="2">
        <v>2</v>
      </c>
      <c r="AC16" s="2">
        <v>0</v>
      </c>
      <c r="AD16" s="2">
        <v>0</v>
      </c>
      <c r="AE16" s="2">
        <v>0</v>
      </c>
      <c r="AF16" s="2">
        <v>0</v>
      </c>
      <c r="AG16" s="2">
        <v>64</v>
      </c>
      <c r="AH16" s="2">
        <v>270</v>
      </c>
      <c r="AI16" s="2">
        <v>32</v>
      </c>
      <c r="AJ16" s="2">
        <v>6</v>
      </c>
      <c r="AK16" s="2">
        <v>0</v>
      </c>
      <c r="AL16" s="2">
        <v>0</v>
      </c>
      <c r="AM16" s="2">
        <v>308</v>
      </c>
      <c r="AN16" s="2">
        <v>64</v>
      </c>
      <c r="AO16" s="5">
        <v>4.8125</v>
      </c>
      <c r="AP16" s="5">
        <v>9.625</v>
      </c>
      <c r="AQ16" s="2">
        <v>62</v>
      </c>
      <c r="AR16" s="2">
        <v>7</v>
      </c>
      <c r="AS16" s="2">
        <v>8</v>
      </c>
      <c r="AT16" s="61">
        <f t="shared" si="0"/>
        <v>87.5</v>
      </c>
      <c r="AV16" s="2">
        <v>99</v>
      </c>
      <c r="AW16" s="2">
        <v>55</v>
      </c>
      <c r="AX16" s="2">
        <v>13</v>
      </c>
      <c r="AY16" s="2">
        <v>1</v>
      </c>
      <c r="AZ16" s="2">
        <v>0</v>
      </c>
      <c r="BA16" s="2">
        <v>0</v>
      </c>
      <c r="BB16" s="2">
        <v>0</v>
      </c>
      <c r="BC16" s="2">
        <v>168</v>
      </c>
      <c r="BD16" s="2">
        <v>495</v>
      </c>
      <c r="BE16" s="2">
        <v>220</v>
      </c>
      <c r="BF16" s="2">
        <v>39</v>
      </c>
      <c r="BG16" s="2">
        <v>2</v>
      </c>
      <c r="BH16" s="2">
        <v>0</v>
      </c>
      <c r="BI16" s="2">
        <v>756</v>
      </c>
      <c r="BJ16" s="2">
        <v>168</v>
      </c>
      <c r="BK16" s="5">
        <v>4.5</v>
      </c>
      <c r="BL16" s="5">
        <v>9</v>
      </c>
      <c r="BM16" s="2">
        <v>154</v>
      </c>
      <c r="BN16" s="2">
        <v>19</v>
      </c>
      <c r="BO16" s="2">
        <v>21</v>
      </c>
      <c r="BP16" s="61">
        <f t="shared" si="1"/>
        <v>90.476190476190482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</row>
    <row r="17" spans="1:153" x14ac:dyDescent="0.25">
      <c r="A17" s="108">
        <v>14</v>
      </c>
      <c r="B17" s="106">
        <v>2004</v>
      </c>
      <c r="C17" s="4" t="s">
        <v>432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240</v>
      </c>
      <c r="K17" s="2">
        <v>240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5">
        <v>0</v>
      </c>
      <c r="T17" s="5">
        <v>0</v>
      </c>
      <c r="U17" s="2">
        <v>0</v>
      </c>
      <c r="V17" s="2">
        <v>0</v>
      </c>
      <c r="W17" s="2">
        <v>30</v>
      </c>
      <c r="X17" s="61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8</v>
      </c>
      <c r="AF17" s="2">
        <v>0</v>
      </c>
      <c r="AG17" s="2">
        <v>8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5">
        <v>0</v>
      </c>
      <c r="AP17" s="5">
        <v>0</v>
      </c>
      <c r="AQ17" s="2">
        <v>0</v>
      </c>
      <c r="AR17" s="2">
        <v>0</v>
      </c>
      <c r="AS17" s="2">
        <v>1</v>
      </c>
      <c r="AT17" s="61">
        <f t="shared" si="0"/>
        <v>0</v>
      </c>
      <c r="AV17" s="2">
        <v>150</v>
      </c>
      <c r="AW17" s="2">
        <v>130</v>
      </c>
      <c r="AX17" s="2">
        <v>49</v>
      </c>
      <c r="AY17" s="2">
        <v>11</v>
      </c>
      <c r="AZ17" s="2">
        <v>12</v>
      </c>
      <c r="BA17" s="2">
        <v>0</v>
      </c>
      <c r="BB17" s="2">
        <v>0</v>
      </c>
      <c r="BC17" s="2">
        <v>352</v>
      </c>
      <c r="BD17" s="2">
        <v>750</v>
      </c>
      <c r="BE17" s="2">
        <v>520</v>
      </c>
      <c r="BF17" s="2">
        <v>147</v>
      </c>
      <c r="BG17" s="2">
        <v>22</v>
      </c>
      <c r="BH17" s="2">
        <v>12</v>
      </c>
      <c r="BI17" s="2">
        <v>1451</v>
      </c>
      <c r="BJ17" s="2">
        <v>352</v>
      </c>
      <c r="BK17" s="5">
        <v>4.1221590909090908</v>
      </c>
      <c r="BL17" s="5">
        <v>8.2443181818181817</v>
      </c>
      <c r="BM17" s="2">
        <v>280</v>
      </c>
      <c r="BN17" s="2">
        <v>35</v>
      </c>
      <c r="BO17" s="2">
        <v>44</v>
      </c>
      <c r="BP17" s="61">
        <f t="shared" si="1"/>
        <v>79.545454545454547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</row>
    <row r="18" spans="1:153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61">
        <v>0</v>
      </c>
      <c r="Z18" s="2">
        <v>62</v>
      </c>
      <c r="AA18" s="2">
        <v>38</v>
      </c>
      <c r="AB18" s="2">
        <v>12</v>
      </c>
      <c r="AC18" s="2">
        <v>4</v>
      </c>
      <c r="AD18" s="2">
        <v>0</v>
      </c>
      <c r="AE18" s="2">
        <v>4</v>
      </c>
      <c r="AF18" s="2">
        <v>0</v>
      </c>
      <c r="AG18" s="2">
        <v>120</v>
      </c>
      <c r="AH18" s="2">
        <v>310</v>
      </c>
      <c r="AI18" s="2">
        <v>152</v>
      </c>
      <c r="AJ18" s="2">
        <v>36</v>
      </c>
      <c r="AK18" s="2">
        <v>8</v>
      </c>
      <c r="AL18" s="2">
        <v>0</v>
      </c>
      <c r="AM18" s="2">
        <v>506</v>
      </c>
      <c r="AN18" s="2">
        <v>116</v>
      </c>
      <c r="AO18" s="5">
        <v>4.3620689655172411</v>
      </c>
      <c r="AP18" s="5">
        <v>8.7241379310344822</v>
      </c>
      <c r="AQ18" s="2">
        <v>100</v>
      </c>
      <c r="AR18" s="2">
        <v>12</v>
      </c>
      <c r="AS18" s="2">
        <v>15</v>
      </c>
      <c r="AT18" s="61">
        <f t="shared" si="0"/>
        <v>80</v>
      </c>
      <c r="AV18" s="2">
        <v>61</v>
      </c>
      <c r="AW18" s="2">
        <v>107</v>
      </c>
      <c r="AX18" s="2">
        <v>62</v>
      </c>
      <c r="AY18" s="2">
        <v>10</v>
      </c>
      <c r="AZ18" s="2">
        <v>0</v>
      </c>
      <c r="BA18" s="2">
        <v>0</v>
      </c>
      <c r="BB18" s="2">
        <v>0</v>
      </c>
      <c r="BC18" s="2">
        <v>240</v>
      </c>
      <c r="BD18" s="2">
        <v>305</v>
      </c>
      <c r="BE18" s="2">
        <v>428</v>
      </c>
      <c r="BF18" s="2">
        <v>186</v>
      </c>
      <c r="BG18" s="2">
        <v>20</v>
      </c>
      <c r="BH18" s="2">
        <v>0</v>
      </c>
      <c r="BI18" s="2">
        <v>939</v>
      </c>
      <c r="BJ18" s="2">
        <v>240</v>
      </c>
      <c r="BK18" s="5">
        <v>3.9125000000000001</v>
      </c>
      <c r="BL18" s="5">
        <v>7.8250000000000002</v>
      </c>
      <c r="BM18" s="2">
        <v>168</v>
      </c>
      <c r="BN18" s="2">
        <v>21</v>
      </c>
      <c r="BO18" s="2">
        <v>30</v>
      </c>
      <c r="BP18" s="61">
        <f t="shared" si="1"/>
        <v>70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</row>
    <row r="19" spans="1:153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5">
        <v>0</v>
      </c>
      <c r="T19" s="5">
        <v>0</v>
      </c>
      <c r="U19" s="2">
        <v>0</v>
      </c>
      <c r="V19" s="2">
        <v>0</v>
      </c>
      <c r="W19" s="2">
        <v>0</v>
      </c>
      <c r="X19" s="61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61">
        <f t="shared" si="0"/>
        <v>0</v>
      </c>
      <c r="AV19" s="2">
        <v>114</v>
      </c>
      <c r="AW19" s="2">
        <v>83</v>
      </c>
      <c r="AX19" s="2">
        <v>21</v>
      </c>
      <c r="AY19" s="2">
        <v>22</v>
      </c>
      <c r="AZ19" s="2">
        <v>0</v>
      </c>
      <c r="BA19" s="2">
        <v>0</v>
      </c>
      <c r="BB19" s="2">
        <v>0</v>
      </c>
      <c r="BC19" s="2">
        <v>240</v>
      </c>
      <c r="BD19" s="2">
        <v>570</v>
      </c>
      <c r="BE19" s="2">
        <v>332</v>
      </c>
      <c r="BF19" s="2">
        <v>63</v>
      </c>
      <c r="BG19" s="2">
        <v>44</v>
      </c>
      <c r="BH19" s="2">
        <v>0</v>
      </c>
      <c r="BI19" s="2">
        <v>1009</v>
      </c>
      <c r="BJ19" s="2">
        <v>240</v>
      </c>
      <c r="BK19" s="5">
        <v>4.2041666666666666</v>
      </c>
      <c r="BL19" s="5">
        <v>8.4083333333333332</v>
      </c>
      <c r="BM19" s="2">
        <v>197</v>
      </c>
      <c r="BN19" s="2">
        <v>24</v>
      </c>
      <c r="BO19" s="2">
        <v>30</v>
      </c>
      <c r="BP19" s="61">
        <f t="shared" si="1"/>
        <v>80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</row>
    <row r="20" spans="1:153" x14ac:dyDescent="0.25">
      <c r="A20" s="107">
        <v>17</v>
      </c>
      <c r="B20" s="105">
        <v>2005</v>
      </c>
      <c r="C20" s="4" t="s">
        <v>435</v>
      </c>
      <c r="D20" s="2">
        <v>15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224</v>
      </c>
      <c r="K20" s="2">
        <v>240</v>
      </c>
      <c r="L20" s="2">
        <v>75</v>
      </c>
      <c r="M20" s="2">
        <v>4</v>
      </c>
      <c r="N20" s="2">
        <v>0</v>
      </c>
      <c r="O20" s="2">
        <v>0</v>
      </c>
      <c r="P20" s="2">
        <v>0</v>
      </c>
      <c r="Q20" s="2">
        <v>79</v>
      </c>
      <c r="R20" s="2">
        <v>16</v>
      </c>
      <c r="S20" s="5">
        <v>4.9375</v>
      </c>
      <c r="T20" s="5">
        <v>9.875</v>
      </c>
      <c r="U20" s="2">
        <v>16</v>
      </c>
      <c r="V20" s="2">
        <v>2</v>
      </c>
      <c r="W20" s="2">
        <v>30</v>
      </c>
      <c r="X20" s="61">
        <v>6.666666666666667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61">
        <f t="shared" si="0"/>
        <v>0</v>
      </c>
      <c r="AV20" s="2">
        <v>1</v>
      </c>
      <c r="AW20" s="2">
        <v>6</v>
      </c>
      <c r="AX20" s="2">
        <v>9</v>
      </c>
      <c r="AY20" s="2">
        <v>5</v>
      </c>
      <c r="AZ20" s="2">
        <v>3</v>
      </c>
      <c r="BA20" s="2">
        <v>0</v>
      </c>
      <c r="BB20" s="2">
        <v>216</v>
      </c>
      <c r="BC20" s="2">
        <v>240</v>
      </c>
      <c r="BD20" s="2">
        <v>5</v>
      </c>
      <c r="BE20" s="2">
        <v>24</v>
      </c>
      <c r="BF20" s="2">
        <v>27</v>
      </c>
      <c r="BG20" s="2">
        <v>10</v>
      </c>
      <c r="BH20" s="2">
        <v>3</v>
      </c>
      <c r="BI20" s="2">
        <v>69</v>
      </c>
      <c r="BJ20" s="2">
        <v>24</v>
      </c>
      <c r="BK20" s="5">
        <v>2.875</v>
      </c>
      <c r="BL20" s="5">
        <v>5.75</v>
      </c>
      <c r="BM20" s="2">
        <v>7</v>
      </c>
      <c r="BN20" s="2">
        <v>0</v>
      </c>
      <c r="BO20" s="2">
        <v>30</v>
      </c>
      <c r="BP20" s="61">
        <f t="shared" si="1"/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</row>
    <row r="21" spans="1:153" x14ac:dyDescent="0.25">
      <c r="A21" s="108">
        <v>18</v>
      </c>
      <c r="B21" s="106">
        <v>2006</v>
      </c>
      <c r="C21" s="4" t="s">
        <v>436</v>
      </c>
      <c r="D21" s="2">
        <v>134</v>
      </c>
      <c r="E21" s="2">
        <v>95</v>
      </c>
      <c r="F21" s="2">
        <v>11</v>
      </c>
      <c r="G21" s="2">
        <v>0</v>
      </c>
      <c r="H21" s="2">
        <v>0</v>
      </c>
      <c r="I21" s="2">
        <v>0</v>
      </c>
      <c r="J21" s="2">
        <v>0</v>
      </c>
      <c r="K21" s="2">
        <v>240</v>
      </c>
      <c r="L21" s="2">
        <v>670</v>
      </c>
      <c r="M21" s="2">
        <v>380</v>
      </c>
      <c r="N21" s="2">
        <v>33</v>
      </c>
      <c r="O21" s="2">
        <v>0</v>
      </c>
      <c r="P21" s="2">
        <v>0</v>
      </c>
      <c r="Q21" s="2">
        <v>1083</v>
      </c>
      <c r="R21" s="2">
        <v>240</v>
      </c>
      <c r="S21" s="5">
        <v>4.5125000000000002</v>
      </c>
      <c r="T21" s="5">
        <v>9.0250000000000004</v>
      </c>
      <c r="U21" s="2">
        <v>229</v>
      </c>
      <c r="V21" s="2">
        <v>28</v>
      </c>
      <c r="W21" s="2">
        <v>30</v>
      </c>
      <c r="X21" s="61">
        <v>93.333333333333329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5">
        <v>0</v>
      </c>
      <c r="AP21" s="5">
        <v>0</v>
      </c>
      <c r="AQ21" s="2">
        <v>0</v>
      </c>
      <c r="AR21" s="2">
        <v>0</v>
      </c>
      <c r="AS21" s="2">
        <v>0</v>
      </c>
      <c r="AT21" s="61">
        <f t="shared" si="0"/>
        <v>0</v>
      </c>
      <c r="AV21" s="2">
        <v>238</v>
      </c>
      <c r="AW21" s="2">
        <v>132</v>
      </c>
      <c r="AX21" s="2">
        <v>30</v>
      </c>
      <c r="AY21" s="2">
        <v>0</v>
      </c>
      <c r="AZ21" s="2">
        <v>0</v>
      </c>
      <c r="BA21" s="2">
        <v>0</v>
      </c>
      <c r="BB21" s="2">
        <v>0</v>
      </c>
      <c r="BC21" s="2">
        <v>400</v>
      </c>
      <c r="BD21" s="2">
        <v>1190</v>
      </c>
      <c r="BE21" s="2">
        <v>528</v>
      </c>
      <c r="BF21" s="2">
        <v>90</v>
      </c>
      <c r="BG21" s="2">
        <v>0</v>
      </c>
      <c r="BH21" s="2">
        <v>0</v>
      </c>
      <c r="BI21" s="2">
        <v>1808</v>
      </c>
      <c r="BJ21" s="2">
        <v>400</v>
      </c>
      <c r="BK21" s="5">
        <v>4.5199999999999996</v>
      </c>
      <c r="BL21" s="5">
        <v>9.0399999999999991</v>
      </c>
      <c r="BM21" s="2">
        <v>370</v>
      </c>
      <c r="BN21" s="2">
        <v>46</v>
      </c>
      <c r="BO21" s="2">
        <v>50</v>
      </c>
      <c r="BP21" s="61">
        <f t="shared" si="1"/>
        <v>92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</row>
    <row r="22" spans="1:153" x14ac:dyDescent="0.25">
      <c r="A22" s="107">
        <v>19</v>
      </c>
      <c r="B22" s="105">
        <v>2004</v>
      </c>
      <c r="C22" s="4" t="s">
        <v>437</v>
      </c>
      <c r="D22" s="2">
        <v>93</v>
      </c>
      <c r="E22" s="2">
        <v>29</v>
      </c>
      <c r="F22" s="2">
        <v>5</v>
      </c>
      <c r="G22" s="2">
        <v>1</v>
      </c>
      <c r="H22" s="2">
        <v>0</v>
      </c>
      <c r="I22" s="2">
        <v>0</v>
      </c>
      <c r="J22" s="2">
        <v>0</v>
      </c>
      <c r="K22" s="2">
        <v>128</v>
      </c>
      <c r="L22" s="2">
        <v>465</v>
      </c>
      <c r="M22" s="2">
        <v>116</v>
      </c>
      <c r="N22" s="2">
        <v>15</v>
      </c>
      <c r="O22" s="2">
        <v>2</v>
      </c>
      <c r="P22" s="2">
        <v>0</v>
      </c>
      <c r="Q22" s="2">
        <v>598</v>
      </c>
      <c r="R22" s="2">
        <v>128</v>
      </c>
      <c r="S22" s="5">
        <v>4.671875</v>
      </c>
      <c r="T22" s="5">
        <v>9.34375</v>
      </c>
      <c r="U22" s="2">
        <v>122</v>
      </c>
      <c r="V22" s="2">
        <v>15</v>
      </c>
      <c r="W22" s="2">
        <v>16</v>
      </c>
      <c r="X22" s="61">
        <v>93.75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61">
        <f t="shared" si="0"/>
        <v>0</v>
      </c>
      <c r="AV22" s="2">
        <v>93</v>
      </c>
      <c r="AW22" s="2">
        <v>29</v>
      </c>
      <c r="AX22" s="2">
        <v>5</v>
      </c>
      <c r="AY22" s="2">
        <v>1</v>
      </c>
      <c r="AZ22" s="2">
        <v>0</v>
      </c>
      <c r="BA22" s="2">
        <v>0</v>
      </c>
      <c r="BB22" s="2">
        <v>112</v>
      </c>
      <c r="BC22" s="2">
        <v>240</v>
      </c>
      <c r="BD22" s="2">
        <v>465</v>
      </c>
      <c r="BE22" s="2">
        <v>116</v>
      </c>
      <c r="BF22" s="2">
        <v>15</v>
      </c>
      <c r="BG22" s="2">
        <v>2</v>
      </c>
      <c r="BH22" s="2">
        <v>0</v>
      </c>
      <c r="BI22" s="2">
        <v>598</v>
      </c>
      <c r="BJ22" s="2">
        <v>128</v>
      </c>
      <c r="BK22" s="5">
        <v>4.671875</v>
      </c>
      <c r="BL22" s="5">
        <v>9.34375</v>
      </c>
      <c r="BM22" s="2">
        <v>122</v>
      </c>
      <c r="BN22" s="2">
        <v>15</v>
      </c>
      <c r="BO22" s="2">
        <v>30</v>
      </c>
      <c r="BP22" s="61">
        <f t="shared" si="1"/>
        <v>50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</row>
    <row r="23" spans="1:153" x14ac:dyDescent="0.25">
      <c r="A23" s="108">
        <v>20</v>
      </c>
      <c r="B23" s="106">
        <v>2006</v>
      </c>
      <c r="C23" s="4" t="s">
        <v>438</v>
      </c>
      <c r="D23" s="2">
        <v>65</v>
      </c>
      <c r="E23" s="2">
        <v>65</v>
      </c>
      <c r="F23" s="2">
        <v>35</v>
      </c>
      <c r="G23" s="2">
        <v>8</v>
      </c>
      <c r="H23" s="2">
        <v>3</v>
      </c>
      <c r="I23" s="2">
        <v>0</v>
      </c>
      <c r="J23" s="2">
        <v>0</v>
      </c>
      <c r="K23" s="2">
        <v>176</v>
      </c>
      <c r="L23" s="2">
        <v>325</v>
      </c>
      <c r="M23" s="2">
        <v>260</v>
      </c>
      <c r="N23" s="2">
        <v>105</v>
      </c>
      <c r="O23" s="2">
        <v>16</v>
      </c>
      <c r="P23" s="2">
        <v>3</v>
      </c>
      <c r="Q23" s="2">
        <v>709</v>
      </c>
      <c r="R23" s="2">
        <v>176</v>
      </c>
      <c r="S23" s="5">
        <v>4.0284090909090908</v>
      </c>
      <c r="T23" s="5">
        <v>8.0568181818181817</v>
      </c>
      <c r="U23" s="2">
        <v>130</v>
      </c>
      <c r="V23" s="2">
        <v>16</v>
      </c>
      <c r="W23" s="2">
        <v>22</v>
      </c>
      <c r="X23" s="61">
        <v>72.727272727272734</v>
      </c>
      <c r="Z23" s="2">
        <v>67</v>
      </c>
      <c r="AA23" s="2">
        <v>63</v>
      </c>
      <c r="AB23" s="2">
        <v>35</v>
      </c>
      <c r="AC23" s="2">
        <v>3</v>
      </c>
      <c r="AD23" s="2">
        <v>0</v>
      </c>
      <c r="AE23" s="2">
        <v>0</v>
      </c>
      <c r="AF23" s="2">
        <v>0</v>
      </c>
      <c r="AG23" s="2">
        <v>168</v>
      </c>
      <c r="AH23" s="2">
        <v>335</v>
      </c>
      <c r="AI23" s="2">
        <v>252</v>
      </c>
      <c r="AJ23" s="2">
        <v>105</v>
      </c>
      <c r="AK23" s="2">
        <v>6</v>
      </c>
      <c r="AL23" s="2">
        <v>0</v>
      </c>
      <c r="AM23" s="2">
        <v>698</v>
      </c>
      <c r="AN23" s="2">
        <v>168</v>
      </c>
      <c r="AO23" s="5">
        <v>4.1547619047619051</v>
      </c>
      <c r="AP23" s="5">
        <v>8.3095238095238102</v>
      </c>
      <c r="AQ23" s="2">
        <v>130</v>
      </c>
      <c r="AR23" s="2">
        <v>16</v>
      </c>
      <c r="AS23" s="2">
        <v>21</v>
      </c>
      <c r="AT23" s="61">
        <f t="shared" si="0"/>
        <v>76.19047619047619</v>
      </c>
      <c r="AV23" s="2">
        <v>245</v>
      </c>
      <c r="AW23" s="2">
        <v>240</v>
      </c>
      <c r="AX23" s="2">
        <v>69</v>
      </c>
      <c r="AY23" s="2">
        <v>28</v>
      </c>
      <c r="AZ23" s="2">
        <v>2</v>
      </c>
      <c r="BA23" s="2">
        <v>0</v>
      </c>
      <c r="BB23" s="2">
        <v>0</v>
      </c>
      <c r="BC23" s="2">
        <v>584</v>
      </c>
      <c r="BD23" s="2">
        <v>1225</v>
      </c>
      <c r="BE23" s="2">
        <v>960</v>
      </c>
      <c r="BF23" s="2">
        <v>207</v>
      </c>
      <c r="BG23" s="2">
        <v>56</v>
      </c>
      <c r="BH23" s="2">
        <v>2</v>
      </c>
      <c r="BI23" s="2">
        <v>2450</v>
      </c>
      <c r="BJ23" s="2">
        <v>584</v>
      </c>
      <c r="BK23" s="5">
        <v>4.1952054794520546</v>
      </c>
      <c r="BL23" s="5">
        <v>8.3904109589041092</v>
      </c>
      <c r="BM23" s="2">
        <v>485</v>
      </c>
      <c r="BN23" s="2">
        <v>60</v>
      </c>
      <c r="BO23" s="2">
        <v>73</v>
      </c>
      <c r="BP23" s="61">
        <f t="shared" si="1"/>
        <v>82.191780821917803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</row>
    <row r="24" spans="1:153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61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61">
        <f t="shared" si="0"/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240</v>
      </c>
      <c r="BC24" s="2">
        <v>240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5">
        <v>0</v>
      </c>
      <c r="BL24" s="5">
        <v>0</v>
      </c>
      <c r="BM24" s="2">
        <v>0</v>
      </c>
      <c r="BN24" s="2">
        <v>0</v>
      </c>
      <c r="BO24" s="2">
        <v>30</v>
      </c>
      <c r="BP24" s="61">
        <f t="shared" si="1"/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</row>
    <row r="25" spans="1:153" x14ac:dyDescent="0.25">
      <c r="A25" s="108">
        <v>22</v>
      </c>
      <c r="B25" s="106">
        <v>2008</v>
      </c>
      <c r="C25" s="4" t="s">
        <v>440</v>
      </c>
      <c r="D25" s="2">
        <v>240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240</v>
      </c>
      <c r="L25" s="2">
        <v>1200</v>
      </c>
      <c r="M25" s="2">
        <v>0</v>
      </c>
      <c r="N25" s="2">
        <v>0</v>
      </c>
      <c r="O25" s="2">
        <v>0</v>
      </c>
      <c r="P25" s="2">
        <v>0</v>
      </c>
      <c r="Q25" s="2">
        <v>1200</v>
      </c>
      <c r="R25" s="2">
        <v>240</v>
      </c>
      <c r="S25" s="5">
        <v>5</v>
      </c>
      <c r="T25" s="5">
        <v>10</v>
      </c>
      <c r="U25" s="2">
        <v>240</v>
      </c>
      <c r="V25" s="2">
        <v>30</v>
      </c>
      <c r="W25" s="2">
        <v>30</v>
      </c>
      <c r="X25" s="61">
        <v>100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61">
        <f t="shared" si="0"/>
        <v>0</v>
      </c>
      <c r="AV25" s="2">
        <v>240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240</v>
      </c>
      <c r="BD25" s="2">
        <v>1200</v>
      </c>
      <c r="BE25" s="2">
        <v>0</v>
      </c>
      <c r="BF25" s="2">
        <v>0</v>
      </c>
      <c r="BG25" s="2">
        <v>0</v>
      </c>
      <c r="BH25" s="2">
        <v>0</v>
      </c>
      <c r="BI25" s="2">
        <v>1200</v>
      </c>
      <c r="BJ25" s="2">
        <v>240</v>
      </c>
      <c r="BK25" s="5">
        <v>5</v>
      </c>
      <c r="BL25" s="5">
        <v>10</v>
      </c>
      <c r="BM25" s="2">
        <v>240</v>
      </c>
      <c r="BN25" s="2">
        <v>30</v>
      </c>
      <c r="BO25" s="2">
        <v>30</v>
      </c>
      <c r="BP25" s="61">
        <f t="shared" si="1"/>
        <v>100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</row>
    <row r="26" spans="1:153" x14ac:dyDescent="0.25">
      <c r="A26" s="107">
        <v>23</v>
      </c>
      <c r="B26" s="105">
        <v>2006</v>
      </c>
      <c r="C26" s="4" t="s">
        <v>441</v>
      </c>
      <c r="D26" s="2">
        <v>66</v>
      </c>
      <c r="E26" s="2">
        <v>134</v>
      </c>
      <c r="F26" s="2">
        <v>43</v>
      </c>
      <c r="G26" s="2">
        <v>5</v>
      </c>
      <c r="H26" s="2">
        <v>0</v>
      </c>
      <c r="I26" s="2">
        <v>0</v>
      </c>
      <c r="J26" s="2">
        <v>0</v>
      </c>
      <c r="K26" s="2">
        <v>248</v>
      </c>
      <c r="L26" s="2">
        <v>330</v>
      </c>
      <c r="M26" s="2">
        <v>536</v>
      </c>
      <c r="N26" s="2">
        <v>129</v>
      </c>
      <c r="O26" s="2">
        <v>10</v>
      </c>
      <c r="P26" s="2">
        <v>0</v>
      </c>
      <c r="Q26" s="2">
        <v>1005</v>
      </c>
      <c r="R26" s="2">
        <v>248</v>
      </c>
      <c r="S26" s="5">
        <v>4.05241935483871</v>
      </c>
      <c r="T26" s="5">
        <v>8.1048387096774199</v>
      </c>
      <c r="U26" s="2">
        <v>200</v>
      </c>
      <c r="V26" s="2">
        <v>25</v>
      </c>
      <c r="W26" s="2">
        <v>31</v>
      </c>
      <c r="X26" s="61">
        <v>80.645161290322577</v>
      </c>
      <c r="Z26" s="2">
        <v>25</v>
      </c>
      <c r="AA26" s="2">
        <v>7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32</v>
      </c>
      <c r="AH26" s="2">
        <v>125</v>
      </c>
      <c r="AI26" s="2">
        <v>28</v>
      </c>
      <c r="AJ26" s="2">
        <v>0</v>
      </c>
      <c r="AK26" s="2">
        <v>0</v>
      </c>
      <c r="AL26" s="2">
        <v>0</v>
      </c>
      <c r="AM26" s="2">
        <v>153</v>
      </c>
      <c r="AN26" s="2">
        <v>32</v>
      </c>
      <c r="AO26" s="5">
        <v>4.78125</v>
      </c>
      <c r="AP26" s="5">
        <v>9.5625</v>
      </c>
      <c r="AQ26" s="2">
        <v>32</v>
      </c>
      <c r="AR26" s="2">
        <v>4</v>
      </c>
      <c r="AS26" s="2">
        <v>4</v>
      </c>
      <c r="AT26" s="61">
        <f t="shared" si="0"/>
        <v>100</v>
      </c>
      <c r="AV26" s="2">
        <v>119</v>
      </c>
      <c r="AW26" s="2">
        <v>97</v>
      </c>
      <c r="AX26" s="2">
        <v>24</v>
      </c>
      <c r="AY26" s="2">
        <v>0</v>
      </c>
      <c r="AZ26" s="2">
        <v>0</v>
      </c>
      <c r="BA26" s="2">
        <v>0</v>
      </c>
      <c r="BB26" s="2">
        <v>0</v>
      </c>
      <c r="BC26" s="2">
        <v>240</v>
      </c>
      <c r="BD26" s="2">
        <v>595</v>
      </c>
      <c r="BE26" s="2">
        <v>388</v>
      </c>
      <c r="BF26" s="2">
        <v>72</v>
      </c>
      <c r="BG26" s="2">
        <v>0</v>
      </c>
      <c r="BH26" s="2">
        <v>0</v>
      </c>
      <c r="BI26" s="2">
        <v>1055</v>
      </c>
      <c r="BJ26" s="2">
        <v>240</v>
      </c>
      <c r="BK26" s="5">
        <v>4.395833333333333</v>
      </c>
      <c r="BL26" s="5">
        <v>8.7916666666666661</v>
      </c>
      <c r="BM26" s="2">
        <v>216</v>
      </c>
      <c r="BN26" s="2">
        <v>27</v>
      </c>
      <c r="BO26" s="2">
        <v>30</v>
      </c>
      <c r="BP26" s="61">
        <f t="shared" si="1"/>
        <v>90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</row>
    <row r="27" spans="1:153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61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61">
        <f t="shared" si="0"/>
        <v>0</v>
      </c>
      <c r="AV27" s="2">
        <v>90</v>
      </c>
      <c r="AW27" s="2">
        <v>250</v>
      </c>
      <c r="AX27" s="2">
        <v>55</v>
      </c>
      <c r="AY27" s="2">
        <v>5</v>
      </c>
      <c r="AZ27" s="2">
        <v>0</v>
      </c>
      <c r="BA27" s="2">
        <v>0</v>
      </c>
      <c r="BB27" s="2">
        <v>0</v>
      </c>
      <c r="BC27" s="2">
        <v>400</v>
      </c>
      <c r="BD27" s="2">
        <v>450</v>
      </c>
      <c r="BE27" s="2">
        <v>1000</v>
      </c>
      <c r="BF27" s="2">
        <v>165</v>
      </c>
      <c r="BG27" s="2">
        <v>10</v>
      </c>
      <c r="BH27" s="2">
        <v>0</v>
      </c>
      <c r="BI27" s="2">
        <v>1625</v>
      </c>
      <c r="BJ27" s="2">
        <v>400</v>
      </c>
      <c r="BK27" s="5">
        <v>4.0625</v>
      </c>
      <c r="BL27" s="5">
        <v>8.125</v>
      </c>
      <c r="BM27" s="2">
        <v>340</v>
      </c>
      <c r="BN27" s="2">
        <v>42</v>
      </c>
      <c r="BO27" s="2">
        <v>50</v>
      </c>
      <c r="BP27" s="61">
        <f t="shared" si="1"/>
        <v>84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</row>
    <row r="28" spans="1:153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5">
        <v>0</v>
      </c>
      <c r="T28" s="5">
        <v>0</v>
      </c>
      <c r="U28" s="2">
        <v>0</v>
      </c>
      <c r="V28" s="2">
        <v>0</v>
      </c>
      <c r="W28" s="2">
        <v>0</v>
      </c>
      <c r="X28" s="61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61">
        <f t="shared" si="0"/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216</v>
      </c>
      <c r="BC28" s="2">
        <v>216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5">
        <v>0</v>
      </c>
      <c r="BL28" s="5">
        <v>0</v>
      </c>
      <c r="BM28" s="2">
        <v>0</v>
      </c>
      <c r="BN28" s="2">
        <v>0</v>
      </c>
      <c r="BO28" s="2">
        <v>27</v>
      </c>
      <c r="BP28" s="61">
        <f t="shared" si="1"/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</row>
    <row r="29" spans="1:153" x14ac:dyDescent="0.25">
      <c r="A29" s="108">
        <v>26</v>
      </c>
      <c r="B29" s="106">
        <v>2008</v>
      </c>
      <c r="C29" s="4" t="s">
        <v>444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61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61">
        <f t="shared" si="0"/>
        <v>0</v>
      </c>
      <c r="AV29" s="2">
        <v>159</v>
      </c>
      <c r="AW29" s="2">
        <v>24</v>
      </c>
      <c r="AX29" s="2">
        <v>42</v>
      </c>
      <c r="AY29" s="2">
        <v>11</v>
      </c>
      <c r="AZ29" s="2">
        <v>4</v>
      </c>
      <c r="BA29" s="2">
        <v>0</v>
      </c>
      <c r="BB29" s="2">
        <v>0</v>
      </c>
      <c r="BC29" s="2">
        <v>240</v>
      </c>
      <c r="BD29" s="2">
        <v>795</v>
      </c>
      <c r="BE29" s="2">
        <v>96</v>
      </c>
      <c r="BF29" s="2">
        <v>126</v>
      </c>
      <c r="BG29" s="2">
        <v>22</v>
      </c>
      <c r="BH29" s="2">
        <v>4</v>
      </c>
      <c r="BI29" s="2">
        <v>1043</v>
      </c>
      <c r="BJ29" s="2">
        <v>240</v>
      </c>
      <c r="BK29" s="5">
        <v>4.3458333333333332</v>
      </c>
      <c r="BL29" s="5">
        <v>8.6916666666666664</v>
      </c>
      <c r="BM29" s="2">
        <v>183</v>
      </c>
      <c r="BN29" s="2">
        <v>22</v>
      </c>
      <c r="BO29" s="2">
        <v>30</v>
      </c>
      <c r="BP29" s="61">
        <f t="shared" si="1"/>
        <v>73.333333333333329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</row>
    <row r="30" spans="1:153" x14ac:dyDescent="0.25">
      <c r="A30" s="107">
        <v>27</v>
      </c>
      <c r="B30" s="105">
        <v>2008</v>
      </c>
      <c r="C30" s="4" t="s">
        <v>445</v>
      </c>
      <c r="D30" s="2">
        <v>13</v>
      </c>
      <c r="E30" s="2">
        <v>17</v>
      </c>
      <c r="F30" s="2">
        <v>2</v>
      </c>
      <c r="G30" s="2">
        <v>0</v>
      </c>
      <c r="H30" s="2">
        <v>0</v>
      </c>
      <c r="I30" s="2">
        <v>0</v>
      </c>
      <c r="J30" s="2">
        <v>0</v>
      </c>
      <c r="K30" s="2">
        <v>32</v>
      </c>
      <c r="L30" s="2">
        <v>65</v>
      </c>
      <c r="M30" s="2">
        <v>68</v>
      </c>
      <c r="N30" s="2">
        <v>6</v>
      </c>
      <c r="O30" s="2">
        <v>0</v>
      </c>
      <c r="P30" s="2">
        <v>0</v>
      </c>
      <c r="Q30" s="2">
        <v>139</v>
      </c>
      <c r="R30" s="2">
        <v>32</v>
      </c>
      <c r="S30" s="5">
        <v>4.34375</v>
      </c>
      <c r="T30" s="5">
        <v>8.6875</v>
      </c>
      <c r="U30" s="2">
        <v>30</v>
      </c>
      <c r="V30" s="2">
        <v>3</v>
      </c>
      <c r="W30" s="2">
        <v>4</v>
      </c>
      <c r="X30" s="61">
        <v>75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61">
        <f t="shared" si="0"/>
        <v>0</v>
      </c>
      <c r="AV30" s="2">
        <v>167</v>
      </c>
      <c r="AW30" s="2">
        <v>198</v>
      </c>
      <c r="AX30" s="2">
        <v>11</v>
      </c>
      <c r="AY30" s="2">
        <v>0</v>
      </c>
      <c r="AZ30" s="2">
        <v>0</v>
      </c>
      <c r="BA30" s="2">
        <v>0</v>
      </c>
      <c r="BB30" s="2">
        <v>0</v>
      </c>
      <c r="BC30" s="2">
        <v>376</v>
      </c>
      <c r="BD30" s="2">
        <v>835</v>
      </c>
      <c r="BE30" s="2">
        <v>792</v>
      </c>
      <c r="BF30" s="2">
        <v>33</v>
      </c>
      <c r="BG30" s="2">
        <v>0</v>
      </c>
      <c r="BH30" s="2">
        <v>0</v>
      </c>
      <c r="BI30" s="2">
        <v>1660</v>
      </c>
      <c r="BJ30" s="2">
        <v>376</v>
      </c>
      <c r="BK30" s="5">
        <v>4.4148936170212769</v>
      </c>
      <c r="BL30" s="5">
        <v>8.8297872340425538</v>
      </c>
      <c r="BM30" s="2">
        <v>365</v>
      </c>
      <c r="BN30" s="2">
        <v>45</v>
      </c>
      <c r="BO30" s="2">
        <v>47</v>
      </c>
      <c r="BP30" s="61">
        <f t="shared" si="1"/>
        <v>95.744680851063833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</row>
    <row r="31" spans="1:153" x14ac:dyDescent="0.25">
      <c r="A31" s="108">
        <v>28</v>
      </c>
      <c r="B31" s="106">
        <v>2008</v>
      </c>
      <c r="C31" s="4" t="s">
        <v>446</v>
      </c>
      <c r="D31" s="2">
        <v>77</v>
      </c>
      <c r="E31" s="2">
        <v>134</v>
      </c>
      <c r="F31" s="2">
        <v>27</v>
      </c>
      <c r="G31" s="2">
        <v>2</v>
      </c>
      <c r="H31" s="2">
        <v>0</v>
      </c>
      <c r="I31" s="2">
        <v>0</v>
      </c>
      <c r="J31" s="2">
        <v>0</v>
      </c>
      <c r="K31" s="2">
        <v>240</v>
      </c>
      <c r="L31" s="2">
        <v>385</v>
      </c>
      <c r="M31" s="2">
        <v>536</v>
      </c>
      <c r="N31" s="2">
        <v>81</v>
      </c>
      <c r="O31" s="2">
        <v>4</v>
      </c>
      <c r="P31" s="2">
        <v>0</v>
      </c>
      <c r="Q31" s="2">
        <v>1006</v>
      </c>
      <c r="R31" s="2">
        <v>240</v>
      </c>
      <c r="S31" s="5">
        <v>4.1916666666666664</v>
      </c>
      <c r="T31" s="5">
        <v>8.3833333333333329</v>
      </c>
      <c r="U31" s="2">
        <v>211</v>
      </c>
      <c r="V31" s="2">
        <v>26</v>
      </c>
      <c r="W31" s="2">
        <v>30</v>
      </c>
      <c r="X31" s="61">
        <v>86.666666666666671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61">
        <f t="shared" si="0"/>
        <v>0</v>
      </c>
      <c r="AV31" s="2">
        <v>154</v>
      </c>
      <c r="AW31" s="2">
        <v>152</v>
      </c>
      <c r="AX31" s="2">
        <v>69</v>
      </c>
      <c r="AY31" s="2">
        <v>16</v>
      </c>
      <c r="AZ31" s="2">
        <v>9</v>
      </c>
      <c r="BA31" s="2">
        <v>0</v>
      </c>
      <c r="BB31" s="2">
        <v>0</v>
      </c>
      <c r="BC31" s="2">
        <v>400</v>
      </c>
      <c r="BD31" s="2">
        <v>770</v>
      </c>
      <c r="BE31" s="2">
        <v>608</v>
      </c>
      <c r="BF31" s="2">
        <v>207</v>
      </c>
      <c r="BG31" s="2">
        <v>32</v>
      </c>
      <c r="BH31" s="2">
        <v>9</v>
      </c>
      <c r="BI31" s="2">
        <v>1626</v>
      </c>
      <c r="BJ31" s="2">
        <v>400</v>
      </c>
      <c r="BK31" s="5">
        <v>4.0650000000000004</v>
      </c>
      <c r="BL31" s="5">
        <v>8.1300000000000008</v>
      </c>
      <c r="BM31" s="2">
        <v>306</v>
      </c>
      <c r="BN31" s="2">
        <v>38</v>
      </c>
      <c r="BO31" s="2">
        <v>50</v>
      </c>
      <c r="BP31" s="61">
        <f t="shared" si="1"/>
        <v>76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</row>
    <row r="32" spans="1:153" x14ac:dyDescent="0.25">
      <c r="A32" s="107">
        <v>29</v>
      </c>
      <c r="B32" s="105">
        <v>2008</v>
      </c>
      <c r="C32" s="4" t="s">
        <v>447</v>
      </c>
      <c r="D32" s="2">
        <v>121</v>
      </c>
      <c r="E32" s="2">
        <v>102</v>
      </c>
      <c r="F32" s="2">
        <v>17</v>
      </c>
      <c r="G32" s="2">
        <v>0</v>
      </c>
      <c r="H32" s="2">
        <v>0</v>
      </c>
      <c r="I32" s="2">
        <v>0</v>
      </c>
      <c r="J32" s="2">
        <v>0</v>
      </c>
      <c r="K32" s="2">
        <v>240</v>
      </c>
      <c r="L32" s="2">
        <v>605</v>
      </c>
      <c r="M32" s="2">
        <v>408</v>
      </c>
      <c r="N32" s="2">
        <v>51</v>
      </c>
      <c r="O32" s="2">
        <v>0</v>
      </c>
      <c r="P32" s="2">
        <v>0</v>
      </c>
      <c r="Q32" s="2">
        <v>1064</v>
      </c>
      <c r="R32" s="2">
        <v>240</v>
      </c>
      <c r="S32" s="5">
        <v>4.4333333333333336</v>
      </c>
      <c r="T32" s="5">
        <v>8.8666666666666671</v>
      </c>
      <c r="U32" s="2">
        <v>223</v>
      </c>
      <c r="V32" s="2">
        <v>27</v>
      </c>
      <c r="W32" s="2">
        <v>30</v>
      </c>
      <c r="X32" s="61">
        <v>90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61">
        <f t="shared" si="0"/>
        <v>0</v>
      </c>
      <c r="AV32" s="2">
        <v>112</v>
      </c>
      <c r="AW32" s="2">
        <v>121</v>
      </c>
      <c r="AX32" s="2">
        <v>7</v>
      </c>
      <c r="AY32" s="2">
        <v>0</v>
      </c>
      <c r="AZ32" s="2">
        <v>0</v>
      </c>
      <c r="BA32" s="2">
        <v>0</v>
      </c>
      <c r="BB32" s="2">
        <v>0</v>
      </c>
      <c r="BC32" s="2">
        <v>240</v>
      </c>
      <c r="BD32" s="2">
        <v>560</v>
      </c>
      <c r="BE32" s="2">
        <v>484</v>
      </c>
      <c r="BF32" s="2">
        <v>21</v>
      </c>
      <c r="BG32" s="2">
        <v>0</v>
      </c>
      <c r="BH32" s="2">
        <v>0</v>
      </c>
      <c r="BI32" s="2">
        <v>1065</v>
      </c>
      <c r="BJ32" s="2">
        <v>240</v>
      </c>
      <c r="BK32" s="5">
        <v>4.4375</v>
      </c>
      <c r="BL32" s="5">
        <v>8.875</v>
      </c>
      <c r="BM32" s="2">
        <v>233</v>
      </c>
      <c r="BN32" s="2">
        <v>29</v>
      </c>
      <c r="BO32" s="2">
        <v>30</v>
      </c>
      <c r="BP32" s="61">
        <f t="shared" si="1"/>
        <v>96.666666666666671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</row>
    <row r="33" spans="1:153" x14ac:dyDescent="0.25">
      <c r="A33" s="108">
        <v>30</v>
      </c>
      <c r="B33" s="106">
        <v>2006</v>
      </c>
      <c r="C33" s="4" t="s">
        <v>448</v>
      </c>
      <c r="D33" s="2">
        <v>36</v>
      </c>
      <c r="E33" s="2">
        <v>54</v>
      </c>
      <c r="F33" s="2">
        <v>36</v>
      </c>
      <c r="G33" s="2">
        <v>18</v>
      </c>
      <c r="H33" s="2">
        <v>0</v>
      </c>
      <c r="I33" s="2">
        <v>0</v>
      </c>
      <c r="J33" s="2">
        <v>0</v>
      </c>
      <c r="K33" s="2">
        <v>144</v>
      </c>
      <c r="L33" s="2">
        <v>180</v>
      </c>
      <c r="M33" s="2">
        <v>216</v>
      </c>
      <c r="N33" s="2">
        <v>108</v>
      </c>
      <c r="O33" s="2">
        <v>36</v>
      </c>
      <c r="P33" s="2">
        <v>0</v>
      </c>
      <c r="Q33" s="2">
        <v>540</v>
      </c>
      <c r="R33" s="2">
        <v>144</v>
      </c>
      <c r="S33" s="5">
        <v>3.75</v>
      </c>
      <c r="T33" s="5">
        <v>7.5</v>
      </c>
      <c r="U33" s="2">
        <v>90</v>
      </c>
      <c r="V33" s="2">
        <v>11</v>
      </c>
      <c r="W33" s="2">
        <v>18</v>
      </c>
      <c r="X33" s="61">
        <v>61.111111111111114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61">
        <f t="shared" si="0"/>
        <v>0</v>
      </c>
      <c r="AV33" s="2">
        <v>10</v>
      </c>
      <c r="AW33" s="2">
        <v>20</v>
      </c>
      <c r="AX33" s="2">
        <v>5</v>
      </c>
      <c r="AY33" s="2">
        <v>5</v>
      </c>
      <c r="AZ33" s="2">
        <v>0</v>
      </c>
      <c r="BA33" s="2">
        <v>0</v>
      </c>
      <c r="BB33" s="2">
        <v>0</v>
      </c>
      <c r="BC33" s="2">
        <v>40</v>
      </c>
      <c r="BD33" s="2">
        <v>50</v>
      </c>
      <c r="BE33" s="2">
        <v>80</v>
      </c>
      <c r="BF33" s="2">
        <v>15</v>
      </c>
      <c r="BG33" s="2">
        <v>10</v>
      </c>
      <c r="BH33" s="2">
        <v>0</v>
      </c>
      <c r="BI33" s="2">
        <v>155</v>
      </c>
      <c r="BJ33" s="2">
        <v>40</v>
      </c>
      <c r="BK33" s="5">
        <v>3.875</v>
      </c>
      <c r="BL33" s="5">
        <v>7.75</v>
      </c>
      <c r="BM33" s="2">
        <v>30</v>
      </c>
      <c r="BN33" s="2">
        <v>3</v>
      </c>
      <c r="BO33" s="2">
        <v>5</v>
      </c>
      <c r="BP33" s="61">
        <f t="shared" si="1"/>
        <v>60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</row>
    <row r="34" spans="1:153" x14ac:dyDescent="0.25">
      <c r="A34" s="107">
        <v>31</v>
      </c>
      <c r="B34" s="105">
        <v>2008</v>
      </c>
      <c r="C34" s="4" t="s">
        <v>449</v>
      </c>
      <c r="D34" s="2">
        <v>87</v>
      </c>
      <c r="E34" s="2">
        <v>87</v>
      </c>
      <c r="F34" s="2">
        <v>35</v>
      </c>
      <c r="G34" s="2">
        <v>19</v>
      </c>
      <c r="H34" s="2">
        <v>9</v>
      </c>
      <c r="I34" s="2">
        <v>0</v>
      </c>
      <c r="J34" s="2">
        <v>3</v>
      </c>
      <c r="K34" s="2">
        <v>240</v>
      </c>
      <c r="L34" s="2">
        <v>435</v>
      </c>
      <c r="M34" s="2">
        <v>348</v>
      </c>
      <c r="N34" s="2">
        <v>105</v>
      </c>
      <c r="O34" s="2">
        <v>38</v>
      </c>
      <c r="P34" s="2">
        <v>9</v>
      </c>
      <c r="Q34" s="2">
        <v>935</v>
      </c>
      <c r="R34" s="2">
        <v>237</v>
      </c>
      <c r="S34" s="5">
        <v>3.9451476793248945</v>
      </c>
      <c r="T34" s="5">
        <v>7.890295358649789</v>
      </c>
      <c r="U34" s="2">
        <v>174</v>
      </c>
      <c r="V34" s="2">
        <v>21</v>
      </c>
      <c r="W34" s="2">
        <v>30</v>
      </c>
      <c r="X34" s="61">
        <v>70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5">
        <v>0</v>
      </c>
      <c r="AP34" s="5">
        <v>0</v>
      </c>
      <c r="AQ34" s="2">
        <v>0</v>
      </c>
      <c r="AR34" s="2">
        <v>0</v>
      </c>
      <c r="AS34" s="2">
        <v>0</v>
      </c>
      <c r="AT34" s="61">
        <f t="shared" si="0"/>
        <v>0</v>
      </c>
      <c r="AV34" s="2">
        <v>48</v>
      </c>
      <c r="AW34" s="2">
        <v>99</v>
      </c>
      <c r="AX34" s="2">
        <v>32</v>
      </c>
      <c r="AY34" s="2">
        <v>39</v>
      </c>
      <c r="AZ34" s="2">
        <v>19</v>
      </c>
      <c r="BA34" s="2">
        <v>3</v>
      </c>
      <c r="BB34" s="2">
        <v>0</v>
      </c>
      <c r="BC34" s="2">
        <v>240</v>
      </c>
      <c r="BD34" s="2">
        <v>240</v>
      </c>
      <c r="BE34" s="2">
        <v>396</v>
      </c>
      <c r="BF34" s="2">
        <v>96</v>
      </c>
      <c r="BG34" s="2">
        <v>78</v>
      </c>
      <c r="BH34" s="2">
        <v>19</v>
      </c>
      <c r="BI34" s="2">
        <v>829</v>
      </c>
      <c r="BJ34" s="2">
        <v>237</v>
      </c>
      <c r="BK34" s="5">
        <v>3.4978902953586499</v>
      </c>
      <c r="BL34" s="5">
        <v>6.9957805907172999</v>
      </c>
      <c r="BM34" s="2">
        <v>147</v>
      </c>
      <c r="BN34" s="2">
        <v>18</v>
      </c>
      <c r="BO34" s="2">
        <v>30</v>
      </c>
      <c r="BP34" s="61">
        <f t="shared" si="1"/>
        <v>60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</row>
    <row r="35" spans="1:153" x14ac:dyDescent="0.25">
      <c r="A35" s="108">
        <v>32</v>
      </c>
      <c r="B35" s="106">
        <v>2009</v>
      </c>
      <c r="C35" s="4" t="s">
        <v>450</v>
      </c>
      <c r="D35" s="2">
        <v>645</v>
      </c>
      <c r="E35" s="2">
        <v>65</v>
      </c>
      <c r="F35" s="2">
        <v>32</v>
      </c>
      <c r="G35" s="2">
        <v>18</v>
      </c>
      <c r="H35" s="2">
        <v>0</v>
      </c>
      <c r="I35" s="2">
        <v>0</v>
      </c>
      <c r="J35" s="2">
        <v>0</v>
      </c>
      <c r="K35" s="2">
        <v>760</v>
      </c>
      <c r="L35" s="2">
        <v>3225</v>
      </c>
      <c r="M35" s="2">
        <v>260</v>
      </c>
      <c r="N35" s="2">
        <v>96</v>
      </c>
      <c r="O35" s="2">
        <v>36</v>
      </c>
      <c r="P35" s="2">
        <v>0</v>
      </c>
      <c r="Q35" s="2">
        <v>3617</v>
      </c>
      <c r="R35" s="2">
        <v>760</v>
      </c>
      <c r="S35" s="5">
        <v>4.7592105263157896</v>
      </c>
      <c r="T35" s="5">
        <v>9.5184210526315791</v>
      </c>
      <c r="U35" s="2">
        <v>710</v>
      </c>
      <c r="V35" s="2">
        <v>88</v>
      </c>
      <c r="W35" s="2">
        <v>95</v>
      </c>
      <c r="X35" s="61">
        <v>92.631578947368425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61">
        <f t="shared" si="0"/>
        <v>0</v>
      </c>
      <c r="AV35" s="2">
        <v>1355</v>
      </c>
      <c r="AW35" s="2">
        <v>135</v>
      </c>
      <c r="AX35" s="2">
        <v>95</v>
      </c>
      <c r="AY35" s="2">
        <v>15</v>
      </c>
      <c r="AZ35" s="2">
        <v>0</v>
      </c>
      <c r="BA35" s="2">
        <v>0</v>
      </c>
      <c r="BB35" s="2">
        <v>0</v>
      </c>
      <c r="BC35" s="2">
        <v>1600</v>
      </c>
      <c r="BD35" s="2">
        <v>6775</v>
      </c>
      <c r="BE35" s="2">
        <v>540</v>
      </c>
      <c r="BF35" s="2">
        <v>285</v>
      </c>
      <c r="BG35" s="2">
        <v>30</v>
      </c>
      <c r="BH35" s="2">
        <v>0</v>
      </c>
      <c r="BI35" s="2">
        <v>7630</v>
      </c>
      <c r="BJ35" s="2">
        <v>1600</v>
      </c>
      <c r="BK35" s="5">
        <v>4.7687499999999998</v>
      </c>
      <c r="BL35" s="5">
        <v>9.5374999999999996</v>
      </c>
      <c r="BM35" s="2">
        <v>1490</v>
      </c>
      <c r="BN35" s="2">
        <v>186</v>
      </c>
      <c r="BO35" s="2">
        <v>200</v>
      </c>
      <c r="BP35" s="61">
        <f t="shared" si="1"/>
        <v>93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</row>
    <row r="36" spans="1:153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61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61">
        <f t="shared" si="0"/>
        <v>0</v>
      </c>
      <c r="AV36" s="2">
        <v>18</v>
      </c>
      <c r="AW36" s="2">
        <v>121</v>
      </c>
      <c r="AX36" s="2">
        <v>74</v>
      </c>
      <c r="AY36" s="2">
        <v>26</v>
      </c>
      <c r="AZ36" s="2">
        <v>0</v>
      </c>
      <c r="BA36" s="2">
        <v>0</v>
      </c>
      <c r="BB36" s="2">
        <v>1</v>
      </c>
      <c r="BC36" s="2">
        <v>240</v>
      </c>
      <c r="BD36" s="2">
        <v>90</v>
      </c>
      <c r="BE36" s="2">
        <v>484</v>
      </c>
      <c r="BF36" s="2">
        <v>222</v>
      </c>
      <c r="BG36" s="2">
        <v>52</v>
      </c>
      <c r="BH36" s="2">
        <v>0</v>
      </c>
      <c r="BI36" s="2">
        <v>848</v>
      </c>
      <c r="BJ36" s="2">
        <v>239</v>
      </c>
      <c r="BK36" s="5">
        <v>3.5481171548117154</v>
      </c>
      <c r="BL36" s="5">
        <v>7.0962343096234308</v>
      </c>
      <c r="BM36" s="2">
        <v>139</v>
      </c>
      <c r="BN36" s="2">
        <v>17</v>
      </c>
      <c r="BO36" s="2">
        <v>30</v>
      </c>
      <c r="BP36" s="61">
        <f t="shared" si="1"/>
        <v>56.666666666666664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</row>
    <row r="37" spans="1:153" x14ac:dyDescent="0.25">
      <c r="A37" s="108">
        <v>34</v>
      </c>
      <c r="B37" s="106">
        <v>2009</v>
      </c>
      <c r="C37" s="4" t="s">
        <v>452</v>
      </c>
      <c r="D37" s="2">
        <v>7</v>
      </c>
      <c r="E37" s="2">
        <v>5</v>
      </c>
      <c r="F37" s="2">
        <v>1</v>
      </c>
      <c r="G37" s="2">
        <v>0</v>
      </c>
      <c r="H37" s="2">
        <v>0</v>
      </c>
      <c r="I37" s="2">
        <v>91</v>
      </c>
      <c r="J37" s="2">
        <v>0</v>
      </c>
      <c r="K37" s="2">
        <v>104</v>
      </c>
      <c r="L37" s="2">
        <v>35</v>
      </c>
      <c r="M37" s="2">
        <v>20</v>
      </c>
      <c r="N37" s="2">
        <v>3</v>
      </c>
      <c r="O37" s="2">
        <v>0</v>
      </c>
      <c r="P37" s="2">
        <v>0</v>
      </c>
      <c r="Q37" s="2">
        <v>58</v>
      </c>
      <c r="R37" s="2">
        <v>13</v>
      </c>
      <c r="S37" s="5">
        <v>4.4615384615384617</v>
      </c>
      <c r="T37" s="5">
        <v>8.9230769230769234</v>
      </c>
      <c r="U37" s="2">
        <v>12</v>
      </c>
      <c r="V37" s="2">
        <v>1</v>
      </c>
      <c r="W37" s="2">
        <v>13</v>
      </c>
      <c r="X37" s="61">
        <v>7.6923076923076925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61">
        <f t="shared" si="0"/>
        <v>0</v>
      </c>
      <c r="AV37" s="2">
        <v>99</v>
      </c>
      <c r="AW37" s="2">
        <v>34</v>
      </c>
      <c r="AX37" s="2">
        <v>7</v>
      </c>
      <c r="AY37" s="2">
        <v>4</v>
      </c>
      <c r="AZ37" s="2">
        <v>0</v>
      </c>
      <c r="BA37" s="2">
        <v>0</v>
      </c>
      <c r="BB37" s="2">
        <v>88</v>
      </c>
      <c r="BC37" s="2">
        <v>232</v>
      </c>
      <c r="BD37" s="2">
        <v>495</v>
      </c>
      <c r="BE37" s="2">
        <v>136</v>
      </c>
      <c r="BF37" s="2">
        <v>21</v>
      </c>
      <c r="BG37" s="2">
        <v>8</v>
      </c>
      <c r="BH37" s="2">
        <v>0</v>
      </c>
      <c r="BI37" s="2">
        <v>660</v>
      </c>
      <c r="BJ37" s="2">
        <v>144</v>
      </c>
      <c r="BK37" s="5">
        <v>4.583333333333333</v>
      </c>
      <c r="BL37" s="5">
        <v>9.1666666666666661</v>
      </c>
      <c r="BM37" s="2">
        <v>133</v>
      </c>
      <c r="BN37" s="2">
        <v>16</v>
      </c>
      <c r="BO37" s="2">
        <v>29</v>
      </c>
      <c r="BP37" s="61">
        <f t="shared" si="1"/>
        <v>55.172413793103445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</row>
    <row r="38" spans="1:153" x14ac:dyDescent="0.25">
      <c r="A38" s="107">
        <v>35</v>
      </c>
      <c r="B38" s="105">
        <v>2008</v>
      </c>
      <c r="C38" s="4" t="s">
        <v>453</v>
      </c>
      <c r="D38" s="2">
        <v>188</v>
      </c>
      <c r="E38" s="2">
        <v>7</v>
      </c>
      <c r="F38" s="2">
        <v>5</v>
      </c>
      <c r="G38" s="2">
        <v>0</v>
      </c>
      <c r="H38" s="2">
        <v>0</v>
      </c>
      <c r="I38" s="2">
        <v>0</v>
      </c>
      <c r="J38" s="2">
        <v>0</v>
      </c>
      <c r="K38" s="2">
        <v>200</v>
      </c>
      <c r="L38" s="2">
        <v>940</v>
      </c>
      <c r="M38" s="2">
        <v>28</v>
      </c>
      <c r="N38" s="2">
        <v>15</v>
      </c>
      <c r="O38" s="2">
        <v>0</v>
      </c>
      <c r="P38" s="2">
        <v>0</v>
      </c>
      <c r="Q38" s="2">
        <v>983</v>
      </c>
      <c r="R38" s="2">
        <v>200</v>
      </c>
      <c r="S38" s="5">
        <v>4.915</v>
      </c>
      <c r="T38" s="5">
        <v>9.83</v>
      </c>
      <c r="U38" s="2">
        <v>195</v>
      </c>
      <c r="V38" s="2">
        <v>24</v>
      </c>
      <c r="W38" s="2">
        <v>25</v>
      </c>
      <c r="X38" s="61">
        <v>96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61">
        <f t="shared" si="0"/>
        <v>0</v>
      </c>
      <c r="AV38" s="2">
        <v>356</v>
      </c>
      <c r="AW38" s="2">
        <v>11</v>
      </c>
      <c r="AX38" s="2">
        <v>6</v>
      </c>
      <c r="AY38" s="2">
        <v>3</v>
      </c>
      <c r="AZ38" s="2">
        <v>0</v>
      </c>
      <c r="BA38" s="2">
        <v>0</v>
      </c>
      <c r="BB38" s="2">
        <v>0</v>
      </c>
      <c r="BC38" s="2">
        <v>376</v>
      </c>
      <c r="BD38" s="2">
        <v>1780</v>
      </c>
      <c r="BE38" s="2">
        <v>44</v>
      </c>
      <c r="BF38" s="2">
        <v>18</v>
      </c>
      <c r="BG38" s="2">
        <v>6</v>
      </c>
      <c r="BH38" s="2">
        <v>0</v>
      </c>
      <c r="BI38" s="2">
        <v>1848</v>
      </c>
      <c r="BJ38" s="2">
        <v>376</v>
      </c>
      <c r="BK38" s="5">
        <v>4.9148936170212769</v>
      </c>
      <c r="BL38" s="5">
        <v>9.8297872340425538</v>
      </c>
      <c r="BM38" s="2">
        <v>367</v>
      </c>
      <c r="BN38" s="2">
        <v>45</v>
      </c>
      <c r="BO38" s="2">
        <v>47</v>
      </c>
      <c r="BP38" s="61">
        <f t="shared" si="1"/>
        <v>95.744680851063833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</row>
    <row r="39" spans="1:153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61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61">
        <f t="shared" si="0"/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240</v>
      </c>
      <c r="BC39" s="2">
        <v>240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5">
        <v>0</v>
      </c>
      <c r="BL39" s="5">
        <v>0</v>
      </c>
      <c r="BM39" s="2">
        <v>0</v>
      </c>
      <c r="BN39" s="2">
        <v>0</v>
      </c>
      <c r="BO39" s="2">
        <v>30</v>
      </c>
      <c r="BP39" s="61">
        <f t="shared" si="1"/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</row>
    <row r="40" spans="1:153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5">
        <v>0</v>
      </c>
      <c r="T40" s="5">
        <v>0</v>
      </c>
      <c r="U40" s="2">
        <v>0</v>
      </c>
      <c r="V40" s="2">
        <v>0</v>
      </c>
      <c r="W40" s="2">
        <v>0</v>
      </c>
      <c r="X40" s="61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61">
        <f t="shared" si="0"/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5">
        <v>0</v>
      </c>
      <c r="BL40" s="5">
        <v>0</v>
      </c>
      <c r="BM40" s="2">
        <v>0</v>
      </c>
      <c r="BN40" s="2">
        <v>0</v>
      </c>
      <c r="BO40" s="2">
        <v>0</v>
      </c>
      <c r="BP40" s="61">
        <f t="shared" si="1"/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</row>
    <row r="41" spans="1:153" x14ac:dyDescent="0.25">
      <c r="A41" s="108">
        <v>38</v>
      </c>
      <c r="B41" s="106">
        <v>2010</v>
      </c>
      <c r="C41" s="4" t="s">
        <v>456</v>
      </c>
      <c r="D41" s="2">
        <v>71</v>
      </c>
      <c r="E41" s="2">
        <v>17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88</v>
      </c>
      <c r="L41" s="2">
        <v>355</v>
      </c>
      <c r="M41" s="2">
        <v>68</v>
      </c>
      <c r="N41" s="2">
        <v>0</v>
      </c>
      <c r="O41" s="2">
        <v>0</v>
      </c>
      <c r="P41" s="2">
        <v>0</v>
      </c>
      <c r="Q41" s="2">
        <v>423</v>
      </c>
      <c r="R41" s="2">
        <v>88</v>
      </c>
      <c r="S41" s="5">
        <v>4.8068181818181817</v>
      </c>
      <c r="T41" s="5">
        <v>9.6136363636363633</v>
      </c>
      <c r="U41" s="2">
        <v>88</v>
      </c>
      <c r="V41" s="2">
        <v>11</v>
      </c>
      <c r="W41" s="2">
        <v>11</v>
      </c>
      <c r="X41" s="61">
        <v>100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61">
        <f t="shared" si="0"/>
        <v>0</v>
      </c>
      <c r="AV41" s="2">
        <v>173</v>
      </c>
      <c r="AW41" s="2">
        <v>67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240</v>
      </c>
      <c r="BD41" s="2">
        <v>865</v>
      </c>
      <c r="BE41" s="2">
        <v>268</v>
      </c>
      <c r="BF41" s="2">
        <v>0</v>
      </c>
      <c r="BG41" s="2">
        <v>0</v>
      </c>
      <c r="BH41" s="2">
        <v>0</v>
      </c>
      <c r="BI41" s="2">
        <v>1133</v>
      </c>
      <c r="BJ41" s="2">
        <v>240</v>
      </c>
      <c r="BK41" s="5">
        <v>4.7208333333333332</v>
      </c>
      <c r="BL41" s="5">
        <v>9.4416666666666664</v>
      </c>
      <c r="BM41" s="2">
        <v>240</v>
      </c>
      <c r="BN41" s="2">
        <v>30</v>
      </c>
      <c r="BO41" s="2">
        <v>30</v>
      </c>
      <c r="BP41" s="61">
        <f t="shared" si="1"/>
        <v>100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</row>
    <row r="42" spans="1:153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61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61">
        <f t="shared" si="0"/>
        <v>0</v>
      </c>
      <c r="AV42" s="2">
        <v>75</v>
      </c>
      <c r="AW42" s="2">
        <v>94</v>
      </c>
      <c r="AX42" s="2">
        <v>65</v>
      </c>
      <c r="AY42" s="2">
        <v>4</v>
      </c>
      <c r="AZ42" s="2">
        <v>2</v>
      </c>
      <c r="BA42" s="2">
        <v>0</v>
      </c>
      <c r="BB42" s="2">
        <v>0</v>
      </c>
      <c r="BC42" s="2">
        <v>240</v>
      </c>
      <c r="BD42" s="2">
        <v>375</v>
      </c>
      <c r="BE42" s="2">
        <v>376</v>
      </c>
      <c r="BF42" s="2">
        <v>195</v>
      </c>
      <c r="BG42" s="2">
        <v>8</v>
      </c>
      <c r="BH42" s="2">
        <v>2</v>
      </c>
      <c r="BI42" s="2">
        <v>956</v>
      </c>
      <c r="BJ42" s="2">
        <v>240</v>
      </c>
      <c r="BK42" s="5">
        <v>3.9833333333333334</v>
      </c>
      <c r="BL42" s="5">
        <v>7.9666666666666668</v>
      </c>
      <c r="BM42" s="2">
        <v>169</v>
      </c>
      <c r="BN42" s="2">
        <v>21</v>
      </c>
      <c r="BO42" s="2">
        <v>30</v>
      </c>
      <c r="BP42" s="61">
        <f t="shared" si="1"/>
        <v>70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</row>
    <row r="43" spans="1:153" x14ac:dyDescent="0.25">
      <c r="A43" s="108">
        <v>40</v>
      </c>
      <c r="B43" s="106">
        <v>2011</v>
      </c>
      <c r="C43" s="4" t="s">
        <v>458</v>
      </c>
      <c r="D43" s="2">
        <v>87</v>
      </c>
      <c r="E43" s="2">
        <v>55</v>
      </c>
      <c r="F43" s="2">
        <v>57</v>
      </c>
      <c r="G43" s="2">
        <v>27</v>
      </c>
      <c r="H43" s="2">
        <v>8</v>
      </c>
      <c r="I43" s="2">
        <v>6</v>
      </c>
      <c r="J43" s="2">
        <v>0</v>
      </c>
      <c r="K43" s="2">
        <v>240</v>
      </c>
      <c r="L43" s="2">
        <v>435</v>
      </c>
      <c r="M43" s="2">
        <v>220</v>
      </c>
      <c r="N43" s="2">
        <v>171</v>
      </c>
      <c r="O43" s="2">
        <v>54</v>
      </c>
      <c r="P43" s="2">
        <v>8</v>
      </c>
      <c r="Q43" s="2">
        <v>888</v>
      </c>
      <c r="R43" s="2">
        <v>234</v>
      </c>
      <c r="S43" s="5">
        <v>3.7948717948717947</v>
      </c>
      <c r="T43" s="5">
        <v>7.5897435897435894</v>
      </c>
      <c r="U43" s="2">
        <v>142</v>
      </c>
      <c r="V43" s="2">
        <v>17</v>
      </c>
      <c r="W43" s="2">
        <v>30</v>
      </c>
      <c r="X43" s="61">
        <v>56.666666666666664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61">
        <f t="shared" si="0"/>
        <v>0</v>
      </c>
      <c r="AV43" s="2">
        <v>113</v>
      </c>
      <c r="AW43" s="2">
        <v>90</v>
      </c>
      <c r="AX43" s="2">
        <v>24</v>
      </c>
      <c r="AY43" s="2">
        <v>11</v>
      </c>
      <c r="AZ43" s="2">
        <v>2</v>
      </c>
      <c r="BA43" s="2">
        <v>0</v>
      </c>
      <c r="BB43" s="2">
        <v>0</v>
      </c>
      <c r="BC43" s="2">
        <v>240</v>
      </c>
      <c r="BD43" s="2">
        <v>565</v>
      </c>
      <c r="BE43" s="2">
        <v>360</v>
      </c>
      <c r="BF43" s="2">
        <v>72</v>
      </c>
      <c r="BG43" s="2">
        <v>22</v>
      </c>
      <c r="BH43" s="2">
        <v>2</v>
      </c>
      <c r="BI43" s="2">
        <v>1021</v>
      </c>
      <c r="BJ43" s="2">
        <v>240</v>
      </c>
      <c r="BK43" s="5">
        <v>4.2541666666666664</v>
      </c>
      <c r="BL43" s="5">
        <v>8.5083333333333329</v>
      </c>
      <c r="BM43" s="2">
        <v>203</v>
      </c>
      <c r="BN43" s="2">
        <v>25</v>
      </c>
      <c r="BO43" s="2">
        <v>30</v>
      </c>
      <c r="BP43" s="61">
        <f t="shared" si="1"/>
        <v>83.333333333333343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</row>
    <row r="44" spans="1:153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61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61">
        <f t="shared" si="0"/>
        <v>0</v>
      </c>
      <c r="AV44" s="2">
        <v>90</v>
      </c>
      <c r="AW44" s="2">
        <v>122</v>
      </c>
      <c r="AX44" s="2">
        <v>28</v>
      </c>
      <c r="AY44" s="2">
        <v>0</v>
      </c>
      <c r="AZ44" s="2">
        <v>0</v>
      </c>
      <c r="BA44" s="2">
        <v>0</v>
      </c>
      <c r="BB44" s="2">
        <v>0</v>
      </c>
      <c r="BC44" s="2">
        <v>240</v>
      </c>
      <c r="BD44" s="2">
        <v>450</v>
      </c>
      <c r="BE44" s="2">
        <v>488</v>
      </c>
      <c r="BF44" s="2">
        <v>84</v>
      </c>
      <c r="BG44" s="2">
        <v>0</v>
      </c>
      <c r="BH44" s="2">
        <v>0</v>
      </c>
      <c r="BI44" s="2">
        <v>1022</v>
      </c>
      <c r="BJ44" s="2">
        <v>240</v>
      </c>
      <c r="BK44" s="5">
        <v>4.2583333333333337</v>
      </c>
      <c r="BL44" s="5">
        <v>8.5166666666666675</v>
      </c>
      <c r="BM44" s="2">
        <v>212</v>
      </c>
      <c r="BN44" s="2">
        <v>26</v>
      </c>
      <c r="BO44" s="2">
        <v>30</v>
      </c>
      <c r="BP44" s="61">
        <f t="shared" si="1"/>
        <v>86.666666666666671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</row>
    <row r="45" spans="1:153" x14ac:dyDescent="0.25">
      <c r="A45" s="108">
        <v>42</v>
      </c>
      <c r="B45" s="106">
        <v>2012</v>
      </c>
      <c r="C45" s="4" t="s">
        <v>460</v>
      </c>
      <c r="D45" s="2">
        <v>142</v>
      </c>
      <c r="E45" s="2">
        <v>26</v>
      </c>
      <c r="F45" s="2">
        <v>5</v>
      </c>
      <c r="G45" s="2">
        <v>3</v>
      </c>
      <c r="H45" s="2">
        <v>0</v>
      </c>
      <c r="I45" s="2">
        <v>0</v>
      </c>
      <c r="J45" s="2">
        <v>0</v>
      </c>
      <c r="K45" s="2">
        <v>176</v>
      </c>
      <c r="L45" s="2">
        <v>710</v>
      </c>
      <c r="M45" s="2">
        <v>104</v>
      </c>
      <c r="N45" s="2">
        <v>15</v>
      </c>
      <c r="O45" s="2">
        <v>6</v>
      </c>
      <c r="P45" s="2">
        <v>0</v>
      </c>
      <c r="Q45" s="2">
        <v>835</v>
      </c>
      <c r="R45" s="2">
        <v>176</v>
      </c>
      <c r="S45" s="5">
        <v>4.7443181818181817</v>
      </c>
      <c r="T45" s="5">
        <v>9.4886363636363633</v>
      </c>
      <c r="U45" s="2">
        <v>168</v>
      </c>
      <c r="V45" s="2">
        <v>21</v>
      </c>
      <c r="W45" s="2">
        <v>22</v>
      </c>
      <c r="X45" s="61">
        <v>95.454545454545453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61">
        <f t="shared" si="0"/>
        <v>0</v>
      </c>
      <c r="AV45" s="2">
        <v>198</v>
      </c>
      <c r="AW45" s="2">
        <v>27</v>
      </c>
      <c r="AX45" s="2">
        <v>9</v>
      </c>
      <c r="AY45" s="2">
        <v>6</v>
      </c>
      <c r="AZ45" s="2">
        <v>0</v>
      </c>
      <c r="BA45" s="2">
        <v>0</v>
      </c>
      <c r="BB45" s="2">
        <v>0</v>
      </c>
      <c r="BC45" s="2">
        <v>240</v>
      </c>
      <c r="BD45" s="2">
        <v>990</v>
      </c>
      <c r="BE45" s="2">
        <v>108</v>
      </c>
      <c r="BF45" s="2">
        <v>27</v>
      </c>
      <c r="BG45" s="2">
        <v>12</v>
      </c>
      <c r="BH45" s="2">
        <v>0</v>
      </c>
      <c r="BI45" s="2">
        <v>1137</v>
      </c>
      <c r="BJ45" s="2">
        <v>240</v>
      </c>
      <c r="BK45" s="5">
        <v>4.7374999999999998</v>
      </c>
      <c r="BL45" s="5">
        <v>9.4749999999999996</v>
      </c>
      <c r="BM45" s="2">
        <v>225</v>
      </c>
      <c r="BN45" s="2">
        <v>28</v>
      </c>
      <c r="BO45" s="2">
        <v>30</v>
      </c>
      <c r="BP45" s="61">
        <f t="shared" si="1"/>
        <v>93.333333333333329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</row>
    <row r="46" spans="1:153" x14ac:dyDescent="0.25">
      <c r="A46" s="107">
        <v>43</v>
      </c>
      <c r="B46" s="105">
        <v>2012</v>
      </c>
      <c r="C46" s="4" t="s">
        <v>461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240</v>
      </c>
      <c r="K46" s="2">
        <v>240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5">
        <v>0</v>
      </c>
      <c r="T46" s="5">
        <v>0</v>
      </c>
      <c r="U46" s="2">
        <v>0</v>
      </c>
      <c r="V46" s="2">
        <v>0</v>
      </c>
      <c r="W46" s="2">
        <v>30</v>
      </c>
      <c r="X46" s="61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61">
        <f t="shared" si="0"/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56</v>
      </c>
      <c r="BC46" s="2">
        <v>56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5">
        <v>0</v>
      </c>
      <c r="BL46" s="5">
        <v>0</v>
      </c>
      <c r="BM46" s="2">
        <v>0</v>
      </c>
      <c r="BN46" s="2">
        <v>0</v>
      </c>
      <c r="BO46" s="2">
        <v>7</v>
      </c>
      <c r="BP46" s="61">
        <f t="shared" si="1"/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</row>
    <row r="47" spans="1:153" x14ac:dyDescent="0.25">
      <c r="A47" s="108">
        <v>44</v>
      </c>
      <c r="B47" s="106">
        <v>2012</v>
      </c>
      <c r="C47" s="4" t="s">
        <v>462</v>
      </c>
      <c r="D47" s="2">
        <v>76</v>
      </c>
      <c r="E47" s="2">
        <v>144</v>
      </c>
      <c r="F47" s="2">
        <v>28</v>
      </c>
      <c r="G47" s="2">
        <v>0</v>
      </c>
      <c r="H47" s="2">
        <v>0</v>
      </c>
      <c r="I47" s="2">
        <v>0</v>
      </c>
      <c r="J47" s="2">
        <v>0</v>
      </c>
      <c r="K47" s="2">
        <v>248</v>
      </c>
      <c r="L47" s="2">
        <v>380</v>
      </c>
      <c r="M47" s="2">
        <v>576</v>
      </c>
      <c r="N47" s="2">
        <v>84</v>
      </c>
      <c r="O47" s="2">
        <v>0</v>
      </c>
      <c r="P47" s="2">
        <v>0</v>
      </c>
      <c r="Q47" s="2">
        <v>1040</v>
      </c>
      <c r="R47" s="2">
        <v>248</v>
      </c>
      <c r="S47" s="5">
        <v>4.193548387096774</v>
      </c>
      <c r="T47" s="5">
        <v>8.387096774193548</v>
      </c>
      <c r="U47" s="2">
        <v>220</v>
      </c>
      <c r="V47" s="2">
        <v>27</v>
      </c>
      <c r="W47" s="2">
        <v>31</v>
      </c>
      <c r="X47" s="61">
        <v>87.096774193548384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61">
        <f t="shared" si="0"/>
        <v>0</v>
      </c>
      <c r="AV47" s="2">
        <v>151</v>
      </c>
      <c r="AW47" s="2">
        <v>84</v>
      </c>
      <c r="AX47" s="2">
        <v>13</v>
      </c>
      <c r="AY47" s="2">
        <v>0</v>
      </c>
      <c r="AZ47" s="2">
        <v>0</v>
      </c>
      <c r="BA47" s="2">
        <v>0</v>
      </c>
      <c r="BB47" s="2">
        <v>0</v>
      </c>
      <c r="BC47" s="2">
        <v>248</v>
      </c>
      <c r="BD47" s="2">
        <v>755</v>
      </c>
      <c r="BE47" s="2">
        <v>336</v>
      </c>
      <c r="BF47" s="2">
        <v>39</v>
      </c>
      <c r="BG47" s="2">
        <v>0</v>
      </c>
      <c r="BH47" s="2">
        <v>0</v>
      </c>
      <c r="BI47" s="2">
        <v>1130</v>
      </c>
      <c r="BJ47" s="2">
        <v>248</v>
      </c>
      <c r="BK47" s="5">
        <v>4.556451612903226</v>
      </c>
      <c r="BL47" s="5">
        <v>9.112903225806452</v>
      </c>
      <c r="BM47" s="2">
        <v>235</v>
      </c>
      <c r="BN47" s="2">
        <v>29</v>
      </c>
      <c r="BO47" s="2">
        <v>31</v>
      </c>
      <c r="BP47" s="61">
        <f t="shared" si="1"/>
        <v>93.548387096774192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</row>
    <row r="48" spans="1:153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5">
        <v>0</v>
      </c>
      <c r="T48" s="5">
        <v>0</v>
      </c>
      <c r="U48" s="2">
        <v>0</v>
      </c>
      <c r="V48" s="2">
        <v>0</v>
      </c>
      <c r="W48" s="2">
        <v>0</v>
      </c>
      <c r="X48" s="61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61">
        <f t="shared" si="0"/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5">
        <v>0</v>
      </c>
      <c r="BL48" s="5">
        <v>0</v>
      </c>
      <c r="BM48" s="2">
        <v>0</v>
      </c>
      <c r="BN48" s="2">
        <v>0</v>
      </c>
      <c r="BO48" s="2">
        <v>0</v>
      </c>
      <c r="BP48" s="61">
        <f t="shared" si="1"/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</row>
    <row r="49" spans="1:153" x14ac:dyDescent="0.25">
      <c r="A49" s="108">
        <v>46</v>
      </c>
      <c r="B49" s="106">
        <v>2012</v>
      </c>
      <c r="C49" s="4" t="s">
        <v>464</v>
      </c>
      <c r="D49" s="2">
        <v>17</v>
      </c>
      <c r="E49" s="2">
        <v>121</v>
      </c>
      <c r="F49" s="2">
        <v>30</v>
      </c>
      <c r="G49" s="2">
        <v>7</v>
      </c>
      <c r="H49" s="2">
        <v>0</v>
      </c>
      <c r="I49" s="2">
        <v>26</v>
      </c>
      <c r="J49" s="2">
        <v>15</v>
      </c>
      <c r="K49" s="2">
        <v>216</v>
      </c>
      <c r="L49" s="2">
        <v>85</v>
      </c>
      <c r="M49" s="2">
        <v>484</v>
      </c>
      <c r="N49" s="2">
        <v>90</v>
      </c>
      <c r="O49" s="2">
        <v>14</v>
      </c>
      <c r="P49" s="2">
        <v>0</v>
      </c>
      <c r="Q49" s="2">
        <v>673</v>
      </c>
      <c r="R49" s="2">
        <v>175</v>
      </c>
      <c r="S49" s="5">
        <v>3.8457142857142856</v>
      </c>
      <c r="T49" s="5">
        <v>7.6914285714285713</v>
      </c>
      <c r="U49" s="2">
        <v>138</v>
      </c>
      <c r="V49" s="2">
        <v>17</v>
      </c>
      <c r="W49" s="2">
        <v>27</v>
      </c>
      <c r="X49" s="61">
        <v>62.962962962962962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61">
        <f t="shared" si="0"/>
        <v>0</v>
      </c>
      <c r="AV49" s="2">
        <v>27</v>
      </c>
      <c r="AW49" s="2">
        <v>154</v>
      </c>
      <c r="AX49" s="2">
        <v>102</v>
      </c>
      <c r="AY49" s="2">
        <v>16</v>
      </c>
      <c r="AZ49" s="2">
        <v>2</v>
      </c>
      <c r="BA49" s="2">
        <v>0</v>
      </c>
      <c r="BB49" s="2">
        <v>51</v>
      </c>
      <c r="BC49" s="2">
        <v>352</v>
      </c>
      <c r="BD49" s="2">
        <v>135</v>
      </c>
      <c r="BE49" s="2">
        <v>616</v>
      </c>
      <c r="BF49" s="2">
        <v>306</v>
      </c>
      <c r="BG49" s="2">
        <v>32</v>
      </c>
      <c r="BH49" s="2">
        <v>2</v>
      </c>
      <c r="BI49" s="2">
        <v>1091</v>
      </c>
      <c r="BJ49" s="2">
        <v>301</v>
      </c>
      <c r="BK49" s="5">
        <v>3.6245847176079735</v>
      </c>
      <c r="BL49" s="5">
        <v>7.249169435215947</v>
      </c>
      <c r="BM49" s="2">
        <v>181</v>
      </c>
      <c r="BN49" s="2">
        <v>22</v>
      </c>
      <c r="BO49" s="2">
        <v>44</v>
      </c>
      <c r="BP49" s="61">
        <f t="shared" si="1"/>
        <v>50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</row>
    <row r="50" spans="1:153" x14ac:dyDescent="0.25">
      <c r="A50" s="107">
        <v>47</v>
      </c>
      <c r="B50" s="105">
        <v>2011</v>
      </c>
      <c r="C50" s="4" t="s">
        <v>465</v>
      </c>
      <c r="D50" s="2">
        <v>126</v>
      </c>
      <c r="E50" s="2">
        <v>72</v>
      </c>
      <c r="F50" s="2">
        <v>42</v>
      </c>
      <c r="G50" s="2">
        <v>0</v>
      </c>
      <c r="H50" s="2">
        <v>0</v>
      </c>
      <c r="I50" s="2">
        <v>0</v>
      </c>
      <c r="J50" s="2">
        <v>0</v>
      </c>
      <c r="K50" s="2">
        <v>240</v>
      </c>
      <c r="L50" s="2">
        <v>630</v>
      </c>
      <c r="M50" s="2">
        <v>288</v>
      </c>
      <c r="N50" s="2">
        <v>126</v>
      </c>
      <c r="O50" s="2">
        <v>0</v>
      </c>
      <c r="P50" s="2">
        <v>0</v>
      </c>
      <c r="Q50" s="2">
        <v>1044</v>
      </c>
      <c r="R50" s="2">
        <v>240</v>
      </c>
      <c r="S50" s="5">
        <v>4.3499999999999996</v>
      </c>
      <c r="T50" s="5">
        <v>8.6999999999999993</v>
      </c>
      <c r="U50" s="2">
        <v>198</v>
      </c>
      <c r="V50" s="2">
        <v>24</v>
      </c>
      <c r="W50" s="2">
        <v>30</v>
      </c>
      <c r="X50" s="61">
        <v>80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61">
        <f t="shared" si="0"/>
        <v>0</v>
      </c>
      <c r="AV50" s="2">
        <v>78</v>
      </c>
      <c r="AW50" s="2">
        <v>132</v>
      </c>
      <c r="AX50" s="2">
        <v>25</v>
      </c>
      <c r="AY50" s="2">
        <v>0</v>
      </c>
      <c r="AZ50" s="2">
        <v>0</v>
      </c>
      <c r="BA50" s="2">
        <v>5</v>
      </c>
      <c r="BB50" s="2">
        <v>0</v>
      </c>
      <c r="BC50" s="2">
        <v>240</v>
      </c>
      <c r="BD50" s="2">
        <v>390</v>
      </c>
      <c r="BE50" s="2">
        <v>528</v>
      </c>
      <c r="BF50" s="2">
        <v>75</v>
      </c>
      <c r="BG50" s="2">
        <v>0</v>
      </c>
      <c r="BH50" s="2">
        <v>0</v>
      </c>
      <c r="BI50" s="2">
        <v>993</v>
      </c>
      <c r="BJ50" s="2">
        <v>235</v>
      </c>
      <c r="BK50" s="5">
        <v>4.225531914893617</v>
      </c>
      <c r="BL50" s="5">
        <v>8.451063829787234</v>
      </c>
      <c r="BM50" s="2">
        <v>210</v>
      </c>
      <c r="BN50" s="2">
        <v>26</v>
      </c>
      <c r="BO50" s="2">
        <v>30</v>
      </c>
      <c r="BP50" s="61">
        <f t="shared" si="1"/>
        <v>86.666666666666671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</row>
    <row r="51" spans="1:153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5">
        <v>0</v>
      </c>
      <c r="T51" s="5">
        <v>0</v>
      </c>
      <c r="U51" s="2">
        <v>0</v>
      </c>
      <c r="V51" s="2">
        <v>0</v>
      </c>
      <c r="W51" s="2">
        <v>0</v>
      </c>
      <c r="X51" s="61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61">
        <f t="shared" si="0"/>
        <v>0</v>
      </c>
      <c r="AV51" s="2">
        <v>6</v>
      </c>
      <c r="AW51" s="2">
        <v>10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16</v>
      </c>
      <c r="BD51" s="2">
        <v>30</v>
      </c>
      <c r="BE51" s="2">
        <v>40</v>
      </c>
      <c r="BF51" s="2">
        <v>0</v>
      </c>
      <c r="BG51" s="2">
        <v>0</v>
      </c>
      <c r="BH51" s="2">
        <v>0</v>
      </c>
      <c r="BI51" s="2">
        <v>70</v>
      </c>
      <c r="BJ51" s="2">
        <v>16</v>
      </c>
      <c r="BK51" s="5">
        <v>4.375</v>
      </c>
      <c r="BL51" s="5">
        <v>8.75</v>
      </c>
      <c r="BM51" s="2">
        <v>16</v>
      </c>
      <c r="BN51" s="2">
        <v>2</v>
      </c>
      <c r="BO51" s="2">
        <v>2</v>
      </c>
      <c r="BP51" s="61">
        <f t="shared" si="1"/>
        <v>100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</row>
    <row r="52" spans="1:153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5">
        <v>0</v>
      </c>
      <c r="T52" s="5">
        <v>0</v>
      </c>
      <c r="U52" s="2">
        <v>0</v>
      </c>
      <c r="V52" s="2">
        <v>0</v>
      </c>
      <c r="W52" s="2">
        <v>0</v>
      </c>
      <c r="X52" s="61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61">
        <f t="shared" si="0"/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5">
        <v>0</v>
      </c>
      <c r="BL52" s="5">
        <v>0</v>
      </c>
      <c r="BM52" s="2">
        <v>0</v>
      </c>
      <c r="BN52" s="2">
        <v>0</v>
      </c>
      <c r="BO52" s="2">
        <v>0</v>
      </c>
      <c r="BP52" s="61">
        <f t="shared" si="1"/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</row>
    <row r="53" spans="1:153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61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61">
        <f t="shared" si="0"/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5">
        <v>0</v>
      </c>
      <c r="BL53" s="5">
        <v>0</v>
      </c>
      <c r="BM53" s="2">
        <v>0</v>
      </c>
      <c r="BN53" s="2">
        <v>0</v>
      </c>
      <c r="BO53" s="2">
        <v>0</v>
      </c>
      <c r="BP53" s="61">
        <f t="shared" si="1"/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</row>
    <row r="54" spans="1:153" x14ac:dyDescent="0.25">
      <c r="A54" s="107">
        <v>51</v>
      </c>
      <c r="B54" s="105">
        <v>2013</v>
      </c>
      <c r="C54" s="4" t="s">
        <v>469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61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61">
        <f t="shared" si="0"/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5">
        <v>0</v>
      </c>
      <c r="BL54" s="5">
        <v>0</v>
      </c>
      <c r="BM54" s="2">
        <v>0</v>
      </c>
      <c r="BN54" s="2">
        <v>0</v>
      </c>
      <c r="BO54" s="2">
        <v>0</v>
      </c>
      <c r="BP54" s="61">
        <f t="shared" si="1"/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</row>
    <row r="55" spans="1:153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61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61">
        <f t="shared" si="0"/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5">
        <v>0</v>
      </c>
      <c r="BL55" s="5">
        <v>0</v>
      </c>
      <c r="BM55" s="2">
        <v>0</v>
      </c>
      <c r="BN55" s="2">
        <v>0</v>
      </c>
      <c r="BO55" s="2">
        <v>0</v>
      </c>
      <c r="BP55" s="61">
        <f t="shared" si="1"/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</row>
    <row r="56" spans="1:153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61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61">
        <f t="shared" si="0"/>
        <v>0</v>
      </c>
      <c r="AV56" s="2">
        <v>18</v>
      </c>
      <c r="AW56" s="2">
        <v>6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24</v>
      </c>
      <c r="BD56" s="2">
        <v>90</v>
      </c>
      <c r="BE56" s="2">
        <v>24</v>
      </c>
      <c r="BF56" s="2">
        <v>0</v>
      </c>
      <c r="BG56" s="2">
        <v>0</v>
      </c>
      <c r="BH56" s="2">
        <v>0</v>
      </c>
      <c r="BI56" s="2">
        <v>114</v>
      </c>
      <c r="BJ56" s="2">
        <v>24</v>
      </c>
      <c r="BK56" s="5">
        <v>4.75</v>
      </c>
      <c r="BL56" s="5">
        <v>9.5</v>
      </c>
      <c r="BM56" s="2">
        <v>24</v>
      </c>
      <c r="BN56" s="2">
        <v>3</v>
      </c>
      <c r="BO56" s="2">
        <v>3</v>
      </c>
      <c r="BP56" s="61">
        <f t="shared" si="1"/>
        <v>100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</row>
    <row r="57" spans="1:153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5">
        <v>0</v>
      </c>
      <c r="T57" s="5">
        <v>0</v>
      </c>
      <c r="U57" s="2">
        <v>0</v>
      </c>
      <c r="V57" s="2">
        <v>0</v>
      </c>
      <c r="W57" s="2">
        <v>0</v>
      </c>
      <c r="X57" s="61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61">
        <f t="shared" si="0"/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5">
        <v>0</v>
      </c>
      <c r="BL57" s="5">
        <v>0</v>
      </c>
      <c r="BM57" s="2">
        <v>0</v>
      </c>
      <c r="BN57" s="2">
        <v>0</v>
      </c>
      <c r="BO57" s="2">
        <v>0</v>
      </c>
      <c r="BP57" s="61">
        <f t="shared" si="1"/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</row>
    <row r="58" spans="1:153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5">
        <v>0</v>
      </c>
      <c r="T58" s="5">
        <v>0</v>
      </c>
      <c r="U58" s="2">
        <v>0</v>
      </c>
      <c r="V58" s="2">
        <v>0</v>
      </c>
      <c r="W58" s="2">
        <v>0</v>
      </c>
      <c r="X58" s="61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61">
        <f t="shared" si="0"/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5">
        <v>0</v>
      </c>
      <c r="BL58" s="5">
        <v>0</v>
      </c>
      <c r="BM58" s="2">
        <v>0</v>
      </c>
      <c r="BN58" s="2">
        <v>0</v>
      </c>
      <c r="BO58" s="2">
        <v>0</v>
      </c>
      <c r="BP58" s="61">
        <f t="shared" si="1"/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</row>
    <row r="59" spans="1:153" x14ac:dyDescent="0.25">
      <c r="A59" s="108">
        <v>56</v>
      </c>
      <c r="B59" s="106">
        <v>2013</v>
      </c>
      <c r="C59" s="4" t="s">
        <v>474</v>
      </c>
      <c r="D59" s="2">
        <v>89</v>
      </c>
      <c r="E59" s="2">
        <v>65</v>
      </c>
      <c r="F59" s="2">
        <v>56</v>
      </c>
      <c r="G59" s="2">
        <v>54</v>
      </c>
      <c r="H59" s="2">
        <v>0</v>
      </c>
      <c r="I59" s="2">
        <v>0</v>
      </c>
      <c r="J59" s="2">
        <v>0</v>
      </c>
      <c r="K59" s="2">
        <v>264</v>
      </c>
      <c r="L59" s="2">
        <v>445</v>
      </c>
      <c r="M59" s="2">
        <v>260</v>
      </c>
      <c r="N59" s="2">
        <v>168</v>
      </c>
      <c r="O59" s="2">
        <v>108</v>
      </c>
      <c r="P59" s="2">
        <v>0</v>
      </c>
      <c r="Q59" s="2">
        <v>981</v>
      </c>
      <c r="R59" s="2">
        <v>264</v>
      </c>
      <c r="S59" s="5">
        <v>3.7159090909090908</v>
      </c>
      <c r="T59" s="5">
        <v>7.4318181818181817</v>
      </c>
      <c r="U59" s="2">
        <v>154</v>
      </c>
      <c r="V59" s="2">
        <v>19</v>
      </c>
      <c r="W59" s="2">
        <v>33</v>
      </c>
      <c r="X59" s="61">
        <v>57.575757575757578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61">
        <f t="shared" si="0"/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5">
        <v>0</v>
      </c>
      <c r="BL59" s="5">
        <v>0</v>
      </c>
      <c r="BM59" s="2">
        <v>0</v>
      </c>
      <c r="BN59" s="2">
        <v>0</v>
      </c>
      <c r="BO59" s="2">
        <v>0</v>
      </c>
      <c r="BP59" s="61">
        <f t="shared" si="1"/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</row>
    <row r="60" spans="1:153" x14ac:dyDescent="0.25">
      <c r="A60" s="107">
        <v>57</v>
      </c>
      <c r="B60" s="105">
        <v>2012</v>
      </c>
      <c r="C60" s="4" t="s">
        <v>475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16</v>
      </c>
      <c r="J60" s="2">
        <v>0</v>
      </c>
      <c r="K60" s="2">
        <v>16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5">
        <v>0</v>
      </c>
      <c r="T60" s="5">
        <v>0</v>
      </c>
      <c r="U60" s="2">
        <v>0</v>
      </c>
      <c r="V60" s="2">
        <v>0</v>
      </c>
      <c r="W60" s="2">
        <v>2</v>
      </c>
      <c r="X60" s="61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61">
        <f t="shared" si="0"/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5">
        <v>0</v>
      </c>
      <c r="BL60" s="5">
        <v>0</v>
      </c>
      <c r="BM60" s="2">
        <v>0</v>
      </c>
      <c r="BN60" s="2">
        <v>0</v>
      </c>
      <c r="BO60" s="2">
        <v>0</v>
      </c>
      <c r="BP60" s="61">
        <f t="shared" si="1"/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</row>
    <row r="61" spans="1:153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61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61">
        <f t="shared" si="0"/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61">
        <f t="shared" si="1"/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</row>
    <row r="62" spans="1:153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61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61">
        <f t="shared" si="0"/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5">
        <v>0</v>
      </c>
      <c r="BL62" s="5">
        <v>0</v>
      </c>
      <c r="BM62" s="2">
        <v>0</v>
      </c>
      <c r="BN62" s="2">
        <v>0</v>
      </c>
      <c r="BO62" s="2">
        <v>0</v>
      </c>
      <c r="BP62" s="61">
        <f t="shared" si="1"/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</row>
    <row r="63" spans="1:153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61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61">
        <f t="shared" si="0"/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5">
        <v>0</v>
      </c>
      <c r="BL63" s="5">
        <v>0</v>
      </c>
      <c r="BM63" s="2">
        <v>0</v>
      </c>
      <c r="BN63" s="2">
        <v>0</v>
      </c>
      <c r="BO63" s="2">
        <v>0</v>
      </c>
      <c r="BP63" s="61">
        <f t="shared" si="1"/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</row>
    <row r="64" spans="1:153" ht="16.5" thickTop="1" thickBot="1" x14ac:dyDescent="0.3">
      <c r="C64" s="68" t="s">
        <v>62</v>
      </c>
      <c r="D64" s="3">
        <v>4147</v>
      </c>
      <c r="E64" s="3">
        <v>2438</v>
      </c>
      <c r="F64" s="3">
        <v>715</v>
      </c>
      <c r="G64" s="3">
        <v>239</v>
      </c>
      <c r="H64" s="3">
        <v>24</v>
      </c>
      <c r="I64" s="3">
        <v>139</v>
      </c>
      <c r="J64" s="3">
        <v>1114</v>
      </c>
      <c r="K64" s="3">
        <v>8816</v>
      </c>
      <c r="L64" s="3">
        <v>20735</v>
      </c>
      <c r="M64" s="3">
        <v>9752</v>
      </c>
      <c r="N64" s="3">
        <v>2145</v>
      </c>
      <c r="O64" s="3">
        <v>478</v>
      </c>
      <c r="P64" s="3">
        <v>24</v>
      </c>
      <c r="Q64" s="3">
        <v>33134</v>
      </c>
      <c r="R64" s="3">
        <v>7563</v>
      </c>
      <c r="S64" s="3">
        <v>129.86072817938827</v>
      </c>
      <c r="T64" s="3">
        <v>259.72145635877655</v>
      </c>
      <c r="U64" s="3">
        <v>6585</v>
      </c>
      <c r="V64" s="8">
        <v>811</v>
      </c>
      <c r="W64" s="8">
        <v>1102</v>
      </c>
      <c r="X64" s="8">
        <v>73.59346642468239</v>
      </c>
      <c r="Z64" s="3">
        <v>238</v>
      </c>
      <c r="AA64" s="3">
        <v>211</v>
      </c>
      <c r="AB64" s="3">
        <v>89</v>
      </c>
      <c r="AC64" s="3">
        <v>21</v>
      </c>
      <c r="AD64" s="3">
        <v>0</v>
      </c>
      <c r="AE64" s="3">
        <v>256</v>
      </c>
      <c r="AF64" s="3">
        <v>169</v>
      </c>
      <c r="AG64" s="3">
        <v>984</v>
      </c>
      <c r="AH64" s="3">
        <v>1190</v>
      </c>
      <c r="AI64" s="3">
        <v>844</v>
      </c>
      <c r="AJ64" s="3">
        <v>267</v>
      </c>
      <c r="AK64" s="3">
        <v>42</v>
      </c>
      <c r="AL64" s="3">
        <v>0</v>
      </c>
      <c r="AM64" s="3">
        <v>2343</v>
      </c>
      <c r="AN64" s="3">
        <v>559</v>
      </c>
      <c r="AO64" s="6">
        <v>17.367382459312839</v>
      </c>
      <c r="AP64" s="6">
        <v>34.734764918625679</v>
      </c>
      <c r="AQ64" s="3">
        <v>449</v>
      </c>
      <c r="AR64" s="8">
        <v>55</v>
      </c>
      <c r="AS64" s="8">
        <v>123</v>
      </c>
      <c r="AT64" s="8">
        <f>IFERROR(AR64/AS64*100,0)</f>
        <v>44.715447154471541</v>
      </c>
      <c r="AV64" s="3">
        <v>19887</v>
      </c>
      <c r="AW64" s="3">
        <v>14137</v>
      </c>
      <c r="AX64" s="3">
        <v>2447</v>
      </c>
      <c r="AY64" s="3">
        <v>274</v>
      </c>
      <c r="AZ64" s="3">
        <v>118</v>
      </c>
      <c r="BA64" s="3">
        <v>439</v>
      </c>
      <c r="BB64" s="3">
        <v>658</v>
      </c>
      <c r="BC64" s="3">
        <v>37960</v>
      </c>
      <c r="BD64" s="3">
        <v>99435</v>
      </c>
      <c r="BE64" s="3">
        <v>56548</v>
      </c>
      <c r="BF64" s="3">
        <v>7341</v>
      </c>
      <c r="BG64" s="3">
        <v>548</v>
      </c>
      <c r="BH64" s="3">
        <v>118</v>
      </c>
      <c r="BI64" s="3">
        <v>163990</v>
      </c>
      <c r="BJ64" s="3">
        <v>36863</v>
      </c>
      <c r="BK64" s="6">
        <v>384.99288169567012</v>
      </c>
      <c r="BL64" s="6">
        <v>769.98576339134024</v>
      </c>
      <c r="BM64" s="3">
        <v>34024</v>
      </c>
      <c r="BN64" s="8">
        <v>4216</v>
      </c>
      <c r="BO64" s="8">
        <v>4745</v>
      </c>
      <c r="BP64" s="8">
        <f>IFERROR(BN64/BO64*100,0)</f>
        <v>88.851422550052689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6">
        <v>0</v>
      </c>
      <c r="CI64" s="6">
        <v>0</v>
      </c>
      <c r="CJ64" s="3">
        <v>0</v>
      </c>
      <c r="CK64" s="3">
        <v>0</v>
      </c>
      <c r="CL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6">
        <v>0</v>
      </c>
      <c r="DD64" s="6">
        <v>0</v>
      </c>
      <c r="DE64" s="3">
        <v>0</v>
      </c>
      <c r="DF64" s="3">
        <v>0</v>
      </c>
      <c r="DG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6">
        <v>0</v>
      </c>
      <c r="DY64" s="6">
        <v>0</v>
      </c>
      <c r="DZ64" s="3">
        <v>0</v>
      </c>
      <c r="EA64" s="3">
        <v>0</v>
      </c>
      <c r="EB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6">
        <v>0</v>
      </c>
      <c r="ET64" s="6">
        <v>0</v>
      </c>
      <c r="EU64" s="3">
        <v>0</v>
      </c>
      <c r="EV64" s="3">
        <v>0</v>
      </c>
      <c r="EW64" s="3">
        <v>0</v>
      </c>
    </row>
    <row r="65" ht="15.75" thickTop="1" x14ac:dyDescent="0.25"/>
  </sheetData>
  <mergeCells count="62">
    <mergeCell ref="S2:S3"/>
    <mergeCell ref="T2:T3"/>
    <mergeCell ref="U2:U3"/>
    <mergeCell ref="V2:V3"/>
    <mergeCell ref="W2:W3"/>
    <mergeCell ref="AV1:BO1"/>
    <mergeCell ref="AV2:BC2"/>
    <mergeCell ref="BD2:BJ2"/>
    <mergeCell ref="BK2:BK3"/>
    <mergeCell ref="BL2:BL3"/>
    <mergeCell ref="BM2:BM3"/>
    <mergeCell ref="BN2:BN3"/>
    <mergeCell ref="BO2:BO3"/>
    <mergeCell ref="BS1:CL1"/>
    <mergeCell ref="BS2:BZ2"/>
    <mergeCell ref="CA2:CG2"/>
    <mergeCell ref="CH2:CH3"/>
    <mergeCell ref="CI2:CI3"/>
    <mergeCell ref="CJ2:CJ3"/>
    <mergeCell ref="CK2:CK3"/>
    <mergeCell ref="CL2:CL3"/>
    <mergeCell ref="EB2:EB3"/>
    <mergeCell ref="CN1:DG1"/>
    <mergeCell ref="CN2:CU2"/>
    <mergeCell ref="CV2:DB2"/>
    <mergeCell ref="DC2:DC3"/>
    <mergeCell ref="DD2:DD3"/>
    <mergeCell ref="DE2:DE3"/>
    <mergeCell ref="DF2:DF3"/>
    <mergeCell ref="DG2:DG3"/>
    <mergeCell ref="BP2:BP3"/>
    <mergeCell ref="ED1:EW1"/>
    <mergeCell ref="ED2:EK2"/>
    <mergeCell ref="EL2:ER2"/>
    <mergeCell ref="ES2:ES3"/>
    <mergeCell ref="ET2:ET3"/>
    <mergeCell ref="EU2:EU3"/>
    <mergeCell ref="EV2:EV3"/>
    <mergeCell ref="EW2:EW3"/>
    <mergeCell ref="DI1:EB1"/>
    <mergeCell ref="DI2:DP2"/>
    <mergeCell ref="DQ2:DW2"/>
    <mergeCell ref="DX2:DX3"/>
    <mergeCell ref="DY2:DY3"/>
    <mergeCell ref="DZ2:DZ3"/>
    <mergeCell ref="EA2:EA3"/>
    <mergeCell ref="A1:A3"/>
    <mergeCell ref="B1:B3"/>
    <mergeCell ref="C1:C3"/>
    <mergeCell ref="X2:X3"/>
    <mergeCell ref="AT2:AT3"/>
    <mergeCell ref="Z1:AS1"/>
    <mergeCell ref="Z2:AG2"/>
    <mergeCell ref="AH2:AN2"/>
    <mergeCell ref="AO2:AO3"/>
    <mergeCell ref="AP2:AP3"/>
    <mergeCell ref="AQ2:AQ3"/>
    <mergeCell ref="AR2:AR3"/>
    <mergeCell ref="AS2:AS3"/>
    <mergeCell ref="D1:W1"/>
    <mergeCell ref="D2:K2"/>
    <mergeCell ref="L2:R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workbookViewId="0">
      <pane xSplit="3" ySplit="2" topLeftCell="D3" activePane="bottomRight" state="frozen"/>
      <selection pane="topRight" activeCell="C1" sqref="C1"/>
      <selection pane="bottomLeft" activeCell="A4" sqref="A4"/>
      <selection pane="bottomRight" activeCell="D3" sqref="D3"/>
    </sheetView>
  </sheetViews>
  <sheetFormatPr baseColWidth="10" defaultColWidth="9.140625" defaultRowHeight="15" x14ac:dyDescent="0.25"/>
  <cols>
    <col min="1" max="1" width="6.140625" customWidth="1"/>
    <col min="2" max="2" width="10.140625" style="79" customWidth="1"/>
    <col min="3" max="3" width="47.85546875" style="13" customWidth="1"/>
    <col min="4" max="11" width="10.7109375" customWidth="1"/>
    <col min="12" max="12" width="16.5703125" customWidth="1"/>
    <col min="13" max="20" width="10.7109375" customWidth="1"/>
    <col min="21" max="21" width="16.5703125" customWidth="1"/>
    <col min="22" max="29" width="10.7109375" customWidth="1"/>
    <col min="30" max="35" width="16.5703125" customWidth="1"/>
  </cols>
  <sheetData>
    <row r="1" spans="1:29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542</v>
      </c>
      <c r="E1" s="164" t="s">
        <v>289</v>
      </c>
      <c r="F1" s="164" t="s">
        <v>289</v>
      </c>
      <c r="G1" s="164" t="s">
        <v>289</v>
      </c>
      <c r="H1" s="164" t="s">
        <v>289</v>
      </c>
      <c r="I1" s="164" t="s">
        <v>289</v>
      </c>
      <c r="J1" s="164" t="s">
        <v>289</v>
      </c>
      <c r="K1" s="164" t="s">
        <v>289</v>
      </c>
      <c r="M1" s="164" t="s">
        <v>543</v>
      </c>
      <c r="N1" s="164" t="s">
        <v>298</v>
      </c>
      <c r="O1" s="164" t="s">
        <v>298</v>
      </c>
      <c r="P1" s="164" t="s">
        <v>298</v>
      </c>
      <c r="Q1" s="164" t="s">
        <v>298</v>
      </c>
      <c r="R1" s="164" t="s">
        <v>298</v>
      </c>
      <c r="S1" s="164" t="s">
        <v>298</v>
      </c>
      <c r="T1" s="164" t="s">
        <v>298</v>
      </c>
      <c r="V1" s="164" t="s">
        <v>544</v>
      </c>
      <c r="W1" s="164" t="s">
        <v>300</v>
      </c>
      <c r="X1" s="164" t="s">
        <v>300</v>
      </c>
      <c r="Y1" s="164" t="s">
        <v>300</v>
      </c>
      <c r="Z1" s="164" t="s">
        <v>300</v>
      </c>
      <c r="AA1" s="164" t="s">
        <v>300</v>
      </c>
      <c r="AB1" s="164" t="s">
        <v>300</v>
      </c>
      <c r="AC1" s="164" t="s">
        <v>300</v>
      </c>
    </row>
    <row r="2" spans="1:29" ht="39.950000000000003" customHeight="1" thickTop="1" thickBot="1" x14ac:dyDescent="0.3">
      <c r="A2" s="166"/>
      <c r="B2" s="166"/>
      <c r="C2" s="166"/>
      <c r="D2" s="96" t="s">
        <v>290</v>
      </c>
      <c r="E2" s="96" t="s">
        <v>291</v>
      </c>
      <c r="F2" s="96" t="s">
        <v>292</v>
      </c>
      <c r="G2" s="96" t="s">
        <v>293</v>
      </c>
      <c r="H2" s="96" t="s">
        <v>294</v>
      </c>
      <c r="I2" s="96" t="s">
        <v>295</v>
      </c>
      <c r="J2" s="96" t="s">
        <v>296</v>
      </c>
      <c r="K2" s="96" t="s">
        <v>297</v>
      </c>
      <c r="M2" s="96" t="s">
        <v>290</v>
      </c>
      <c r="N2" s="96" t="s">
        <v>291</v>
      </c>
      <c r="O2" s="96" t="s">
        <v>292</v>
      </c>
      <c r="P2" s="96" t="s">
        <v>293</v>
      </c>
      <c r="Q2" s="96" t="s">
        <v>294</v>
      </c>
      <c r="R2" s="96" t="s">
        <v>295</v>
      </c>
      <c r="S2" s="96" t="s">
        <v>296</v>
      </c>
      <c r="T2" s="96" t="s">
        <v>299</v>
      </c>
      <c r="V2" s="96" t="s">
        <v>290</v>
      </c>
      <c r="W2" s="96" t="s">
        <v>291</v>
      </c>
      <c r="X2" s="96" t="s">
        <v>292</v>
      </c>
      <c r="Y2" s="96" t="s">
        <v>293</v>
      </c>
      <c r="Z2" s="96" t="s">
        <v>294</v>
      </c>
      <c r="AA2" s="96" t="s">
        <v>295</v>
      </c>
      <c r="AB2" s="96" t="s">
        <v>296</v>
      </c>
      <c r="AC2" s="96" t="s">
        <v>299</v>
      </c>
    </row>
    <row r="3" spans="1:29" ht="15.75" thickTop="1" x14ac:dyDescent="0.25">
      <c r="A3" s="107">
        <v>1</v>
      </c>
      <c r="B3" s="105">
        <v>2001</v>
      </c>
      <c r="C3" s="4" t="s">
        <v>419</v>
      </c>
      <c r="D3" s="5">
        <v>8.3333333333333339</v>
      </c>
      <c r="E3" s="5">
        <v>8.6</v>
      </c>
      <c r="F3" s="5">
        <v>8.8000000000000007</v>
      </c>
      <c r="G3" s="5">
        <v>8.2666666666666675</v>
      </c>
      <c r="H3" s="5">
        <v>9.3333333333333339</v>
      </c>
      <c r="I3" s="5">
        <v>8.6666666666666661</v>
      </c>
      <c r="J3" s="5">
        <v>8.8000000000000007</v>
      </c>
      <c r="K3" s="5">
        <v>8.9333333333333336</v>
      </c>
      <c r="M3" s="7" t="s">
        <v>247</v>
      </c>
      <c r="N3" s="7" t="s">
        <v>247</v>
      </c>
      <c r="O3" s="7" t="s">
        <v>247</v>
      </c>
      <c r="P3" s="7" t="s">
        <v>247</v>
      </c>
      <c r="Q3" s="7" t="s">
        <v>247</v>
      </c>
      <c r="R3" s="7" t="s">
        <v>247</v>
      </c>
      <c r="S3" s="7" t="s">
        <v>247</v>
      </c>
      <c r="T3" s="7" t="s">
        <v>247</v>
      </c>
      <c r="V3" s="5">
        <v>8.5333333333333332</v>
      </c>
      <c r="W3" s="5">
        <v>8.5333333333333332</v>
      </c>
      <c r="X3" s="5">
        <v>8.6666666666666661</v>
      </c>
      <c r="Y3" s="5">
        <v>8.6666666666666661</v>
      </c>
      <c r="Z3" s="5">
        <v>9.3333333333333339</v>
      </c>
      <c r="AA3" s="5">
        <v>8.6</v>
      </c>
      <c r="AB3" s="5">
        <v>9</v>
      </c>
      <c r="AC3" s="5">
        <v>8.8000000000000007</v>
      </c>
    </row>
    <row r="4" spans="1:29" x14ac:dyDescent="0.25">
      <c r="A4" s="108">
        <v>2</v>
      </c>
      <c r="B4" s="106">
        <v>2002</v>
      </c>
      <c r="C4" s="4" t="s">
        <v>420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</row>
    <row r="5" spans="1:29" x14ac:dyDescent="0.25">
      <c r="A5" s="107">
        <v>3</v>
      </c>
      <c r="B5" s="105">
        <v>2002</v>
      </c>
      <c r="C5" s="4" t="s">
        <v>421</v>
      </c>
      <c r="D5" s="5">
        <v>8.1860465116279073</v>
      </c>
      <c r="E5" s="5">
        <v>9.2093023255813957</v>
      </c>
      <c r="F5" s="5">
        <v>8.5581395348837201</v>
      </c>
      <c r="G5" s="5">
        <v>8.7906976744186043</v>
      </c>
      <c r="H5" s="5">
        <v>8.3720930232558146</v>
      </c>
      <c r="I5" s="5">
        <v>8.7441860465116275</v>
      </c>
      <c r="J5" s="5">
        <v>8.5581395348837201</v>
      </c>
      <c r="K5" s="5">
        <v>8.5116279069767433</v>
      </c>
      <c r="M5" s="5">
        <v>8.4</v>
      </c>
      <c r="N5" s="5">
        <v>8.8000000000000007</v>
      </c>
      <c r="O5" s="5">
        <v>7.6</v>
      </c>
      <c r="P5" s="5">
        <v>9.1999999999999993</v>
      </c>
      <c r="Q5" s="5">
        <v>8.4</v>
      </c>
      <c r="R5" s="5">
        <v>8</v>
      </c>
      <c r="S5" s="5">
        <v>7.6</v>
      </c>
      <c r="T5" s="5">
        <v>8.4</v>
      </c>
      <c r="V5" s="5">
        <v>8.32258064516129</v>
      </c>
      <c r="W5" s="5">
        <v>9.0322580645161299</v>
      </c>
      <c r="X5" s="5">
        <v>8.193548387096774</v>
      </c>
      <c r="Y5" s="5">
        <v>8.8387096774193541</v>
      </c>
      <c r="Z5" s="5">
        <v>8.064516129032258</v>
      </c>
      <c r="AA5" s="5">
        <v>8.064516129032258</v>
      </c>
      <c r="AB5" s="5">
        <v>8.4516129032258061</v>
      </c>
      <c r="AC5" s="5">
        <v>8.193548387096774</v>
      </c>
    </row>
    <row r="6" spans="1:29" x14ac:dyDescent="0.25">
      <c r="A6" s="108">
        <v>4</v>
      </c>
      <c r="B6" s="106">
        <v>2002</v>
      </c>
      <c r="C6" s="4" t="s">
        <v>422</v>
      </c>
      <c r="D6" s="5">
        <v>8</v>
      </c>
      <c r="E6" s="5">
        <v>8</v>
      </c>
      <c r="F6" s="5">
        <v>10</v>
      </c>
      <c r="G6" s="5">
        <v>8</v>
      </c>
      <c r="H6" s="5">
        <v>8</v>
      </c>
      <c r="I6" s="5">
        <v>10</v>
      </c>
      <c r="J6" s="5">
        <v>8</v>
      </c>
      <c r="K6" s="5">
        <v>10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V6" s="5">
        <v>9.4666666666666668</v>
      </c>
      <c r="W6" s="5">
        <v>9.4</v>
      </c>
      <c r="X6" s="5">
        <v>9.4666666666666668</v>
      </c>
      <c r="Y6" s="5">
        <v>9.1999999999999993</v>
      </c>
      <c r="Z6" s="5">
        <v>9.6</v>
      </c>
      <c r="AA6" s="5">
        <v>9.5333333333333332</v>
      </c>
      <c r="AB6" s="5">
        <v>9.4</v>
      </c>
      <c r="AC6" s="5">
        <v>9.4666666666666668</v>
      </c>
    </row>
    <row r="7" spans="1:29" x14ac:dyDescent="0.25">
      <c r="A7" s="107">
        <v>5</v>
      </c>
      <c r="B7" s="105">
        <v>2004</v>
      </c>
      <c r="C7" s="4" t="s">
        <v>423</v>
      </c>
      <c r="D7" s="5">
        <v>8.1818181818181817</v>
      </c>
      <c r="E7" s="5">
        <v>8.9090909090909083</v>
      </c>
      <c r="F7" s="5">
        <v>8.545454545454545</v>
      </c>
      <c r="G7" s="5">
        <v>8</v>
      </c>
      <c r="H7" s="5">
        <v>9.2727272727272734</v>
      </c>
      <c r="I7" s="5">
        <v>6.9090909090909092</v>
      </c>
      <c r="J7" s="5">
        <v>8</v>
      </c>
      <c r="K7" s="5">
        <v>8.7272727272727266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V7" s="5">
        <v>7.8</v>
      </c>
      <c r="W7" s="5">
        <v>7.9</v>
      </c>
      <c r="X7" s="5">
        <v>8</v>
      </c>
      <c r="Y7" s="5">
        <v>7.5</v>
      </c>
      <c r="Z7" s="5">
        <v>8.3000000000000007</v>
      </c>
      <c r="AA7" s="5">
        <v>7.4</v>
      </c>
      <c r="AB7" s="5">
        <v>7.4</v>
      </c>
      <c r="AC7" s="5">
        <v>8</v>
      </c>
    </row>
    <row r="8" spans="1:29" x14ac:dyDescent="0.25">
      <c r="A8" s="108">
        <v>6</v>
      </c>
      <c r="B8" s="106">
        <v>2004</v>
      </c>
      <c r="C8" s="4" t="s">
        <v>424</v>
      </c>
      <c r="D8" s="5">
        <v>8</v>
      </c>
      <c r="E8" s="5">
        <v>7.9333333333333336</v>
      </c>
      <c r="F8" s="5">
        <v>7.7333333333333334</v>
      </c>
      <c r="G8" s="5">
        <v>6.6</v>
      </c>
      <c r="H8" s="5">
        <v>6.8666666666666663</v>
      </c>
      <c r="I8" s="5">
        <v>7.6</v>
      </c>
      <c r="J8" s="5">
        <v>6.666666666666667</v>
      </c>
      <c r="K8" s="5">
        <v>7.8666666666666663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V8" s="5">
        <v>8</v>
      </c>
      <c r="W8" s="5">
        <v>7.9333333333333336</v>
      </c>
      <c r="X8" s="5">
        <v>7.7333333333333334</v>
      </c>
      <c r="Y8" s="5">
        <v>6.6</v>
      </c>
      <c r="Z8" s="5">
        <v>7.8</v>
      </c>
      <c r="AA8" s="5">
        <v>7.6</v>
      </c>
      <c r="AB8" s="5">
        <v>6.666666666666667</v>
      </c>
      <c r="AC8" s="5">
        <v>7.8666666666666663</v>
      </c>
    </row>
    <row r="9" spans="1:29" x14ac:dyDescent="0.25">
      <c r="A9" s="107">
        <v>7</v>
      </c>
      <c r="B9" s="105">
        <v>2004</v>
      </c>
      <c r="C9" s="4" t="s">
        <v>425</v>
      </c>
      <c r="D9" s="7" t="s">
        <v>247</v>
      </c>
      <c r="E9" s="7" t="s">
        <v>247</v>
      </c>
      <c r="F9" s="7" t="s">
        <v>247</v>
      </c>
      <c r="G9" s="7" t="s">
        <v>247</v>
      </c>
      <c r="H9" s="7" t="s">
        <v>247</v>
      </c>
      <c r="I9" s="7" t="s">
        <v>247</v>
      </c>
      <c r="J9" s="7" t="s">
        <v>247</v>
      </c>
      <c r="K9" s="7" t="s">
        <v>247</v>
      </c>
      <c r="M9" s="5">
        <v>8</v>
      </c>
      <c r="N9" s="5">
        <v>8</v>
      </c>
      <c r="O9" s="5">
        <v>8</v>
      </c>
      <c r="P9" s="5">
        <v>6</v>
      </c>
      <c r="Q9" s="5">
        <v>8</v>
      </c>
      <c r="R9" s="5">
        <v>8</v>
      </c>
      <c r="S9" s="5">
        <v>8</v>
      </c>
      <c r="T9" s="5">
        <v>8</v>
      </c>
      <c r="V9" s="5">
        <v>9</v>
      </c>
      <c r="W9" s="5">
        <v>9.4</v>
      </c>
      <c r="X9" s="5">
        <v>8.8000000000000007</v>
      </c>
      <c r="Y9" s="5">
        <v>8.8000000000000007</v>
      </c>
      <c r="Z9" s="5">
        <v>9.1999999999999993</v>
      </c>
      <c r="AA9" s="5">
        <v>8.4</v>
      </c>
      <c r="AB9" s="5">
        <v>9</v>
      </c>
      <c r="AC9" s="5">
        <v>8.8571428571428577</v>
      </c>
    </row>
    <row r="10" spans="1:29" x14ac:dyDescent="0.25">
      <c r="A10" s="108">
        <v>8</v>
      </c>
      <c r="B10" s="106">
        <v>2003</v>
      </c>
      <c r="C10" s="4" t="s">
        <v>426</v>
      </c>
      <c r="D10" s="5">
        <v>9.52</v>
      </c>
      <c r="E10" s="5">
        <v>9.9466666666666672</v>
      </c>
      <c r="F10" s="5">
        <v>9.293333333333333</v>
      </c>
      <c r="G10" s="5">
        <v>8.0133333333333336</v>
      </c>
      <c r="H10" s="5">
        <v>9.1199999999999992</v>
      </c>
      <c r="I10" s="5">
        <v>9.4933333333333341</v>
      </c>
      <c r="J10" s="5">
        <v>9.8800000000000008</v>
      </c>
      <c r="K10" s="5">
        <v>9.9733333333333327</v>
      </c>
      <c r="M10" s="5">
        <v>9.8666666666666671</v>
      </c>
      <c r="N10" s="5">
        <v>10</v>
      </c>
      <c r="O10" s="5">
        <v>9.8666666666666671</v>
      </c>
      <c r="P10" s="5">
        <v>10</v>
      </c>
      <c r="Q10" s="5">
        <v>10</v>
      </c>
      <c r="R10" s="5">
        <v>10</v>
      </c>
      <c r="S10" s="5">
        <v>10</v>
      </c>
      <c r="T10" s="5">
        <v>10</v>
      </c>
      <c r="V10" s="5">
        <v>8.3081761006289305</v>
      </c>
      <c r="W10" s="5">
        <v>8.0314465408805038</v>
      </c>
      <c r="X10" s="5">
        <v>8.10062893081761</v>
      </c>
      <c r="Y10" s="5">
        <v>8.1257861635220134</v>
      </c>
      <c r="Z10" s="5">
        <v>8.3144654088050309</v>
      </c>
      <c r="AA10" s="5">
        <v>8.1257861635220134</v>
      </c>
      <c r="AB10" s="5">
        <v>8.2389937106918243</v>
      </c>
      <c r="AC10" s="5">
        <v>8.2578616352201255</v>
      </c>
    </row>
    <row r="11" spans="1:29" x14ac:dyDescent="0.25">
      <c r="A11" s="107">
        <v>9</v>
      </c>
      <c r="B11" s="105">
        <v>2004</v>
      </c>
      <c r="C11" s="4" t="s">
        <v>427</v>
      </c>
      <c r="D11" s="7" t="s">
        <v>247</v>
      </c>
      <c r="E11" s="7" t="s">
        <v>247</v>
      </c>
      <c r="F11" s="7" t="s">
        <v>247</v>
      </c>
      <c r="G11" s="7" t="s">
        <v>247</v>
      </c>
      <c r="H11" s="7" t="s">
        <v>247</v>
      </c>
      <c r="I11" s="7" t="s">
        <v>247</v>
      </c>
      <c r="J11" s="7" t="s">
        <v>247</v>
      </c>
      <c r="K11" s="7" t="s">
        <v>247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</row>
    <row r="12" spans="1:29" x14ac:dyDescent="0.25">
      <c r="A12" s="108">
        <v>10</v>
      </c>
      <c r="B12" s="106">
        <v>2005</v>
      </c>
      <c r="C12" s="4" t="s">
        <v>428</v>
      </c>
      <c r="D12" s="5">
        <v>8.8837209302325579</v>
      </c>
      <c r="E12" s="5">
        <v>8.7906976744186043</v>
      </c>
      <c r="F12" s="5">
        <v>8.7441860465116275</v>
      </c>
      <c r="G12" s="5">
        <v>8.9302325581395348</v>
      </c>
      <c r="H12" s="5">
        <v>8.7441860465116275</v>
      </c>
      <c r="I12" s="5">
        <v>9.1162790697674421</v>
      </c>
      <c r="J12" s="5">
        <v>9.1627906976744189</v>
      </c>
      <c r="K12" s="5">
        <v>9.1162790697674421</v>
      </c>
      <c r="M12" s="7" t="s">
        <v>247</v>
      </c>
      <c r="N12" s="7" t="s">
        <v>247</v>
      </c>
      <c r="O12" s="7" t="s">
        <v>247</v>
      </c>
      <c r="P12" s="7" t="s">
        <v>247</v>
      </c>
      <c r="Q12" s="7" t="s">
        <v>247</v>
      </c>
      <c r="R12" s="7" t="s">
        <v>247</v>
      </c>
      <c r="S12" s="7" t="s">
        <v>247</v>
      </c>
      <c r="T12" s="7" t="s">
        <v>247</v>
      </c>
      <c r="V12" s="5">
        <v>8.8833333333333329</v>
      </c>
      <c r="W12" s="5">
        <v>9.0666666666666664</v>
      </c>
      <c r="X12" s="5">
        <v>8.9499999999999993</v>
      </c>
      <c r="Y12" s="5">
        <v>8.9333333333333336</v>
      </c>
      <c r="Z12" s="5">
        <v>8.9333333333333336</v>
      </c>
      <c r="AA12" s="5">
        <v>9.1999999999999993</v>
      </c>
      <c r="AB12" s="5">
        <v>9.0833333333333339</v>
      </c>
      <c r="AC12" s="5">
        <v>9.2166666666666668</v>
      </c>
    </row>
    <row r="13" spans="1:29" x14ac:dyDescent="0.25">
      <c r="A13" s="107">
        <v>11</v>
      </c>
      <c r="B13" s="105">
        <v>2005</v>
      </c>
      <c r="C13" s="4" t="s">
        <v>429</v>
      </c>
      <c r="D13" s="7" t="s">
        <v>247</v>
      </c>
      <c r="E13" s="7" t="s">
        <v>247</v>
      </c>
      <c r="F13" s="7" t="s">
        <v>247</v>
      </c>
      <c r="G13" s="7" t="s">
        <v>247</v>
      </c>
      <c r="H13" s="7" t="s">
        <v>247</v>
      </c>
      <c r="I13" s="7" t="s">
        <v>247</v>
      </c>
      <c r="J13" s="7" t="s">
        <v>247</v>
      </c>
      <c r="K13" s="7" t="s">
        <v>247</v>
      </c>
      <c r="M13" s="5">
        <v>9.7777777777777786</v>
      </c>
      <c r="N13" s="5">
        <v>10</v>
      </c>
      <c r="O13" s="5">
        <v>9.7777777777777786</v>
      </c>
      <c r="P13" s="5">
        <v>9.7777777777777786</v>
      </c>
      <c r="Q13" s="5">
        <v>9.3333333333333339</v>
      </c>
      <c r="R13" s="5">
        <v>9.7777777777777786</v>
      </c>
      <c r="S13" s="5">
        <v>9.5555555555555554</v>
      </c>
      <c r="T13" s="5">
        <v>9.7777777777777786</v>
      </c>
      <c r="V13" s="5">
        <v>9.2666666666666675</v>
      </c>
      <c r="W13" s="5">
        <v>8.4499999999999993</v>
      </c>
      <c r="X13" s="5">
        <v>8.9166666666666661</v>
      </c>
      <c r="Y13" s="5">
        <v>8.6999999999999993</v>
      </c>
      <c r="Z13" s="5">
        <v>8.6666666666666661</v>
      </c>
      <c r="AA13" s="5">
        <v>8.7333333333333325</v>
      </c>
      <c r="AB13" s="5">
        <v>8.9166666666666661</v>
      </c>
      <c r="AC13" s="5">
        <v>9.0833333333333339</v>
      </c>
    </row>
    <row r="14" spans="1:29" x14ac:dyDescent="0.25">
      <c r="A14" s="108">
        <v>12</v>
      </c>
      <c r="B14" s="106">
        <v>2005</v>
      </c>
      <c r="C14" s="4" t="s">
        <v>430</v>
      </c>
      <c r="D14" s="5">
        <v>7.4814814814814818</v>
      </c>
      <c r="E14" s="5">
        <v>7.7037037037037033</v>
      </c>
      <c r="F14" s="5">
        <v>8.0740740740740744</v>
      </c>
      <c r="G14" s="5">
        <v>7.6296296296296298</v>
      </c>
      <c r="H14" s="5">
        <v>8.2962962962962958</v>
      </c>
      <c r="I14" s="5">
        <v>7.4074074074074074</v>
      </c>
      <c r="J14" s="5">
        <v>7.9259259259259256</v>
      </c>
      <c r="K14" s="5">
        <v>7.9259259259259256</v>
      </c>
      <c r="M14" s="7" t="s">
        <v>247</v>
      </c>
      <c r="N14" s="7" t="s">
        <v>247</v>
      </c>
      <c r="O14" s="7" t="s">
        <v>247</v>
      </c>
      <c r="P14" s="7" t="s">
        <v>247</v>
      </c>
      <c r="Q14" s="7" t="s">
        <v>247</v>
      </c>
      <c r="R14" s="7" t="s">
        <v>247</v>
      </c>
      <c r="S14" s="7" t="s">
        <v>247</v>
      </c>
      <c r="T14" s="7" t="s">
        <v>247</v>
      </c>
      <c r="V14" s="5">
        <v>7.6923076923076925</v>
      </c>
      <c r="W14" s="5">
        <v>7.5384615384615383</v>
      </c>
      <c r="X14" s="5">
        <v>8.1538461538461533</v>
      </c>
      <c r="Y14" s="5">
        <v>7.384615384615385</v>
      </c>
      <c r="Z14" s="5">
        <v>8.4615384615384617</v>
      </c>
      <c r="AA14" s="5">
        <v>7.6923076923076925</v>
      </c>
      <c r="AB14" s="5">
        <v>8</v>
      </c>
      <c r="AC14" s="5">
        <v>8</v>
      </c>
    </row>
    <row r="15" spans="1:29" x14ac:dyDescent="0.25">
      <c r="A15" s="107">
        <v>13</v>
      </c>
      <c r="B15" s="105">
        <v>2005</v>
      </c>
      <c r="C15" s="4" t="s">
        <v>431</v>
      </c>
      <c r="D15" s="5">
        <v>9.0666666666666664</v>
      </c>
      <c r="E15" s="5">
        <v>9.4666666666666668</v>
      </c>
      <c r="F15" s="5">
        <v>8.4</v>
      </c>
      <c r="G15" s="5">
        <v>9</v>
      </c>
      <c r="H15" s="5">
        <v>8.4666666666666668</v>
      </c>
      <c r="I15" s="5">
        <v>8.8666666666666671</v>
      </c>
      <c r="J15" s="5">
        <v>9.0666666666666664</v>
      </c>
      <c r="K15" s="5">
        <v>8.5333333333333332</v>
      </c>
      <c r="M15" s="5">
        <v>9.25</v>
      </c>
      <c r="N15" s="5">
        <v>8.75</v>
      </c>
      <c r="O15" s="5">
        <v>9.75</v>
      </c>
      <c r="P15" s="5">
        <v>9.5</v>
      </c>
      <c r="Q15" s="5">
        <v>10</v>
      </c>
      <c r="R15" s="5">
        <v>10</v>
      </c>
      <c r="S15" s="5">
        <v>10</v>
      </c>
      <c r="T15" s="5">
        <v>9.75</v>
      </c>
      <c r="V15" s="5">
        <v>8.9523809523809526</v>
      </c>
      <c r="W15" s="5">
        <v>9.2380952380952372</v>
      </c>
      <c r="X15" s="5">
        <v>8.8571428571428577</v>
      </c>
      <c r="Y15" s="5">
        <v>9.2380952380952372</v>
      </c>
      <c r="Z15" s="5">
        <v>9.2380952380952372</v>
      </c>
      <c r="AA15" s="5">
        <v>8.4761904761904763</v>
      </c>
      <c r="AB15" s="5">
        <v>9.4285714285714288</v>
      </c>
      <c r="AC15" s="5">
        <v>8.5714285714285712</v>
      </c>
    </row>
    <row r="16" spans="1:29" x14ac:dyDescent="0.25">
      <c r="A16" s="108">
        <v>14</v>
      </c>
      <c r="B16" s="106">
        <v>2004</v>
      </c>
      <c r="C16" s="4" t="s">
        <v>432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V16" s="5">
        <v>8.4090909090909083</v>
      </c>
      <c r="W16" s="5">
        <v>7.7727272727272725</v>
      </c>
      <c r="X16" s="5">
        <v>7.5</v>
      </c>
      <c r="Y16" s="5">
        <v>8.8636363636363633</v>
      </c>
      <c r="Z16" s="5">
        <v>8.4090909090909083</v>
      </c>
      <c r="AA16" s="5">
        <v>8.8181818181818183</v>
      </c>
      <c r="AB16" s="5">
        <v>7.8636363636363633</v>
      </c>
      <c r="AC16" s="5">
        <v>8.3181818181818183</v>
      </c>
    </row>
    <row r="17" spans="1:29" x14ac:dyDescent="0.25">
      <c r="A17" s="107">
        <v>15</v>
      </c>
      <c r="B17" s="105">
        <v>2004</v>
      </c>
      <c r="C17" s="4" t="s">
        <v>433</v>
      </c>
      <c r="D17" s="7" t="s">
        <v>247</v>
      </c>
      <c r="E17" s="7" t="s">
        <v>247</v>
      </c>
      <c r="F17" s="7" t="s">
        <v>247</v>
      </c>
      <c r="G17" s="7" t="s">
        <v>247</v>
      </c>
      <c r="H17" s="7" t="s">
        <v>247</v>
      </c>
      <c r="I17" s="7" t="s">
        <v>247</v>
      </c>
      <c r="J17" s="7" t="s">
        <v>247</v>
      </c>
      <c r="K17" s="7" t="s">
        <v>247</v>
      </c>
      <c r="M17" s="5">
        <v>9.4666666666666668</v>
      </c>
      <c r="N17" s="5">
        <v>8.4</v>
      </c>
      <c r="O17" s="5">
        <v>8.4</v>
      </c>
      <c r="P17" s="5">
        <v>8.4</v>
      </c>
      <c r="Q17" s="5">
        <v>10</v>
      </c>
      <c r="R17" s="5">
        <v>8.4</v>
      </c>
      <c r="S17" s="5">
        <v>8.5333333333333332</v>
      </c>
      <c r="T17" s="5">
        <v>8.5333333333333332</v>
      </c>
      <c r="V17" s="5">
        <v>7.666666666666667</v>
      </c>
      <c r="W17" s="5">
        <v>8.3333333333333339</v>
      </c>
      <c r="X17" s="5">
        <v>7.7333333333333334</v>
      </c>
      <c r="Y17" s="5">
        <v>7.1333333333333337</v>
      </c>
      <c r="Z17" s="5">
        <v>7.333333333333333</v>
      </c>
      <c r="AA17" s="5">
        <v>7</v>
      </c>
      <c r="AB17" s="5">
        <v>8.6666666666666661</v>
      </c>
      <c r="AC17" s="5">
        <v>8.7333333333333325</v>
      </c>
    </row>
    <row r="18" spans="1:29" x14ac:dyDescent="0.25">
      <c r="A18" s="108">
        <v>16</v>
      </c>
      <c r="B18" s="106">
        <v>2005</v>
      </c>
      <c r="C18" s="4" t="s">
        <v>434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M18" s="7" t="s">
        <v>247</v>
      </c>
      <c r="N18" s="7" t="s">
        <v>247</v>
      </c>
      <c r="O18" s="7" t="s">
        <v>247</v>
      </c>
      <c r="P18" s="7" t="s">
        <v>247</v>
      </c>
      <c r="Q18" s="7" t="s">
        <v>247</v>
      </c>
      <c r="R18" s="7" t="s">
        <v>247</v>
      </c>
      <c r="S18" s="7" t="s">
        <v>247</v>
      </c>
      <c r="T18" s="7" t="s">
        <v>247</v>
      </c>
      <c r="V18" s="5">
        <v>9.1999999999999993</v>
      </c>
      <c r="W18" s="5">
        <v>8.9333333333333336</v>
      </c>
      <c r="X18" s="5">
        <v>8.8666666666666671</v>
      </c>
      <c r="Y18" s="5">
        <v>7.9333333333333336</v>
      </c>
      <c r="Z18" s="5">
        <v>8.8000000000000007</v>
      </c>
      <c r="AA18" s="5">
        <v>7.1333333333333337</v>
      </c>
      <c r="AB18" s="5">
        <v>7.6</v>
      </c>
      <c r="AC18" s="5">
        <v>8.8000000000000007</v>
      </c>
    </row>
    <row r="19" spans="1:29" x14ac:dyDescent="0.25">
      <c r="A19" s="107">
        <v>17</v>
      </c>
      <c r="B19" s="105">
        <v>2005</v>
      </c>
      <c r="C19" s="4" t="s">
        <v>435</v>
      </c>
      <c r="D19" s="5">
        <v>10</v>
      </c>
      <c r="E19" s="5">
        <v>10</v>
      </c>
      <c r="F19" s="5">
        <v>10</v>
      </c>
      <c r="G19" s="5">
        <v>10</v>
      </c>
      <c r="H19" s="5">
        <v>10</v>
      </c>
      <c r="I19" s="5">
        <v>10</v>
      </c>
      <c r="J19" s="5">
        <v>10</v>
      </c>
      <c r="K19" s="5">
        <v>9</v>
      </c>
      <c r="M19" s="7" t="s">
        <v>247</v>
      </c>
      <c r="N19" s="7" t="s">
        <v>247</v>
      </c>
      <c r="O19" s="7" t="s">
        <v>247</v>
      </c>
      <c r="P19" s="7" t="s">
        <v>247</v>
      </c>
      <c r="Q19" s="7" t="s">
        <v>247</v>
      </c>
      <c r="R19" s="7" t="s">
        <v>247</v>
      </c>
      <c r="S19" s="7" t="s">
        <v>247</v>
      </c>
      <c r="T19" s="7" t="s">
        <v>247</v>
      </c>
      <c r="V19" s="5">
        <v>6.666666666666667</v>
      </c>
      <c r="W19" s="5">
        <v>6.666666666666667</v>
      </c>
      <c r="X19" s="5">
        <v>6.666666666666667</v>
      </c>
      <c r="Y19" s="5">
        <v>6</v>
      </c>
      <c r="Z19" s="5">
        <v>5.333333333333333</v>
      </c>
      <c r="AA19" s="5">
        <v>6</v>
      </c>
      <c r="AB19" s="5">
        <v>4.666666666666667</v>
      </c>
      <c r="AC19" s="5">
        <v>4</v>
      </c>
    </row>
    <row r="20" spans="1:29" x14ac:dyDescent="0.25">
      <c r="A20" s="108">
        <v>18</v>
      </c>
      <c r="B20" s="106">
        <v>2006</v>
      </c>
      <c r="C20" s="4" t="s">
        <v>436</v>
      </c>
      <c r="D20" s="5">
        <v>8.9333333333333336</v>
      </c>
      <c r="E20" s="5">
        <v>9.4666666666666668</v>
      </c>
      <c r="F20" s="5">
        <v>8.2666666666666675</v>
      </c>
      <c r="G20" s="5">
        <v>8.6</v>
      </c>
      <c r="H20" s="5">
        <v>9.4</v>
      </c>
      <c r="I20" s="5">
        <v>8.4</v>
      </c>
      <c r="J20" s="5">
        <v>9.6</v>
      </c>
      <c r="K20" s="5">
        <v>9.5333333333333332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V20" s="5">
        <v>8.84</v>
      </c>
      <c r="W20" s="5">
        <v>8.52</v>
      </c>
      <c r="X20" s="5">
        <v>9</v>
      </c>
      <c r="Y20" s="5">
        <v>8.36</v>
      </c>
      <c r="Z20" s="5">
        <v>9.4</v>
      </c>
      <c r="AA20" s="5">
        <v>8.9600000000000009</v>
      </c>
      <c r="AB20" s="5">
        <v>9.52</v>
      </c>
      <c r="AC20" s="5">
        <v>9.7200000000000006</v>
      </c>
    </row>
    <row r="21" spans="1:29" x14ac:dyDescent="0.25">
      <c r="A21" s="107">
        <v>19</v>
      </c>
      <c r="B21" s="105">
        <v>2004</v>
      </c>
      <c r="C21" s="4" t="s">
        <v>437</v>
      </c>
      <c r="D21" s="5">
        <v>9.5</v>
      </c>
      <c r="E21" s="5">
        <v>9.5</v>
      </c>
      <c r="F21" s="5">
        <v>9.25</v>
      </c>
      <c r="G21" s="5">
        <v>9.125</v>
      </c>
      <c r="H21" s="5">
        <v>9.375</v>
      </c>
      <c r="I21" s="5">
        <v>9.5</v>
      </c>
      <c r="J21" s="5">
        <v>9.25</v>
      </c>
      <c r="K21" s="5">
        <v>9.25</v>
      </c>
      <c r="M21" s="7" t="s">
        <v>247</v>
      </c>
      <c r="N21" s="7" t="s">
        <v>247</v>
      </c>
      <c r="O21" s="7" t="s">
        <v>247</v>
      </c>
      <c r="P21" s="7" t="s">
        <v>247</v>
      </c>
      <c r="Q21" s="7" t="s">
        <v>247</v>
      </c>
      <c r="R21" s="7" t="s">
        <v>247</v>
      </c>
      <c r="S21" s="7" t="s">
        <v>247</v>
      </c>
      <c r="T21" s="7" t="s">
        <v>247</v>
      </c>
      <c r="V21" s="5">
        <v>9.5</v>
      </c>
      <c r="W21" s="5">
        <v>9.5</v>
      </c>
      <c r="X21" s="5">
        <v>9.25</v>
      </c>
      <c r="Y21" s="5">
        <v>9.125</v>
      </c>
      <c r="Z21" s="5">
        <v>9.375</v>
      </c>
      <c r="AA21" s="5">
        <v>9.5</v>
      </c>
      <c r="AB21" s="5">
        <v>9.25</v>
      </c>
      <c r="AC21" s="5">
        <v>9.25</v>
      </c>
    </row>
    <row r="22" spans="1:29" x14ac:dyDescent="0.25">
      <c r="A22" s="108">
        <v>20</v>
      </c>
      <c r="B22" s="106">
        <v>2006</v>
      </c>
      <c r="C22" s="4" t="s">
        <v>438</v>
      </c>
      <c r="D22" s="5">
        <v>8.1818181818181817</v>
      </c>
      <c r="E22" s="5">
        <v>8.0909090909090917</v>
      </c>
      <c r="F22" s="5">
        <v>6.9090909090909092</v>
      </c>
      <c r="G22" s="5">
        <v>8.3636363636363633</v>
      </c>
      <c r="H22" s="5">
        <v>7.9090909090909092</v>
      </c>
      <c r="I22" s="5">
        <v>7.8181818181818183</v>
      </c>
      <c r="J22" s="5">
        <v>9.0909090909090917</v>
      </c>
      <c r="K22" s="5">
        <v>8.0909090909090917</v>
      </c>
      <c r="M22" s="5">
        <v>8.5714285714285712</v>
      </c>
      <c r="N22" s="5">
        <v>8.0952380952380949</v>
      </c>
      <c r="O22" s="5">
        <v>8.3809523809523814</v>
      </c>
      <c r="P22" s="5">
        <v>8.2857142857142865</v>
      </c>
      <c r="Q22" s="5">
        <v>8.2857142857142865</v>
      </c>
      <c r="R22" s="5">
        <v>8.3809523809523814</v>
      </c>
      <c r="S22" s="5">
        <v>8.1904761904761898</v>
      </c>
      <c r="T22" s="5">
        <v>8.2857142857142865</v>
      </c>
      <c r="V22" s="5">
        <v>8.3835616438356162</v>
      </c>
      <c r="W22" s="5">
        <v>7.7260273972602738</v>
      </c>
      <c r="X22" s="5">
        <v>8.1917808219178081</v>
      </c>
      <c r="Y22" s="5">
        <v>9.0136986301369859</v>
      </c>
      <c r="Z22" s="5">
        <v>7.8082191780821919</v>
      </c>
      <c r="AA22" s="5">
        <v>8.6575342465753433</v>
      </c>
      <c r="AB22" s="5">
        <v>8.4109589041095898</v>
      </c>
      <c r="AC22" s="5">
        <v>8.9315068493150687</v>
      </c>
    </row>
    <row r="23" spans="1:29" x14ac:dyDescent="0.25">
      <c r="A23" s="107">
        <v>21</v>
      </c>
      <c r="B23" s="105">
        <v>2008</v>
      </c>
      <c r="C23" s="4" t="s">
        <v>439</v>
      </c>
      <c r="D23" s="7" t="s">
        <v>247</v>
      </c>
      <c r="E23" s="7" t="s">
        <v>247</v>
      </c>
      <c r="F23" s="7" t="s">
        <v>247</v>
      </c>
      <c r="G23" s="7" t="s">
        <v>247</v>
      </c>
      <c r="H23" s="7" t="s">
        <v>247</v>
      </c>
      <c r="I23" s="7" t="s">
        <v>247</v>
      </c>
      <c r="J23" s="7" t="s">
        <v>247</v>
      </c>
      <c r="K23" s="7" t="s">
        <v>247</v>
      </c>
      <c r="M23" s="7" t="s">
        <v>247</v>
      </c>
      <c r="N23" s="7" t="s">
        <v>247</v>
      </c>
      <c r="O23" s="7" t="s">
        <v>247</v>
      </c>
      <c r="P23" s="7" t="s">
        <v>247</v>
      </c>
      <c r="Q23" s="7" t="s">
        <v>247</v>
      </c>
      <c r="R23" s="7" t="s">
        <v>247</v>
      </c>
      <c r="S23" s="7" t="s">
        <v>247</v>
      </c>
      <c r="T23" s="7" t="s">
        <v>247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</row>
    <row r="24" spans="1:29" x14ac:dyDescent="0.25">
      <c r="A24" s="108">
        <v>22</v>
      </c>
      <c r="B24" s="106">
        <v>2008</v>
      </c>
      <c r="C24" s="4" t="s">
        <v>440</v>
      </c>
      <c r="D24" s="5">
        <v>10</v>
      </c>
      <c r="E24" s="5">
        <v>10</v>
      </c>
      <c r="F24" s="5">
        <v>10</v>
      </c>
      <c r="G24" s="5">
        <v>10</v>
      </c>
      <c r="H24" s="5">
        <v>10</v>
      </c>
      <c r="I24" s="5">
        <v>10</v>
      </c>
      <c r="J24" s="5">
        <v>10</v>
      </c>
      <c r="K24" s="5">
        <v>10</v>
      </c>
      <c r="M24" s="7" t="s">
        <v>247</v>
      </c>
      <c r="N24" s="7" t="s">
        <v>247</v>
      </c>
      <c r="O24" s="7" t="s">
        <v>247</v>
      </c>
      <c r="P24" s="7" t="s">
        <v>247</v>
      </c>
      <c r="Q24" s="7" t="s">
        <v>247</v>
      </c>
      <c r="R24" s="7" t="s">
        <v>247</v>
      </c>
      <c r="S24" s="7" t="s">
        <v>247</v>
      </c>
      <c r="T24" s="7" t="s">
        <v>247</v>
      </c>
      <c r="V24" s="5">
        <v>10</v>
      </c>
      <c r="W24" s="5">
        <v>10</v>
      </c>
      <c r="X24" s="5">
        <v>10</v>
      </c>
      <c r="Y24" s="5">
        <v>10</v>
      </c>
      <c r="Z24" s="5">
        <v>10</v>
      </c>
      <c r="AA24" s="5">
        <v>10</v>
      </c>
      <c r="AB24" s="5">
        <v>10</v>
      </c>
      <c r="AC24" s="5">
        <v>10</v>
      </c>
    </row>
    <row r="25" spans="1:29" x14ac:dyDescent="0.25">
      <c r="A25" s="107">
        <v>23</v>
      </c>
      <c r="B25" s="105">
        <v>2006</v>
      </c>
      <c r="C25" s="4" t="s">
        <v>441</v>
      </c>
      <c r="D25" s="5">
        <v>7.741935483870968</v>
      </c>
      <c r="E25" s="5">
        <v>7.5483870967741939</v>
      </c>
      <c r="F25" s="5">
        <v>8.32258064516129</v>
      </c>
      <c r="G25" s="5">
        <v>7.935483870967742</v>
      </c>
      <c r="H25" s="5">
        <v>8.7741935483870961</v>
      </c>
      <c r="I25" s="5">
        <v>8.193548387096774</v>
      </c>
      <c r="J25" s="5">
        <v>8.258064516129032</v>
      </c>
      <c r="K25" s="5">
        <v>8.064516129032258</v>
      </c>
      <c r="M25" s="5">
        <v>9.5</v>
      </c>
      <c r="N25" s="5">
        <v>9.5</v>
      </c>
      <c r="O25" s="5">
        <v>9.5</v>
      </c>
      <c r="P25" s="5">
        <v>10</v>
      </c>
      <c r="Q25" s="5">
        <v>9.5</v>
      </c>
      <c r="R25" s="5">
        <v>10</v>
      </c>
      <c r="S25" s="5">
        <v>9</v>
      </c>
      <c r="T25" s="5">
        <v>9.5</v>
      </c>
      <c r="V25" s="5">
        <v>8.8666666666666671</v>
      </c>
      <c r="W25" s="5">
        <v>9.4666666666666668</v>
      </c>
      <c r="X25" s="5">
        <v>8.6666666666666661</v>
      </c>
      <c r="Y25" s="5">
        <v>9.4666666666666668</v>
      </c>
      <c r="Z25" s="5">
        <v>8.1333333333333329</v>
      </c>
      <c r="AA25" s="5">
        <v>8.4666666666666668</v>
      </c>
      <c r="AB25" s="5">
        <v>8.4666666666666668</v>
      </c>
      <c r="AC25" s="5">
        <v>8.8000000000000007</v>
      </c>
    </row>
    <row r="26" spans="1:29" x14ac:dyDescent="0.25">
      <c r="A26" s="108">
        <v>24</v>
      </c>
      <c r="B26" s="106">
        <v>2006</v>
      </c>
      <c r="C26" s="4" t="s">
        <v>442</v>
      </c>
      <c r="D26" s="7" t="s">
        <v>247</v>
      </c>
      <c r="E26" s="7" t="s">
        <v>247</v>
      </c>
      <c r="F26" s="7" t="s">
        <v>247</v>
      </c>
      <c r="G26" s="7" t="s">
        <v>247</v>
      </c>
      <c r="H26" s="7" t="s">
        <v>247</v>
      </c>
      <c r="I26" s="7" t="s">
        <v>247</v>
      </c>
      <c r="J26" s="7" t="s">
        <v>247</v>
      </c>
      <c r="K26" s="7" t="s">
        <v>247</v>
      </c>
      <c r="M26" s="7" t="s">
        <v>247</v>
      </c>
      <c r="N26" s="7" t="s">
        <v>247</v>
      </c>
      <c r="O26" s="7" t="s">
        <v>247</v>
      </c>
      <c r="P26" s="7" t="s">
        <v>247</v>
      </c>
      <c r="Q26" s="7" t="s">
        <v>247</v>
      </c>
      <c r="R26" s="7" t="s">
        <v>247</v>
      </c>
      <c r="S26" s="7" t="s">
        <v>247</v>
      </c>
      <c r="T26" s="7" t="s">
        <v>247</v>
      </c>
      <c r="V26" s="5">
        <v>7.6</v>
      </c>
      <c r="W26" s="5">
        <v>7.4</v>
      </c>
      <c r="X26" s="5">
        <v>9.4</v>
      </c>
      <c r="Y26" s="5">
        <v>7.8</v>
      </c>
      <c r="Z26" s="5">
        <v>10</v>
      </c>
      <c r="AA26" s="5">
        <v>7.6</v>
      </c>
      <c r="AB26" s="5">
        <v>7.4</v>
      </c>
      <c r="AC26" s="5">
        <v>7.8</v>
      </c>
    </row>
    <row r="27" spans="1:29" x14ac:dyDescent="0.25">
      <c r="A27" s="107">
        <v>25</v>
      </c>
      <c r="B27" s="105">
        <v>2008</v>
      </c>
      <c r="C27" s="4" t="s">
        <v>443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M27" s="7" t="s">
        <v>247</v>
      </c>
      <c r="N27" s="7" t="s">
        <v>247</v>
      </c>
      <c r="O27" s="7" t="s">
        <v>247</v>
      </c>
      <c r="P27" s="7" t="s">
        <v>247</v>
      </c>
      <c r="Q27" s="7" t="s">
        <v>247</v>
      </c>
      <c r="R27" s="7" t="s">
        <v>247</v>
      </c>
      <c r="S27" s="7" t="s">
        <v>247</v>
      </c>
      <c r="T27" s="7" t="s">
        <v>247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</row>
    <row r="28" spans="1:29" x14ac:dyDescent="0.25">
      <c r="A28" s="108">
        <v>26</v>
      </c>
      <c r="B28" s="106">
        <v>2008</v>
      </c>
      <c r="C28" s="4" t="s">
        <v>444</v>
      </c>
      <c r="D28" s="7" t="s">
        <v>247</v>
      </c>
      <c r="E28" s="7" t="s">
        <v>247</v>
      </c>
      <c r="F28" s="7" t="s">
        <v>247</v>
      </c>
      <c r="G28" s="7" t="s">
        <v>247</v>
      </c>
      <c r="H28" s="7" t="s">
        <v>247</v>
      </c>
      <c r="I28" s="7" t="s">
        <v>247</v>
      </c>
      <c r="J28" s="7" t="s">
        <v>247</v>
      </c>
      <c r="K28" s="7" t="s">
        <v>247</v>
      </c>
      <c r="M28" s="7" t="s">
        <v>247</v>
      </c>
      <c r="N28" s="7" t="s">
        <v>247</v>
      </c>
      <c r="O28" s="7" t="s">
        <v>247</v>
      </c>
      <c r="P28" s="7" t="s">
        <v>247</v>
      </c>
      <c r="Q28" s="7" t="s">
        <v>247</v>
      </c>
      <c r="R28" s="7" t="s">
        <v>247</v>
      </c>
      <c r="S28" s="7" t="s">
        <v>247</v>
      </c>
      <c r="T28" s="7" t="s">
        <v>247</v>
      </c>
      <c r="V28" s="5">
        <v>7.2666666666666666</v>
      </c>
      <c r="W28" s="5">
        <v>8.4</v>
      </c>
      <c r="X28" s="5">
        <v>9.0666666666666664</v>
      </c>
      <c r="Y28" s="5">
        <v>8.8666666666666671</v>
      </c>
      <c r="Z28" s="5">
        <v>9</v>
      </c>
      <c r="AA28" s="5">
        <v>7.8</v>
      </c>
      <c r="AB28" s="5">
        <v>9.3333333333333339</v>
      </c>
      <c r="AC28" s="5">
        <v>9.8000000000000007</v>
      </c>
    </row>
    <row r="29" spans="1:29" x14ac:dyDescent="0.25">
      <c r="A29" s="107">
        <v>27</v>
      </c>
      <c r="B29" s="105">
        <v>2008</v>
      </c>
      <c r="C29" s="4" t="s">
        <v>445</v>
      </c>
      <c r="D29" s="5">
        <v>9</v>
      </c>
      <c r="E29" s="5">
        <v>8</v>
      </c>
      <c r="F29" s="5">
        <v>8.5</v>
      </c>
      <c r="G29" s="5">
        <v>9</v>
      </c>
      <c r="H29" s="5">
        <v>9</v>
      </c>
      <c r="I29" s="5">
        <v>8.5</v>
      </c>
      <c r="J29" s="5">
        <v>8.5</v>
      </c>
      <c r="K29" s="5">
        <v>9</v>
      </c>
      <c r="M29" s="7" t="s">
        <v>247</v>
      </c>
      <c r="N29" s="7" t="s">
        <v>247</v>
      </c>
      <c r="O29" s="7" t="s">
        <v>247</v>
      </c>
      <c r="P29" s="7" t="s">
        <v>247</v>
      </c>
      <c r="Q29" s="7" t="s">
        <v>247</v>
      </c>
      <c r="R29" s="7" t="s">
        <v>247</v>
      </c>
      <c r="S29" s="7" t="s">
        <v>247</v>
      </c>
      <c r="T29" s="7" t="s">
        <v>247</v>
      </c>
      <c r="V29" s="5">
        <v>8.9787234042553195</v>
      </c>
      <c r="W29" s="5">
        <v>8.5531914893617014</v>
      </c>
      <c r="X29" s="5">
        <v>9.0212765957446805</v>
      </c>
      <c r="Y29" s="5">
        <v>8.9787234042553195</v>
      </c>
      <c r="Z29" s="5">
        <v>8.5531914893617014</v>
      </c>
      <c r="AA29" s="5">
        <v>8.5106382978723403</v>
      </c>
      <c r="AB29" s="5">
        <v>9.0212765957446805</v>
      </c>
      <c r="AC29" s="5">
        <v>9.0212765957446805</v>
      </c>
    </row>
    <row r="30" spans="1:29" x14ac:dyDescent="0.25">
      <c r="A30" s="108">
        <v>28</v>
      </c>
      <c r="B30" s="106">
        <v>2008</v>
      </c>
      <c r="C30" s="4" t="s">
        <v>446</v>
      </c>
      <c r="D30" s="5">
        <v>8.6666666666666661</v>
      </c>
      <c r="E30" s="5">
        <v>8.4</v>
      </c>
      <c r="F30" s="5">
        <v>8.1333333333333329</v>
      </c>
      <c r="G30" s="5">
        <v>8.4</v>
      </c>
      <c r="H30" s="5">
        <v>8</v>
      </c>
      <c r="I30" s="5">
        <v>8.7333333333333325</v>
      </c>
      <c r="J30" s="5">
        <v>8.4</v>
      </c>
      <c r="K30" s="5">
        <v>8.3333333333333339</v>
      </c>
      <c r="M30" s="7" t="s">
        <v>247</v>
      </c>
      <c r="N30" s="7" t="s">
        <v>247</v>
      </c>
      <c r="O30" s="7" t="s">
        <v>247</v>
      </c>
      <c r="P30" s="7" t="s">
        <v>247</v>
      </c>
      <c r="Q30" s="7" t="s">
        <v>247</v>
      </c>
      <c r="R30" s="7" t="s">
        <v>247</v>
      </c>
      <c r="S30" s="7" t="s">
        <v>247</v>
      </c>
      <c r="T30" s="7" t="s">
        <v>247</v>
      </c>
      <c r="V30" s="5">
        <v>7.8</v>
      </c>
      <c r="W30" s="5">
        <v>7.8</v>
      </c>
      <c r="X30" s="5">
        <v>7.8</v>
      </c>
      <c r="Y30" s="5">
        <v>8.44</v>
      </c>
      <c r="Z30" s="5">
        <v>8.56</v>
      </c>
      <c r="AA30" s="5">
        <v>8.08</v>
      </c>
      <c r="AB30" s="5">
        <v>8.4</v>
      </c>
      <c r="AC30" s="5">
        <v>8.16</v>
      </c>
    </row>
    <row r="31" spans="1:29" x14ac:dyDescent="0.25">
      <c r="A31" s="107">
        <v>29</v>
      </c>
      <c r="B31" s="105">
        <v>2008</v>
      </c>
      <c r="C31" s="4" t="s">
        <v>447</v>
      </c>
      <c r="D31" s="5">
        <v>8.6</v>
      </c>
      <c r="E31" s="5">
        <v>8.8666666666666671</v>
      </c>
      <c r="F31" s="5">
        <v>8.8000000000000007</v>
      </c>
      <c r="G31" s="5">
        <v>8.2666666666666675</v>
      </c>
      <c r="H31" s="5">
        <v>9.1999999999999993</v>
      </c>
      <c r="I31" s="5">
        <v>8.8000000000000007</v>
      </c>
      <c r="J31" s="5">
        <v>8.9333333333333336</v>
      </c>
      <c r="K31" s="5">
        <v>9.4666666666666668</v>
      </c>
      <c r="M31" s="7" t="s">
        <v>247</v>
      </c>
      <c r="N31" s="7" t="s">
        <v>247</v>
      </c>
      <c r="O31" s="7" t="s">
        <v>247</v>
      </c>
      <c r="P31" s="7" t="s">
        <v>247</v>
      </c>
      <c r="Q31" s="7" t="s">
        <v>247</v>
      </c>
      <c r="R31" s="7" t="s">
        <v>247</v>
      </c>
      <c r="S31" s="7" t="s">
        <v>247</v>
      </c>
      <c r="T31" s="7" t="s">
        <v>247</v>
      </c>
      <c r="V31" s="5">
        <v>8.6</v>
      </c>
      <c r="W31" s="5">
        <v>8.9333333333333336</v>
      </c>
      <c r="X31" s="5">
        <v>8.9333333333333336</v>
      </c>
      <c r="Y31" s="5">
        <v>8.4666666666666668</v>
      </c>
      <c r="Z31" s="5">
        <v>9.2666666666666675</v>
      </c>
      <c r="AA31" s="5">
        <v>9</v>
      </c>
      <c r="AB31" s="5">
        <v>8.8666666666666671</v>
      </c>
      <c r="AC31" s="5">
        <v>8.9333333333333336</v>
      </c>
    </row>
    <row r="32" spans="1:29" x14ac:dyDescent="0.25">
      <c r="A32" s="108">
        <v>30</v>
      </c>
      <c r="B32" s="106">
        <v>2006</v>
      </c>
      <c r="C32" s="4" t="s">
        <v>448</v>
      </c>
      <c r="D32" s="5">
        <v>10</v>
      </c>
      <c r="E32" s="5">
        <v>8</v>
      </c>
      <c r="F32" s="5">
        <v>6</v>
      </c>
      <c r="G32" s="5">
        <v>4</v>
      </c>
      <c r="H32" s="5">
        <v>6</v>
      </c>
      <c r="I32" s="5">
        <v>8</v>
      </c>
      <c r="J32" s="5">
        <v>8</v>
      </c>
      <c r="K32" s="5">
        <v>10</v>
      </c>
      <c r="M32" s="7" t="s">
        <v>247</v>
      </c>
      <c r="N32" s="7" t="s">
        <v>247</v>
      </c>
      <c r="O32" s="7" t="s">
        <v>247</v>
      </c>
      <c r="P32" s="7" t="s">
        <v>247</v>
      </c>
      <c r="Q32" s="7" t="s">
        <v>247</v>
      </c>
      <c r="R32" s="7" t="s">
        <v>247</v>
      </c>
      <c r="S32" s="7" t="s">
        <v>247</v>
      </c>
      <c r="T32" s="7" t="s">
        <v>247</v>
      </c>
      <c r="V32" s="5">
        <v>10</v>
      </c>
      <c r="W32" s="5">
        <v>8</v>
      </c>
      <c r="X32" s="5">
        <v>6</v>
      </c>
      <c r="Y32" s="5">
        <v>8</v>
      </c>
      <c r="Z32" s="5">
        <v>4</v>
      </c>
      <c r="AA32" s="5">
        <v>8</v>
      </c>
      <c r="AB32" s="5">
        <v>8</v>
      </c>
      <c r="AC32" s="5">
        <v>10</v>
      </c>
    </row>
    <row r="33" spans="1:29" x14ac:dyDescent="0.25">
      <c r="A33" s="107">
        <v>31</v>
      </c>
      <c r="B33" s="105">
        <v>2008</v>
      </c>
      <c r="C33" s="4" t="s">
        <v>449</v>
      </c>
      <c r="D33" s="5">
        <v>6.4</v>
      </c>
      <c r="E33" s="5">
        <v>7.666666666666667</v>
      </c>
      <c r="F33" s="5">
        <v>8.8666666666666671</v>
      </c>
      <c r="G33" s="5">
        <v>8.4285714285714288</v>
      </c>
      <c r="H33" s="5">
        <v>8.6666666666666661</v>
      </c>
      <c r="I33" s="5">
        <v>7.9333333333333336</v>
      </c>
      <c r="J33" s="5">
        <v>7.6551724137931032</v>
      </c>
      <c r="K33" s="5">
        <v>7.5333333333333332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V33" s="5">
        <v>7.4666666666666668</v>
      </c>
      <c r="W33" s="5">
        <v>7.4074074074074074</v>
      </c>
      <c r="X33" s="5">
        <v>6.1333333333333337</v>
      </c>
      <c r="Y33" s="5">
        <v>6.8666666666666663</v>
      </c>
      <c r="Z33" s="5">
        <v>6.8666666666666663</v>
      </c>
      <c r="AA33" s="5">
        <v>6.8</v>
      </c>
      <c r="AB33" s="5">
        <v>7.4666666666666668</v>
      </c>
      <c r="AC33" s="5">
        <v>7</v>
      </c>
    </row>
    <row r="34" spans="1:29" x14ac:dyDescent="0.25">
      <c r="A34" s="108">
        <v>32</v>
      </c>
      <c r="B34" s="106">
        <v>2009</v>
      </c>
      <c r="C34" s="4" t="s">
        <v>450</v>
      </c>
      <c r="D34" s="5">
        <v>9.3684210526315788</v>
      </c>
      <c r="E34" s="5">
        <v>9.3052631578947373</v>
      </c>
      <c r="F34" s="5">
        <v>9.3684210526315788</v>
      </c>
      <c r="G34" s="5">
        <v>9.7894736842105257</v>
      </c>
      <c r="H34" s="5">
        <v>9.8947368421052637</v>
      </c>
      <c r="I34" s="5">
        <v>9.3684210526315788</v>
      </c>
      <c r="J34" s="5">
        <v>9.7894736842105257</v>
      </c>
      <c r="K34" s="5">
        <v>9.2631578947368425</v>
      </c>
      <c r="M34" s="7" t="s">
        <v>247</v>
      </c>
      <c r="N34" s="7" t="s">
        <v>247</v>
      </c>
      <c r="O34" s="7" t="s">
        <v>247</v>
      </c>
      <c r="P34" s="7" t="s">
        <v>247</v>
      </c>
      <c r="Q34" s="7" t="s">
        <v>247</v>
      </c>
      <c r="R34" s="7" t="s">
        <v>247</v>
      </c>
      <c r="S34" s="7" t="s">
        <v>247</v>
      </c>
      <c r="T34" s="7" t="s">
        <v>247</v>
      </c>
      <c r="V34" s="5">
        <v>9.3000000000000007</v>
      </c>
      <c r="W34" s="5">
        <v>9.6999999999999993</v>
      </c>
      <c r="X34" s="5">
        <v>9.4</v>
      </c>
      <c r="Y34" s="5">
        <v>9.4</v>
      </c>
      <c r="Z34" s="5">
        <v>9.6</v>
      </c>
      <c r="AA34" s="5">
        <v>9.4</v>
      </c>
      <c r="AB34" s="5">
        <v>9.6999999999999993</v>
      </c>
      <c r="AC34" s="5">
        <v>9.8000000000000007</v>
      </c>
    </row>
    <row r="35" spans="1:29" x14ac:dyDescent="0.25">
      <c r="A35" s="107">
        <v>33</v>
      </c>
      <c r="B35" s="105">
        <v>2009</v>
      </c>
      <c r="C35" s="4" t="s">
        <v>451</v>
      </c>
      <c r="D35" s="7" t="s">
        <v>247</v>
      </c>
      <c r="E35" s="7" t="s">
        <v>247</v>
      </c>
      <c r="F35" s="7" t="s">
        <v>247</v>
      </c>
      <c r="G35" s="7" t="s">
        <v>247</v>
      </c>
      <c r="H35" s="7" t="s">
        <v>247</v>
      </c>
      <c r="I35" s="7" t="s">
        <v>247</v>
      </c>
      <c r="J35" s="7" t="s">
        <v>247</v>
      </c>
      <c r="K35" s="7" t="s">
        <v>247</v>
      </c>
      <c r="M35" s="7" t="s">
        <v>247</v>
      </c>
      <c r="N35" s="7" t="s">
        <v>247</v>
      </c>
      <c r="O35" s="7" t="s">
        <v>247</v>
      </c>
      <c r="P35" s="7" t="s">
        <v>247</v>
      </c>
      <c r="Q35" s="7" t="s">
        <v>247</v>
      </c>
      <c r="R35" s="7" t="s">
        <v>247</v>
      </c>
      <c r="S35" s="7" t="s">
        <v>247</v>
      </c>
      <c r="T35" s="7" t="s">
        <v>247</v>
      </c>
      <c r="V35" s="5">
        <v>7.2</v>
      </c>
      <c r="W35" s="5">
        <v>5.2666666666666666</v>
      </c>
      <c r="X35" s="5">
        <v>6</v>
      </c>
      <c r="Y35" s="5">
        <v>6.8</v>
      </c>
      <c r="Z35" s="5">
        <v>8.8000000000000007</v>
      </c>
      <c r="AA35" s="5">
        <v>7.4666666666666668</v>
      </c>
      <c r="AB35" s="5">
        <v>7.5333333333333332</v>
      </c>
      <c r="AC35" s="5">
        <v>7.7241379310344831</v>
      </c>
    </row>
    <row r="36" spans="1:29" x14ac:dyDescent="0.25">
      <c r="A36" s="108">
        <v>34</v>
      </c>
      <c r="B36" s="106">
        <v>2009</v>
      </c>
      <c r="C36" s="4" t="s">
        <v>452</v>
      </c>
      <c r="D36" s="5">
        <v>8.9230769230769234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M36" s="7" t="s">
        <v>247</v>
      </c>
      <c r="N36" s="7" t="s">
        <v>247</v>
      </c>
      <c r="O36" s="7" t="s">
        <v>247</v>
      </c>
      <c r="P36" s="7" t="s">
        <v>247</v>
      </c>
      <c r="Q36" s="7" t="s">
        <v>247</v>
      </c>
      <c r="R36" s="7" t="s">
        <v>247</v>
      </c>
      <c r="S36" s="7" t="s">
        <v>247</v>
      </c>
      <c r="T36" s="7" t="s">
        <v>247</v>
      </c>
      <c r="V36" s="5">
        <v>9.5555555555555554</v>
      </c>
      <c r="W36" s="5">
        <v>9.3333333333333339</v>
      </c>
      <c r="X36" s="5">
        <v>9.2222222222222214</v>
      </c>
      <c r="Y36" s="5">
        <v>8.6666666666666661</v>
      </c>
      <c r="Z36" s="5">
        <v>9.4444444444444446</v>
      </c>
      <c r="AA36" s="5">
        <v>8.5555555555555554</v>
      </c>
      <c r="AB36" s="5">
        <v>9.3333333333333339</v>
      </c>
      <c r="AC36" s="5">
        <v>9.2222222222222214</v>
      </c>
    </row>
    <row r="37" spans="1:29" x14ac:dyDescent="0.25">
      <c r="A37" s="107">
        <v>35</v>
      </c>
      <c r="B37" s="105">
        <v>2008</v>
      </c>
      <c r="C37" s="4" t="s">
        <v>453</v>
      </c>
      <c r="D37" s="5">
        <v>9.76</v>
      </c>
      <c r="E37" s="5">
        <v>9.92</v>
      </c>
      <c r="F37" s="5">
        <v>9.76</v>
      </c>
      <c r="G37" s="5">
        <v>10</v>
      </c>
      <c r="H37" s="5">
        <v>9.92</v>
      </c>
      <c r="I37" s="5">
        <v>9.6</v>
      </c>
      <c r="J37" s="5">
        <v>9.92</v>
      </c>
      <c r="K37" s="5">
        <v>9.76</v>
      </c>
      <c r="M37" s="7" t="s">
        <v>247</v>
      </c>
      <c r="N37" s="7" t="s">
        <v>247</v>
      </c>
      <c r="O37" s="7" t="s">
        <v>247</v>
      </c>
      <c r="P37" s="7" t="s">
        <v>247</v>
      </c>
      <c r="Q37" s="7" t="s">
        <v>247</v>
      </c>
      <c r="R37" s="7" t="s">
        <v>247</v>
      </c>
      <c r="S37" s="7" t="s">
        <v>247</v>
      </c>
      <c r="T37" s="7" t="s">
        <v>247</v>
      </c>
      <c r="V37" s="5">
        <v>9.8723404255319149</v>
      </c>
      <c r="W37" s="5">
        <v>9.9574468085106389</v>
      </c>
      <c r="X37" s="5">
        <v>9.7021276595744688</v>
      </c>
      <c r="Y37" s="5">
        <v>10</v>
      </c>
      <c r="Z37" s="5">
        <v>9.8723404255319149</v>
      </c>
      <c r="AA37" s="5">
        <v>9.8723404255319149</v>
      </c>
      <c r="AB37" s="5">
        <v>9.7021276595744688</v>
      </c>
      <c r="AC37" s="5">
        <v>9.6595744680851059</v>
      </c>
    </row>
    <row r="38" spans="1:29" x14ac:dyDescent="0.25">
      <c r="A38" s="108">
        <v>36</v>
      </c>
      <c r="B38" s="106">
        <v>2011</v>
      </c>
      <c r="C38" s="4" t="s">
        <v>454</v>
      </c>
      <c r="D38" s="7" t="s">
        <v>247</v>
      </c>
      <c r="E38" s="7" t="s">
        <v>247</v>
      </c>
      <c r="F38" s="7" t="s">
        <v>247</v>
      </c>
      <c r="G38" s="7" t="s">
        <v>247</v>
      </c>
      <c r="H38" s="7" t="s">
        <v>247</v>
      </c>
      <c r="I38" s="7" t="s">
        <v>247</v>
      </c>
      <c r="J38" s="7" t="s">
        <v>247</v>
      </c>
      <c r="K38" s="7" t="s">
        <v>247</v>
      </c>
      <c r="M38" s="7" t="s">
        <v>247</v>
      </c>
      <c r="N38" s="7" t="s">
        <v>247</v>
      </c>
      <c r="O38" s="7" t="s">
        <v>247</v>
      </c>
      <c r="P38" s="7" t="s">
        <v>247</v>
      </c>
      <c r="Q38" s="7" t="s">
        <v>247</v>
      </c>
      <c r="R38" s="7" t="s">
        <v>247</v>
      </c>
      <c r="S38" s="7" t="s">
        <v>247</v>
      </c>
      <c r="T38" s="7" t="s">
        <v>247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</row>
    <row r="39" spans="1:29" x14ac:dyDescent="0.25">
      <c r="A39" s="107">
        <v>37</v>
      </c>
      <c r="B39" s="105">
        <v>2010</v>
      </c>
      <c r="C39" s="4" t="s">
        <v>455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M39" s="7" t="s">
        <v>247</v>
      </c>
      <c r="N39" s="7" t="s">
        <v>247</v>
      </c>
      <c r="O39" s="7" t="s">
        <v>247</v>
      </c>
      <c r="P39" s="7" t="s">
        <v>247</v>
      </c>
      <c r="Q39" s="7" t="s">
        <v>247</v>
      </c>
      <c r="R39" s="7" t="s">
        <v>247</v>
      </c>
      <c r="S39" s="7" t="s">
        <v>247</v>
      </c>
      <c r="T39" s="7" t="s">
        <v>247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</row>
    <row r="40" spans="1:29" x14ac:dyDescent="0.25">
      <c r="A40" s="108">
        <v>38</v>
      </c>
      <c r="B40" s="106">
        <v>2010</v>
      </c>
      <c r="C40" s="4" t="s">
        <v>456</v>
      </c>
      <c r="D40" s="5">
        <v>9.2727272727272734</v>
      </c>
      <c r="E40" s="5">
        <v>10</v>
      </c>
      <c r="F40" s="5">
        <v>9.0909090909090917</v>
      </c>
      <c r="G40" s="5">
        <v>9.6363636363636367</v>
      </c>
      <c r="H40" s="5">
        <v>9.454545454545455</v>
      </c>
      <c r="I40" s="5">
        <v>10</v>
      </c>
      <c r="J40" s="5">
        <v>9.6363636363636367</v>
      </c>
      <c r="K40" s="5">
        <v>9.8181818181818183</v>
      </c>
      <c r="M40" s="7" t="s">
        <v>247</v>
      </c>
      <c r="N40" s="7" t="s">
        <v>247</v>
      </c>
      <c r="O40" s="7" t="s">
        <v>247</v>
      </c>
      <c r="P40" s="7" t="s">
        <v>247</v>
      </c>
      <c r="Q40" s="7" t="s">
        <v>247</v>
      </c>
      <c r="R40" s="7" t="s">
        <v>247</v>
      </c>
      <c r="S40" s="7" t="s">
        <v>247</v>
      </c>
      <c r="T40" s="7" t="s">
        <v>247</v>
      </c>
      <c r="V40" s="5">
        <v>9.4</v>
      </c>
      <c r="W40" s="5">
        <v>9.2666666666666675</v>
      </c>
      <c r="X40" s="5">
        <v>9.2666666666666675</v>
      </c>
      <c r="Y40" s="5">
        <v>9.1999999999999993</v>
      </c>
      <c r="Z40" s="5">
        <v>9.1999999999999993</v>
      </c>
      <c r="AA40" s="5">
        <v>9.4</v>
      </c>
      <c r="AB40" s="5">
        <v>9.8666666666666671</v>
      </c>
      <c r="AC40" s="5">
        <v>9.9333333333333336</v>
      </c>
    </row>
    <row r="41" spans="1:29" x14ac:dyDescent="0.25">
      <c r="A41" s="107">
        <v>39</v>
      </c>
      <c r="B41" s="105">
        <v>2010</v>
      </c>
      <c r="C41" s="4" t="s">
        <v>457</v>
      </c>
      <c r="D41" s="7" t="s">
        <v>247</v>
      </c>
      <c r="E41" s="7" t="s">
        <v>247</v>
      </c>
      <c r="F41" s="7" t="s">
        <v>247</v>
      </c>
      <c r="G41" s="7" t="s">
        <v>247</v>
      </c>
      <c r="H41" s="7" t="s">
        <v>247</v>
      </c>
      <c r="I41" s="7" t="s">
        <v>247</v>
      </c>
      <c r="J41" s="7" t="s">
        <v>247</v>
      </c>
      <c r="K41" s="7" t="s">
        <v>247</v>
      </c>
      <c r="M41" s="7" t="s">
        <v>247</v>
      </c>
      <c r="N41" s="7" t="s">
        <v>247</v>
      </c>
      <c r="O41" s="7" t="s">
        <v>247</v>
      </c>
      <c r="P41" s="7" t="s">
        <v>247</v>
      </c>
      <c r="Q41" s="7" t="s">
        <v>247</v>
      </c>
      <c r="R41" s="7" t="s">
        <v>247</v>
      </c>
      <c r="S41" s="7" t="s">
        <v>247</v>
      </c>
      <c r="T41" s="7" t="s">
        <v>247</v>
      </c>
      <c r="V41" s="5">
        <v>8.4</v>
      </c>
      <c r="W41" s="5">
        <v>7.5333333333333332</v>
      </c>
      <c r="X41" s="5">
        <v>7.6</v>
      </c>
      <c r="Y41" s="5">
        <v>7.8</v>
      </c>
      <c r="Z41" s="5">
        <v>8.1333333333333329</v>
      </c>
      <c r="AA41" s="5">
        <v>7.8666666666666663</v>
      </c>
      <c r="AB41" s="5">
        <v>8</v>
      </c>
      <c r="AC41" s="5">
        <v>8.4</v>
      </c>
    </row>
    <row r="42" spans="1:29" x14ac:dyDescent="0.25">
      <c r="A42" s="108">
        <v>40</v>
      </c>
      <c r="B42" s="106">
        <v>2011</v>
      </c>
      <c r="C42" s="4" t="s">
        <v>458</v>
      </c>
      <c r="D42" s="5">
        <v>7.6</v>
      </c>
      <c r="E42" s="5">
        <v>7.2142857142857144</v>
      </c>
      <c r="F42" s="5">
        <v>8</v>
      </c>
      <c r="G42" s="5">
        <v>8.3333333333333339</v>
      </c>
      <c r="H42" s="5">
        <v>7.1333333333333337</v>
      </c>
      <c r="I42" s="5">
        <v>7.3793103448275863</v>
      </c>
      <c r="J42" s="5">
        <v>7.0344827586206895</v>
      </c>
      <c r="K42" s="5">
        <v>8</v>
      </c>
      <c r="M42" s="7" t="s">
        <v>247</v>
      </c>
      <c r="N42" s="7" t="s">
        <v>247</v>
      </c>
      <c r="O42" s="7" t="s">
        <v>247</v>
      </c>
      <c r="P42" s="7" t="s">
        <v>247</v>
      </c>
      <c r="Q42" s="7" t="s">
        <v>247</v>
      </c>
      <c r="R42" s="7" t="s">
        <v>247</v>
      </c>
      <c r="S42" s="7" t="s">
        <v>247</v>
      </c>
      <c r="T42" s="7" t="s">
        <v>247</v>
      </c>
      <c r="V42" s="5">
        <v>7.8</v>
      </c>
      <c r="W42" s="5">
        <v>8.3333333333333339</v>
      </c>
      <c r="X42" s="5">
        <v>8.2666666666666675</v>
      </c>
      <c r="Y42" s="5">
        <v>9.0666666666666664</v>
      </c>
      <c r="Z42" s="5">
        <v>9.0666666666666664</v>
      </c>
      <c r="AA42" s="5">
        <v>8.8000000000000007</v>
      </c>
      <c r="AB42" s="5">
        <v>8</v>
      </c>
      <c r="AC42" s="5">
        <v>8.7333333333333325</v>
      </c>
    </row>
    <row r="43" spans="1:29" x14ac:dyDescent="0.25">
      <c r="A43" s="107">
        <v>41</v>
      </c>
      <c r="B43" s="105">
        <v>2010</v>
      </c>
      <c r="C43" s="4" t="s">
        <v>459</v>
      </c>
      <c r="D43" s="7" t="s">
        <v>247</v>
      </c>
      <c r="E43" s="7" t="s">
        <v>247</v>
      </c>
      <c r="F43" s="7" t="s">
        <v>247</v>
      </c>
      <c r="G43" s="7" t="s">
        <v>247</v>
      </c>
      <c r="H43" s="7" t="s">
        <v>247</v>
      </c>
      <c r="I43" s="7" t="s">
        <v>247</v>
      </c>
      <c r="J43" s="7" t="s">
        <v>247</v>
      </c>
      <c r="K43" s="7" t="s">
        <v>247</v>
      </c>
      <c r="M43" s="7" t="s">
        <v>247</v>
      </c>
      <c r="N43" s="7" t="s">
        <v>247</v>
      </c>
      <c r="O43" s="7" t="s">
        <v>247</v>
      </c>
      <c r="P43" s="7" t="s">
        <v>247</v>
      </c>
      <c r="Q43" s="7" t="s">
        <v>247</v>
      </c>
      <c r="R43" s="7" t="s">
        <v>247</v>
      </c>
      <c r="S43" s="7" t="s">
        <v>247</v>
      </c>
      <c r="T43" s="7" t="s">
        <v>247</v>
      </c>
      <c r="V43" s="5">
        <v>8.8666666666666671</v>
      </c>
      <c r="W43" s="5">
        <v>8.6666666666666661</v>
      </c>
      <c r="X43" s="5">
        <v>9</v>
      </c>
      <c r="Y43" s="5">
        <v>8.4</v>
      </c>
      <c r="Z43" s="5">
        <v>8</v>
      </c>
      <c r="AA43" s="5">
        <v>7.7333333333333334</v>
      </c>
      <c r="AB43" s="5">
        <v>8.6666666666666661</v>
      </c>
      <c r="AC43" s="5">
        <v>8.8000000000000007</v>
      </c>
    </row>
    <row r="44" spans="1:29" x14ac:dyDescent="0.25">
      <c r="A44" s="108">
        <v>42</v>
      </c>
      <c r="B44" s="106">
        <v>2012</v>
      </c>
      <c r="C44" s="4" t="s">
        <v>460</v>
      </c>
      <c r="D44" s="5">
        <v>9.3636363636363633</v>
      </c>
      <c r="E44" s="5">
        <v>9.8181818181818183</v>
      </c>
      <c r="F44" s="5">
        <v>9.6363636363636367</v>
      </c>
      <c r="G44" s="5">
        <v>9.2727272727272734</v>
      </c>
      <c r="H44" s="5">
        <v>9.8181818181818183</v>
      </c>
      <c r="I44" s="5">
        <v>8.3636363636363633</v>
      </c>
      <c r="J44" s="5">
        <v>9.6363636363636367</v>
      </c>
      <c r="K44" s="5">
        <v>10</v>
      </c>
      <c r="M44" s="7" t="s">
        <v>247</v>
      </c>
      <c r="N44" s="7" t="s">
        <v>247</v>
      </c>
      <c r="O44" s="7" t="s">
        <v>247</v>
      </c>
      <c r="P44" s="7" t="s">
        <v>247</v>
      </c>
      <c r="Q44" s="7" t="s">
        <v>247</v>
      </c>
      <c r="R44" s="7" t="s">
        <v>247</v>
      </c>
      <c r="S44" s="7" t="s">
        <v>247</v>
      </c>
      <c r="T44" s="7" t="s">
        <v>247</v>
      </c>
      <c r="V44" s="5">
        <v>9.5333333333333332</v>
      </c>
      <c r="W44" s="5">
        <v>9.8666666666666671</v>
      </c>
      <c r="X44" s="5">
        <v>9.6666666666666661</v>
      </c>
      <c r="Y44" s="5">
        <v>8.9333333333333336</v>
      </c>
      <c r="Z44" s="5">
        <v>9.9333333333333336</v>
      </c>
      <c r="AA44" s="5">
        <v>8.0666666666666664</v>
      </c>
      <c r="AB44" s="5">
        <v>9.9333333333333336</v>
      </c>
      <c r="AC44" s="5">
        <v>9.8666666666666671</v>
      </c>
    </row>
    <row r="45" spans="1:29" x14ac:dyDescent="0.25">
      <c r="A45" s="107">
        <v>43</v>
      </c>
      <c r="B45" s="105">
        <v>2012</v>
      </c>
      <c r="C45" s="4" t="s">
        <v>461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M45" s="7" t="s">
        <v>247</v>
      </c>
      <c r="N45" s="7" t="s">
        <v>247</v>
      </c>
      <c r="O45" s="7" t="s">
        <v>247</v>
      </c>
      <c r="P45" s="7" t="s">
        <v>247</v>
      </c>
      <c r="Q45" s="7" t="s">
        <v>247</v>
      </c>
      <c r="R45" s="7" t="s">
        <v>247</v>
      </c>
      <c r="S45" s="7" t="s">
        <v>247</v>
      </c>
      <c r="T45" s="7" t="s">
        <v>247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</row>
    <row r="46" spans="1:29" x14ac:dyDescent="0.25">
      <c r="A46" s="108">
        <v>44</v>
      </c>
      <c r="B46" s="106">
        <v>2012</v>
      </c>
      <c r="C46" s="4" t="s">
        <v>462</v>
      </c>
      <c r="D46" s="5">
        <v>8.258064516129032</v>
      </c>
      <c r="E46" s="5">
        <v>8.193548387096774</v>
      </c>
      <c r="F46" s="5">
        <v>8</v>
      </c>
      <c r="G46" s="5">
        <v>8.387096774193548</v>
      </c>
      <c r="H46" s="5">
        <v>8.258064516129032</v>
      </c>
      <c r="I46" s="5">
        <v>8.32258064516129</v>
      </c>
      <c r="J46" s="5">
        <v>8.7741935483870961</v>
      </c>
      <c r="K46" s="5">
        <v>8.9032258064516121</v>
      </c>
      <c r="M46" s="7" t="s">
        <v>247</v>
      </c>
      <c r="N46" s="7" t="s">
        <v>247</v>
      </c>
      <c r="O46" s="7" t="s">
        <v>247</v>
      </c>
      <c r="P46" s="7" t="s">
        <v>247</v>
      </c>
      <c r="Q46" s="7" t="s">
        <v>247</v>
      </c>
      <c r="R46" s="7" t="s">
        <v>247</v>
      </c>
      <c r="S46" s="7" t="s">
        <v>247</v>
      </c>
      <c r="T46" s="7" t="s">
        <v>247</v>
      </c>
      <c r="V46" s="5">
        <v>8.9677419354838701</v>
      </c>
      <c r="W46" s="5">
        <v>9.1612903225806459</v>
      </c>
      <c r="X46" s="5">
        <v>9.2258064516129039</v>
      </c>
      <c r="Y46" s="5">
        <v>8.9677419354838701</v>
      </c>
      <c r="Z46" s="5">
        <v>9.1612903225806459</v>
      </c>
      <c r="AA46" s="5">
        <v>8.9032258064516121</v>
      </c>
      <c r="AB46" s="5">
        <v>9.2903225806451619</v>
      </c>
      <c r="AC46" s="5">
        <v>9.2258064516129039</v>
      </c>
    </row>
    <row r="47" spans="1:29" x14ac:dyDescent="0.25">
      <c r="A47" s="107">
        <v>45</v>
      </c>
      <c r="B47" s="105">
        <v>2012</v>
      </c>
      <c r="C47" s="4" t="s">
        <v>463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M47" s="7" t="s">
        <v>247</v>
      </c>
      <c r="N47" s="7" t="s">
        <v>247</v>
      </c>
      <c r="O47" s="7" t="s">
        <v>247</v>
      </c>
      <c r="P47" s="7" t="s">
        <v>247</v>
      </c>
      <c r="Q47" s="7" t="s">
        <v>247</v>
      </c>
      <c r="R47" s="7" t="s">
        <v>247</v>
      </c>
      <c r="S47" s="7" t="s">
        <v>247</v>
      </c>
      <c r="T47" s="7" t="s">
        <v>247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1:29" x14ac:dyDescent="0.25">
      <c r="A48" s="108">
        <v>46</v>
      </c>
      <c r="B48" s="106">
        <v>2012</v>
      </c>
      <c r="C48" s="4" t="s">
        <v>464</v>
      </c>
      <c r="D48" s="5">
        <v>7.52</v>
      </c>
      <c r="E48" s="5">
        <v>5.6</v>
      </c>
      <c r="F48" s="5">
        <v>0</v>
      </c>
      <c r="G48" s="5">
        <v>8.08</v>
      </c>
      <c r="H48" s="5">
        <v>8.32</v>
      </c>
      <c r="I48" s="5">
        <v>8.16</v>
      </c>
      <c r="J48" s="5">
        <v>8.24</v>
      </c>
      <c r="K48" s="5">
        <v>7.92</v>
      </c>
      <c r="M48" s="7" t="s">
        <v>247</v>
      </c>
      <c r="N48" s="7" t="s">
        <v>247</v>
      </c>
      <c r="O48" s="7" t="s">
        <v>247</v>
      </c>
      <c r="P48" s="7" t="s">
        <v>247</v>
      </c>
      <c r="Q48" s="7" t="s">
        <v>247</v>
      </c>
      <c r="R48" s="7" t="s">
        <v>247</v>
      </c>
      <c r="S48" s="7" t="s">
        <v>247</v>
      </c>
      <c r="T48" s="7" t="s">
        <v>247</v>
      </c>
      <c r="V48" s="5">
        <v>7.3953488372093021</v>
      </c>
      <c r="W48" s="5">
        <v>6.1860465116279073</v>
      </c>
      <c r="X48" s="5">
        <v>0</v>
      </c>
      <c r="Y48" s="5">
        <v>7.3023255813953485</v>
      </c>
      <c r="Z48" s="5">
        <v>7.3023255813953485</v>
      </c>
      <c r="AA48" s="5">
        <v>7.4883720930232558</v>
      </c>
      <c r="AB48" s="5">
        <v>7.4883720930232558</v>
      </c>
      <c r="AC48" s="5">
        <v>7.5813953488372094</v>
      </c>
    </row>
    <row r="49" spans="1:29" x14ac:dyDescent="0.25">
      <c r="A49" s="107">
        <v>47</v>
      </c>
      <c r="B49" s="105">
        <v>2011</v>
      </c>
      <c r="C49" s="4" t="s">
        <v>465</v>
      </c>
      <c r="D49" s="5">
        <v>7.7333333333333334</v>
      </c>
      <c r="E49" s="5">
        <v>9.2666666666666675</v>
      </c>
      <c r="F49" s="5">
        <v>8.9333333333333336</v>
      </c>
      <c r="G49" s="5">
        <v>8.9333333333333336</v>
      </c>
      <c r="H49" s="5">
        <v>9.4</v>
      </c>
      <c r="I49" s="5">
        <v>8.2666666666666675</v>
      </c>
      <c r="J49" s="5">
        <v>8.3333333333333339</v>
      </c>
      <c r="K49" s="5">
        <v>8.7333333333333325</v>
      </c>
      <c r="M49" s="7" t="s">
        <v>247</v>
      </c>
      <c r="N49" s="7" t="s">
        <v>247</v>
      </c>
      <c r="O49" s="7" t="s">
        <v>247</v>
      </c>
      <c r="P49" s="7" t="s">
        <v>247</v>
      </c>
      <c r="Q49" s="7" t="s">
        <v>247</v>
      </c>
      <c r="R49" s="7" t="s">
        <v>247</v>
      </c>
      <c r="S49" s="7" t="s">
        <v>247</v>
      </c>
      <c r="T49" s="7" t="s">
        <v>247</v>
      </c>
      <c r="V49" s="5">
        <v>8.1999999999999993</v>
      </c>
      <c r="W49" s="5">
        <v>8.8666666666666671</v>
      </c>
      <c r="X49" s="5">
        <v>8.4</v>
      </c>
      <c r="Y49" s="5">
        <v>7.9333333333333336</v>
      </c>
      <c r="Z49" s="5">
        <v>9.0666666666666664</v>
      </c>
      <c r="AA49" s="5">
        <v>7.44</v>
      </c>
      <c r="AB49" s="5">
        <v>9.1333333333333329</v>
      </c>
      <c r="AC49" s="5">
        <v>8.4</v>
      </c>
    </row>
    <row r="50" spans="1:29" x14ac:dyDescent="0.25">
      <c r="A50" s="108">
        <v>48</v>
      </c>
      <c r="B50" s="106">
        <v>2013</v>
      </c>
      <c r="C50" s="4" t="s">
        <v>466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M50" s="7" t="s">
        <v>247</v>
      </c>
      <c r="N50" s="7" t="s">
        <v>247</v>
      </c>
      <c r="O50" s="7" t="s">
        <v>247</v>
      </c>
      <c r="P50" s="7" t="s">
        <v>247</v>
      </c>
      <c r="Q50" s="7" t="s">
        <v>247</v>
      </c>
      <c r="R50" s="7" t="s">
        <v>247</v>
      </c>
      <c r="S50" s="7" t="s">
        <v>247</v>
      </c>
      <c r="T50" s="7" t="s">
        <v>247</v>
      </c>
      <c r="V50" s="5">
        <v>8</v>
      </c>
      <c r="W50" s="5">
        <v>9</v>
      </c>
      <c r="X50" s="5">
        <v>8</v>
      </c>
      <c r="Y50" s="5">
        <v>9</v>
      </c>
      <c r="Z50" s="5">
        <v>10</v>
      </c>
      <c r="AA50" s="5">
        <v>9</v>
      </c>
      <c r="AB50" s="5">
        <v>8</v>
      </c>
      <c r="AC50" s="5">
        <v>9</v>
      </c>
    </row>
    <row r="51" spans="1:29" x14ac:dyDescent="0.25">
      <c r="A51" s="107">
        <v>49</v>
      </c>
      <c r="B51" s="105">
        <v>2013</v>
      </c>
      <c r="C51" s="4" t="s">
        <v>467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M51" s="7" t="s">
        <v>247</v>
      </c>
      <c r="N51" s="7" t="s">
        <v>247</v>
      </c>
      <c r="O51" s="7" t="s">
        <v>247</v>
      </c>
      <c r="P51" s="7" t="s">
        <v>247</v>
      </c>
      <c r="Q51" s="7" t="s">
        <v>247</v>
      </c>
      <c r="R51" s="7" t="s">
        <v>247</v>
      </c>
      <c r="S51" s="7" t="s">
        <v>247</v>
      </c>
      <c r="T51" s="7" t="s">
        <v>247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</row>
    <row r="52" spans="1:29" x14ac:dyDescent="0.25">
      <c r="A52" s="108">
        <v>50</v>
      </c>
      <c r="B52" s="106">
        <v>2013</v>
      </c>
      <c r="C52" s="4" t="s">
        <v>468</v>
      </c>
      <c r="D52" s="7" t="s">
        <v>247</v>
      </c>
      <c r="E52" s="7" t="s">
        <v>247</v>
      </c>
      <c r="F52" s="7" t="s">
        <v>247</v>
      </c>
      <c r="G52" s="7" t="s">
        <v>247</v>
      </c>
      <c r="H52" s="7" t="s">
        <v>247</v>
      </c>
      <c r="I52" s="7" t="s">
        <v>247</v>
      </c>
      <c r="J52" s="7" t="s">
        <v>247</v>
      </c>
      <c r="K52" s="7" t="s">
        <v>247</v>
      </c>
      <c r="M52" s="7" t="s">
        <v>247</v>
      </c>
      <c r="N52" s="7" t="s">
        <v>247</v>
      </c>
      <c r="O52" s="7" t="s">
        <v>247</v>
      </c>
      <c r="P52" s="7" t="s">
        <v>247</v>
      </c>
      <c r="Q52" s="7" t="s">
        <v>247</v>
      </c>
      <c r="R52" s="7" t="s">
        <v>247</v>
      </c>
      <c r="S52" s="7" t="s">
        <v>247</v>
      </c>
      <c r="T52" s="7" t="s">
        <v>247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</row>
    <row r="53" spans="1:29" x14ac:dyDescent="0.25">
      <c r="A53" s="107">
        <v>51</v>
      </c>
      <c r="B53" s="105">
        <v>2013</v>
      </c>
      <c r="C53" s="4" t="s">
        <v>469</v>
      </c>
      <c r="D53" s="7" t="s">
        <v>247</v>
      </c>
      <c r="E53" s="7" t="s">
        <v>247</v>
      </c>
      <c r="F53" s="7" t="s">
        <v>247</v>
      </c>
      <c r="G53" s="7" t="s">
        <v>247</v>
      </c>
      <c r="H53" s="7" t="s">
        <v>247</v>
      </c>
      <c r="I53" s="7" t="s">
        <v>247</v>
      </c>
      <c r="J53" s="7" t="s">
        <v>247</v>
      </c>
      <c r="K53" s="7" t="s">
        <v>247</v>
      </c>
      <c r="M53" s="7" t="s">
        <v>247</v>
      </c>
      <c r="N53" s="7" t="s">
        <v>247</v>
      </c>
      <c r="O53" s="7" t="s">
        <v>247</v>
      </c>
      <c r="P53" s="7" t="s">
        <v>247</v>
      </c>
      <c r="Q53" s="7" t="s">
        <v>247</v>
      </c>
      <c r="R53" s="7" t="s">
        <v>247</v>
      </c>
      <c r="S53" s="7" t="s">
        <v>247</v>
      </c>
      <c r="T53" s="7" t="s">
        <v>247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</row>
    <row r="54" spans="1:29" x14ac:dyDescent="0.25">
      <c r="A54" s="108">
        <v>52</v>
      </c>
      <c r="B54" s="106">
        <v>2013</v>
      </c>
      <c r="C54" s="4" t="s">
        <v>470</v>
      </c>
      <c r="D54" s="7" t="s">
        <v>247</v>
      </c>
      <c r="E54" s="7" t="s">
        <v>247</v>
      </c>
      <c r="F54" s="7" t="s">
        <v>247</v>
      </c>
      <c r="G54" s="7" t="s">
        <v>247</v>
      </c>
      <c r="H54" s="7" t="s">
        <v>247</v>
      </c>
      <c r="I54" s="7" t="s">
        <v>247</v>
      </c>
      <c r="J54" s="7" t="s">
        <v>247</v>
      </c>
      <c r="K54" s="7" t="s">
        <v>247</v>
      </c>
      <c r="M54" s="7" t="s">
        <v>247</v>
      </c>
      <c r="N54" s="7" t="s">
        <v>247</v>
      </c>
      <c r="O54" s="7" t="s">
        <v>247</v>
      </c>
      <c r="P54" s="7" t="s">
        <v>247</v>
      </c>
      <c r="Q54" s="7" t="s">
        <v>247</v>
      </c>
      <c r="R54" s="7" t="s">
        <v>247</v>
      </c>
      <c r="S54" s="7" t="s">
        <v>247</v>
      </c>
      <c r="T54" s="7" t="s">
        <v>247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</row>
    <row r="55" spans="1:29" x14ac:dyDescent="0.25">
      <c r="A55" s="107">
        <v>53</v>
      </c>
      <c r="B55" s="105">
        <v>2012</v>
      </c>
      <c r="C55" s="4" t="s">
        <v>471</v>
      </c>
      <c r="D55" s="7" t="s">
        <v>247</v>
      </c>
      <c r="E55" s="7" t="s">
        <v>247</v>
      </c>
      <c r="F55" s="7" t="s">
        <v>247</v>
      </c>
      <c r="G55" s="7" t="s">
        <v>247</v>
      </c>
      <c r="H55" s="7" t="s">
        <v>247</v>
      </c>
      <c r="I55" s="7" t="s">
        <v>247</v>
      </c>
      <c r="J55" s="7" t="s">
        <v>247</v>
      </c>
      <c r="K55" s="7" t="s">
        <v>247</v>
      </c>
      <c r="M55" s="7" t="s">
        <v>247</v>
      </c>
      <c r="N55" s="7" t="s">
        <v>247</v>
      </c>
      <c r="O55" s="7" t="s">
        <v>247</v>
      </c>
      <c r="P55" s="7" t="s">
        <v>247</v>
      </c>
      <c r="Q55" s="7" t="s">
        <v>247</v>
      </c>
      <c r="R55" s="7" t="s">
        <v>247</v>
      </c>
      <c r="S55" s="7" t="s">
        <v>247</v>
      </c>
      <c r="T55" s="7" t="s">
        <v>247</v>
      </c>
      <c r="V55" s="5">
        <v>8</v>
      </c>
      <c r="W55" s="5">
        <v>9.3333333333333339</v>
      </c>
      <c r="X55" s="5">
        <v>8.6666666666666661</v>
      </c>
      <c r="Y55" s="5">
        <v>10</v>
      </c>
      <c r="Z55" s="5">
        <v>10</v>
      </c>
      <c r="AA55" s="5">
        <v>10</v>
      </c>
      <c r="AB55" s="5">
        <v>10</v>
      </c>
      <c r="AC55" s="5">
        <v>10</v>
      </c>
    </row>
    <row r="56" spans="1:29" x14ac:dyDescent="0.25">
      <c r="A56" s="108">
        <v>54</v>
      </c>
      <c r="B56" s="106">
        <v>2013</v>
      </c>
      <c r="C56" s="4" t="s">
        <v>472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M56" s="7" t="s">
        <v>247</v>
      </c>
      <c r="N56" s="7" t="s">
        <v>247</v>
      </c>
      <c r="O56" s="7" t="s">
        <v>247</v>
      </c>
      <c r="P56" s="7" t="s">
        <v>247</v>
      </c>
      <c r="Q56" s="7" t="s">
        <v>247</v>
      </c>
      <c r="R56" s="7" t="s">
        <v>247</v>
      </c>
      <c r="S56" s="7" t="s">
        <v>247</v>
      </c>
      <c r="T56" s="7" t="s">
        <v>247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</row>
    <row r="57" spans="1:29" x14ac:dyDescent="0.25">
      <c r="A57" s="107">
        <v>55</v>
      </c>
      <c r="B57" s="105">
        <v>2012</v>
      </c>
      <c r="C57" s="4" t="s">
        <v>473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M57" s="7" t="s">
        <v>247</v>
      </c>
      <c r="N57" s="7" t="s">
        <v>247</v>
      </c>
      <c r="O57" s="7" t="s">
        <v>247</v>
      </c>
      <c r="P57" s="7" t="s">
        <v>247</v>
      </c>
      <c r="Q57" s="7" t="s">
        <v>247</v>
      </c>
      <c r="R57" s="7" t="s">
        <v>247</v>
      </c>
      <c r="S57" s="7" t="s">
        <v>247</v>
      </c>
      <c r="T57" s="7" t="s">
        <v>247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</row>
    <row r="58" spans="1:29" x14ac:dyDescent="0.25">
      <c r="A58" s="108">
        <v>56</v>
      </c>
      <c r="B58" s="106">
        <v>2013</v>
      </c>
      <c r="C58" s="4" t="s">
        <v>474</v>
      </c>
      <c r="D58" s="5">
        <v>7.2121212121212119</v>
      </c>
      <c r="E58" s="5">
        <v>7.4545454545454541</v>
      </c>
      <c r="F58" s="5">
        <v>7.8181818181818183</v>
      </c>
      <c r="G58" s="5">
        <v>6.7272727272727275</v>
      </c>
      <c r="H58" s="5">
        <v>7.5757575757575761</v>
      </c>
      <c r="I58" s="5">
        <v>7.4545454545454541</v>
      </c>
      <c r="J58" s="5">
        <v>7.9393939393939394</v>
      </c>
      <c r="K58" s="5">
        <v>7.2727272727272725</v>
      </c>
      <c r="M58" s="7" t="s">
        <v>247</v>
      </c>
      <c r="N58" s="7" t="s">
        <v>247</v>
      </c>
      <c r="O58" s="7" t="s">
        <v>247</v>
      </c>
      <c r="P58" s="7" t="s">
        <v>247</v>
      </c>
      <c r="Q58" s="7" t="s">
        <v>247</v>
      </c>
      <c r="R58" s="7" t="s">
        <v>247</v>
      </c>
      <c r="S58" s="7" t="s">
        <v>247</v>
      </c>
      <c r="T58" s="7" t="s">
        <v>247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</row>
    <row r="59" spans="1:29" x14ac:dyDescent="0.25">
      <c r="A59" s="107">
        <v>57</v>
      </c>
      <c r="B59" s="105">
        <v>2012</v>
      </c>
      <c r="C59" s="4" t="s">
        <v>475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M59" s="7" t="s">
        <v>247</v>
      </c>
      <c r="N59" s="7" t="s">
        <v>247</v>
      </c>
      <c r="O59" s="7" t="s">
        <v>247</v>
      </c>
      <c r="P59" s="7" t="s">
        <v>247</v>
      </c>
      <c r="Q59" s="7" t="s">
        <v>247</v>
      </c>
      <c r="R59" s="7" t="s">
        <v>247</v>
      </c>
      <c r="S59" s="7" t="s">
        <v>247</v>
      </c>
      <c r="T59" s="7" t="s">
        <v>247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</row>
    <row r="60" spans="1:29" x14ac:dyDescent="0.25">
      <c r="A60" s="108">
        <v>58</v>
      </c>
      <c r="B60" s="106">
        <v>2014</v>
      </c>
      <c r="C60" s="4" t="s">
        <v>476</v>
      </c>
      <c r="D60" s="7" t="s">
        <v>247</v>
      </c>
      <c r="E60" s="7" t="s">
        <v>247</v>
      </c>
      <c r="F60" s="7" t="s">
        <v>247</v>
      </c>
      <c r="G60" s="7" t="s">
        <v>247</v>
      </c>
      <c r="H60" s="7" t="s">
        <v>247</v>
      </c>
      <c r="I60" s="7" t="s">
        <v>247</v>
      </c>
      <c r="J60" s="7" t="s">
        <v>247</v>
      </c>
      <c r="K60" s="7" t="s">
        <v>247</v>
      </c>
      <c r="M60" s="7" t="s">
        <v>247</v>
      </c>
      <c r="N60" s="7" t="s">
        <v>247</v>
      </c>
      <c r="O60" s="7" t="s">
        <v>247</v>
      </c>
      <c r="P60" s="7" t="s">
        <v>247</v>
      </c>
      <c r="Q60" s="7" t="s">
        <v>247</v>
      </c>
      <c r="R60" s="7" t="s">
        <v>247</v>
      </c>
      <c r="S60" s="7" t="s">
        <v>247</v>
      </c>
      <c r="T60" s="7" t="s">
        <v>247</v>
      </c>
      <c r="V60" s="7" t="s">
        <v>247</v>
      </c>
      <c r="W60" s="7" t="s">
        <v>247</v>
      </c>
      <c r="X60" s="7" t="s">
        <v>247</v>
      </c>
      <c r="Y60" s="7" t="s">
        <v>247</v>
      </c>
      <c r="Z60" s="7" t="s">
        <v>247</v>
      </c>
      <c r="AA60" s="7" t="s">
        <v>247</v>
      </c>
      <c r="AB60" s="7" t="s">
        <v>247</v>
      </c>
      <c r="AC60" s="7" t="s">
        <v>247</v>
      </c>
    </row>
    <row r="61" spans="1:29" x14ac:dyDescent="0.25">
      <c r="A61" s="107">
        <v>59</v>
      </c>
      <c r="B61" s="105">
        <v>2014</v>
      </c>
      <c r="C61" s="4" t="s">
        <v>477</v>
      </c>
      <c r="D61" s="7" t="s">
        <v>247</v>
      </c>
      <c r="E61" s="7" t="s">
        <v>247</v>
      </c>
      <c r="F61" s="7" t="s">
        <v>247</v>
      </c>
      <c r="G61" s="7" t="s">
        <v>247</v>
      </c>
      <c r="H61" s="7" t="s">
        <v>247</v>
      </c>
      <c r="I61" s="7" t="s">
        <v>247</v>
      </c>
      <c r="J61" s="7" t="s">
        <v>247</v>
      </c>
      <c r="K61" s="7" t="s">
        <v>247</v>
      </c>
      <c r="M61" s="7" t="s">
        <v>247</v>
      </c>
      <c r="N61" s="7" t="s">
        <v>247</v>
      </c>
      <c r="O61" s="7" t="s">
        <v>247</v>
      </c>
      <c r="P61" s="7" t="s">
        <v>247</v>
      </c>
      <c r="Q61" s="7" t="s">
        <v>247</v>
      </c>
      <c r="R61" s="7" t="s">
        <v>247</v>
      </c>
      <c r="S61" s="7" t="s">
        <v>247</v>
      </c>
      <c r="T61" s="7" t="s">
        <v>247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</row>
    <row r="62" spans="1:29" ht="15.75" thickBot="1" x14ac:dyDescent="0.3">
      <c r="A62" s="108">
        <v>60</v>
      </c>
      <c r="B62" s="106">
        <v>2014</v>
      </c>
      <c r="C62" s="4" t="s">
        <v>478</v>
      </c>
      <c r="D62" s="7" t="s">
        <v>247</v>
      </c>
      <c r="E62" s="7" t="s">
        <v>247</v>
      </c>
      <c r="F62" s="7" t="s">
        <v>247</v>
      </c>
      <c r="G62" s="7" t="s">
        <v>247</v>
      </c>
      <c r="H62" s="7" t="s">
        <v>247</v>
      </c>
      <c r="I62" s="7" t="s">
        <v>247</v>
      </c>
      <c r="J62" s="7" t="s">
        <v>247</v>
      </c>
      <c r="K62" s="7" t="s">
        <v>247</v>
      </c>
      <c r="M62" s="7" t="s">
        <v>247</v>
      </c>
      <c r="N62" s="7" t="s">
        <v>247</v>
      </c>
      <c r="O62" s="7" t="s">
        <v>247</v>
      </c>
      <c r="P62" s="7" t="s">
        <v>247</v>
      </c>
      <c r="Q62" s="7" t="s">
        <v>247</v>
      </c>
      <c r="R62" s="7" t="s">
        <v>247</v>
      </c>
      <c r="S62" s="7" t="s">
        <v>247</v>
      </c>
      <c r="T62" s="7" t="s">
        <v>247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</row>
    <row r="63" spans="1:29" ht="16.5" thickTop="1" thickBot="1" x14ac:dyDescent="0.3">
      <c r="C63" s="11" t="s">
        <v>62</v>
      </c>
      <c r="D63" s="6">
        <v>257.68820144450501</v>
      </c>
      <c r="E63" s="6">
        <v>250.87124866581576</v>
      </c>
      <c r="F63" s="6">
        <v>241.80406801992896</v>
      </c>
      <c r="G63" s="6">
        <v>244.50951895346435</v>
      </c>
      <c r="H63" s="6">
        <v>252.57153996965476</v>
      </c>
      <c r="I63" s="6">
        <v>249.59718749885829</v>
      </c>
      <c r="J63" s="6">
        <v>253.05127338265481</v>
      </c>
      <c r="K63" s="6">
        <v>257.53049030864838</v>
      </c>
      <c r="M63" s="6">
        <v>82.832539682539675</v>
      </c>
      <c r="N63" s="6">
        <v>81.545238095238091</v>
      </c>
      <c r="O63" s="6">
        <v>81.275396825396825</v>
      </c>
      <c r="P63" s="6">
        <v>81.163492063492072</v>
      </c>
      <c r="Q63" s="6">
        <v>83.519047619047626</v>
      </c>
      <c r="R63" s="6">
        <v>82.558730158730157</v>
      </c>
      <c r="S63" s="6">
        <v>80.879365079365073</v>
      </c>
      <c r="T63" s="6">
        <v>82.2468253968254</v>
      </c>
      <c r="V63" s="6">
        <v>359.96114143477462</v>
      </c>
      <c r="W63" s="6">
        <v>358.40773192476263</v>
      </c>
      <c r="X63" s="6">
        <v>348.48504674664213</v>
      </c>
      <c r="Y63" s="6">
        <v>356.77166571189326</v>
      </c>
      <c r="Z63" s="6">
        <v>364.33118425462482</v>
      </c>
      <c r="AA63" s="6">
        <v>352.14464870424428</v>
      </c>
      <c r="AB63" s="6">
        <v>361.16587223922261</v>
      </c>
      <c r="AC63" s="6">
        <v>367.92741646925521</v>
      </c>
    </row>
    <row r="64" spans="1:29" ht="16.5" thickTop="1" thickBot="1" x14ac:dyDescent="0.3">
      <c r="C64" s="8" t="s">
        <v>545</v>
      </c>
      <c r="D64" s="12">
        <v>8.5896067148168331</v>
      </c>
      <c r="E64" s="12">
        <v>8.650732712614337</v>
      </c>
      <c r="F64" s="12">
        <v>8.6358595721403209</v>
      </c>
      <c r="G64" s="12">
        <v>8.4313627225332528</v>
      </c>
      <c r="H64" s="12">
        <v>8.7093634472294745</v>
      </c>
      <c r="I64" s="12">
        <v>8.6067995689261476</v>
      </c>
      <c r="J64" s="12">
        <v>8.7259059787122357</v>
      </c>
      <c r="K64" s="12">
        <v>8.880361734780978</v>
      </c>
      <c r="M64" s="12">
        <v>9.2036155202821863</v>
      </c>
      <c r="N64" s="12">
        <v>9.0605820105820101</v>
      </c>
      <c r="O64" s="12">
        <v>9.0305996472663139</v>
      </c>
      <c r="P64" s="12">
        <v>9.018165784832453</v>
      </c>
      <c r="Q64" s="12">
        <v>9.2798941798941801</v>
      </c>
      <c r="R64" s="12">
        <v>9.1731922398589063</v>
      </c>
      <c r="S64" s="12">
        <v>8.9865961199294517</v>
      </c>
      <c r="T64" s="12">
        <v>9.1385361552028215</v>
      </c>
      <c r="V64" s="12">
        <v>8.5705033674946343</v>
      </c>
      <c r="W64" s="12">
        <v>8.5335174267800618</v>
      </c>
      <c r="X64" s="12">
        <v>8.4996352865034659</v>
      </c>
      <c r="Y64" s="12">
        <v>8.4945634693307923</v>
      </c>
      <c r="Z64" s="12">
        <v>8.6745520060624948</v>
      </c>
      <c r="AA64" s="12">
        <v>8.384396397720101</v>
      </c>
      <c r="AB64" s="12">
        <v>8.5991874342672041</v>
      </c>
      <c r="AC64" s="12">
        <v>8.7601765826013143</v>
      </c>
    </row>
    <row r="65" ht="15.75" thickTop="1" x14ac:dyDescent="0.25"/>
  </sheetData>
  <mergeCells count="6">
    <mergeCell ref="V1:AC1"/>
    <mergeCell ref="D1:K1"/>
    <mergeCell ref="M1:T1"/>
    <mergeCell ref="A1:A2"/>
    <mergeCell ref="B1:B2"/>
    <mergeCell ref="C1:C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S1" sqref="S1:T1"/>
    </sheetView>
  </sheetViews>
  <sheetFormatPr baseColWidth="10" defaultColWidth="9.140625" defaultRowHeight="15" x14ac:dyDescent="0.25"/>
  <cols>
    <col min="1" max="1" width="6.42578125" customWidth="1"/>
    <col min="2" max="2" width="10.140625" style="79" customWidth="1"/>
    <col min="3" max="3" width="45.85546875" style="13" customWidth="1"/>
    <col min="4" max="4" width="16.5703125" customWidth="1"/>
    <col min="5" max="6" width="16.42578125" customWidth="1"/>
    <col min="7" max="7" width="15.28515625" customWidth="1"/>
    <col min="8" max="8" width="16.5703125" customWidth="1"/>
    <col min="9" max="9" width="17.5703125" customWidth="1"/>
    <col min="10" max="10" width="16.140625" customWidth="1"/>
    <col min="11" max="12" width="16.28515625" customWidth="1"/>
    <col min="13" max="14" width="15.7109375" customWidth="1"/>
    <col min="15" max="15" width="16.5703125" customWidth="1"/>
    <col min="16" max="16" width="15.140625" customWidth="1"/>
    <col min="17" max="17" width="13.7109375" bestFit="1" customWidth="1"/>
    <col min="18" max="18" width="15.42578125" customWidth="1"/>
    <col min="19" max="19" width="15.140625" customWidth="1"/>
    <col min="20" max="21" width="19.5703125" customWidth="1"/>
    <col min="22" max="22" width="16.5703125" customWidth="1"/>
    <col min="23" max="23" width="16.85546875" customWidth="1"/>
    <col min="24" max="24" width="16.28515625" customWidth="1"/>
    <col min="25" max="25" width="14.140625" customWidth="1"/>
    <col min="26" max="26" width="15.5703125" customWidth="1"/>
    <col min="27" max="28" width="19.5703125" customWidth="1"/>
    <col min="29" max="29" width="16.5703125" customWidth="1"/>
    <col min="30" max="30" width="16.28515625" customWidth="1"/>
    <col min="31" max="31" width="16.42578125" customWidth="1"/>
    <col min="32" max="32" width="15.5703125" customWidth="1"/>
    <col min="33" max="33" width="15.42578125" customWidth="1"/>
    <col min="34" max="34" width="19.5703125" customWidth="1"/>
    <col min="35" max="35" width="16.5703125" customWidth="1"/>
    <col min="36" max="36" width="18.28515625" customWidth="1"/>
  </cols>
  <sheetData>
    <row r="1" spans="1:36" ht="37.5" customHeight="1" thickTop="1" thickBot="1" x14ac:dyDescent="0.3">
      <c r="A1" s="165" t="s">
        <v>0</v>
      </c>
      <c r="B1" s="165" t="s">
        <v>410</v>
      </c>
      <c r="C1" s="165" t="s">
        <v>1</v>
      </c>
      <c r="D1" s="167" t="s">
        <v>301</v>
      </c>
      <c r="E1" s="168"/>
      <c r="F1" s="169"/>
      <c r="H1" s="167" t="s">
        <v>304</v>
      </c>
      <c r="I1" s="168"/>
      <c r="J1" s="169"/>
      <c r="K1" s="235" t="s">
        <v>304</v>
      </c>
      <c r="L1" s="236"/>
      <c r="M1" s="237"/>
      <c r="O1" s="164" t="s">
        <v>308</v>
      </c>
      <c r="P1" s="164" t="s">
        <v>308</v>
      </c>
      <c r="Q1" s="164" t="s">
        <v>308</v>
      </c>
      <c r="R1" s="164" t="s">
        <v>308</v>
      </c>
      <c r="S1" s="247" t="s">
        <v>308</v>
      </c>
      <c r="T1" s="248"/>
      <c r="V1" s="164" t="s">
        <v>313</v>
      </c>
      <c r="W1" s="164" t="s">
        <v>313</v>
      </c>
      <c r="X1" s="164" t="s">
        <v>313</v>
      </c>
      <c r="Y1" s="164" t="s">
        <v>313</v>
      </c>
      <c r="Z1" s="65" t="s">
        <v>313</v>
      </c>
      <c r="AA1" s="65" t="s">
        <v>313</v>
      </c>
      <c r="AC1" s="164" t="s">
        <v>315</v>
      </c>
      <c r="AD1" s="164" t="s">
        <v>315</v>
      </c>
      <c r="AE1" s="164" t="s">
        <v>315</v>
      </c>
      <c r="AF1" s="164" t="s">
        <v>315</v>
      </c>
      <c r="AG1" s="65" t="s">
        <v>315</v>
      </c>
      <c r="AH1" s="65" t="s">
        <v>315</v>
      </c>
      <c r="AJ1" s="113" t="s">
        <v>301</v>
      </c>
    </row>
    <row r="2" spans="1:36" ht="39.950000000000003" customHeight="1" thickTop="1" thickBot="1" x14ac:dyDescent="0.3">
      <c r="A2" s="166"/>
      <c r="B2" s="166"/>
      <c r="C2" s="166"/>
      <c r="D2" s="96" t="s">
        <v>302</v>
      </c>
      <c r="E2" s="96" t="s">
        <v>303</v>
      </c>
      <c r="F2" s="96" t="s">
        <v>96</v>
      </c>
      <c r="H2" s="96" t="s">
        <v>305</v>
      </c>
      <c r="I2" s="96" t="s">
        <v>306</v>
      </c>
      <c r="J2" s="96" t="s">
        <v>307</v>
      </c>
      <c r="K2" s="65" t="s">
        <v>405</v>
      </c>
      <c r="L2" s="65" t="s">
        <v>404</v>
      </c>
      <c r="M2" s="65" t="s">
        <v>403</v>
      </c>
      <c r="O2" s="96" t="s">
        <v>309</v>
      </c>
      <c r="P2" s="96" t="s">
        <v>310</v>
      </c>
      <c r="Q2" s="96" t="s">
        <v>311</v>
      </c>
      <c r="R2" s="96" t="s">
        <v>312</v>
      </c>
      <c r="S2" s="65" t="s">
        <v>96</v>
      </c>
      <c r="T2" s="65" t="s">
        <v>96</v>
      </c>
      <c r="V2" s="96" t="s">
        <v>314</v>
      </c>
      <c r="W2" s="96" t="s">
        <v>310</v>
      </c>
      <c r="X2" s="96" t="s">
        <v>311</v>
      </c>
      <c r="Y2" s="96" t="s">
        <v>312</v>
      </c>
      <c r="Z2" s="65" t="s">
        <v>96</v>
      </c>
      <c r="AA2" s="65" t="s">
        <v>96</v>
      </c>
      <c r="AC2" s="96" t="s">
        <v>316</v>
      </c>
      <c r="AD2" s="96" t="s">
        <v>317</v>
      </c>
      <c r="AE2" s="96" t="s">
        <v>318</v>
      </c>
      <c r="AF2" s="96" t="s">
        <v>319</v>
      </c>
      <c r="AG2" s="65" t="s">
        <v>96</v>
      </c>
      <c r="AH2" s="65" t="s">
        <v>96</v>
      </c>
      <c r="AJ2" s="114" t="s">
        <v>302</v>
      </c>
    </row>
    <row r="3" spans="1:36" ht="15.75" thickTop="1" x14ac:dyDescent="0.25">
      <c r="A3" s="107">
        <v>1</v>
      </c>
      <c r="B3" s="105">
        <v>2001</v>
      </c>
      <c r="C3" s="4" t="s">
        <v>419</v>
      </c>
      <c r="D3" s="5">
        <v>66144648</v>
      </c>
      <c r="E3" s="5">
        <v>66144648</v>
      </c>
      <c r="F3" s="5">
        <v>100</v>
      </c>
      <c r="H3" s="5">
        <v>63644648</v>
      </c>
      <c r="I3" s="5">
        <v>37245149</v>
      </c>
      <c r="J3" s="5">
        <v>26399499</v>
      </c>
      <c r="K3" s="5">
        <v>63644648</v>
      </c>
      <c r="L3" s="22">
        <v>58.520472923347775</v>
      </c>
      <c r="M3" s="22">
        <v>41.479527076652225</v>
      </c>
      <c r="O3" s="5">
        <v>37245149</v>
      </c>
      <c r="P3" s="5">
        <v>0</v>
      </c>
      <c r="Q3" s="5">
        <v>0</v>
      </c>
      <c r="R3" s="5">
        <v>37245149</v>
      </c>
      <c r="S3" s="22">
        <v>0</v>
      </c>
      <c r="T3" s="22">
        <v>0</v>
      </c>
      <c r="V3" s="5">
        <v>33410000</v>
      </c>
      <c r="W3" s="5">
        <v>0</v>
      </c>
      <c r="X3" s="5">
        <v>0</v>
      </c>
      <c r="Y3" s="5">
        <v>33410000</v>
      </c>
      <c r="Z3" s="22">
        <v>0</v>
      </c>
      <c r="AA3" s="22">
        <v>0</v>
      </c>
      <c r="AC3" s="5">
        <v>66144648</v>
      </c>
      <c r="AD3" s="5">
        <v>0</v>
      </c>
      <c r="AE3" s="5">
        <v>0</v>
      </c>
      <c r="AF3" s="5">
        <v>66144648</v>
      </c>
      <c r="AG3" s="22">
        <v>0</v>
      </c>
      <c r="AH3" s="22">
        <v>0</v>
      </c>
      <c r="AJ3" s="5">
        <v>66144648</v>
      </c>
    </row>
    <row r="4" spans="1:36" x14ac:dyDescent="0.25">
      <c r="A4" s="108">
        <v>2</v>
      </c>
      <c r="B4" s="106">
        <v>2002</v>
      </c>
      <c r="C4" s="4" t="s">
        <v>420</v>
      </c>
      <c r="D4" s="5">
        <v>45540373</v>
      </c>
      <c r="E4" s="5">
        <v>45540373</v>
      </c>
      <c r="F4" s="5">
        <v>100</v>
      </c>
      <c r="H4" s="5">
        <v>45540373</v>
      </c>
      <c r="I4" s="5">
        <v>24326373</v>
      </c>
      <c r="J4" s="5">
        <v>21214000</v>
      </c>
      <c r="K4" s="5">
        <v>45540373</v>
      </c>
      <c r="L4" s="22">
        <v>53.417158001758139</v>
      </c>
      <c r="M4" s="22">
        <v>46.582841998241868</v>
      </c>
      <c r="O4" s="5">
        <v>24326373</v>
      </c>
      <c r="P4" s="5">
        <v>0</v>
      </c>
      <c r="Q4" s="5">
        <v>0</v>
      </c>
      <c r="R4" s="5">
        <v>24326373</v>
      </c>
      <c r="S4" s="22">
        <v>0</v>
      </c>
      <c r="T4" s="22">
        <v>0</v>
      </c>
      <c r="V4" s="5">
        <v>80381117</v>
      </c>
      <c r="W4" s="5">
        <v>0</v>
      </c>
      <c r="X4" s="5">
        <v>0</v>
      </c>
      <c r="Y4" s="5">
        <v>48598436.200000003</v>
      </c>
      <c r="Z4" s="22">
        <v>0</v>
      </c>
      <c r="AA4" s="22">
        <v>0</v>
      </c>
      <c r="AC4" s="5">
        <v>45540373</v>
      </c>
      <c r="AD4" s="5">
        <v>0</v>
      </c>
      <c r="AE4" s="5">
        <v>0</v>
      </c>
      <c r="AF4" s="5">
        <v>45540373</v>
      </c>
      <c r="AG4" s="22">
        <v>0</v>
      </c>
      <c r="AH4" s="22">
        <v>0</v>
      </c>
      <c r="AJ4" s="5">
        <v>45540373</v>
      </c>
    </row>
    <row r="5" spans="1:36" x14ac:dyDescent="0.25">
      <c r="A5" s="107">
        <v>3</v>
      </c>
      <c r="B5" s="105">
        <v>2002</v>
      </c>
      <c r="C5" s="4" t="s">
        <v>421</v>
      </c>
      <c r="D5" s="5">
        <v>73372782.859999999</v>
      </c>
      <c r="E5" s="5">
        <v>75717542</v>
      </c>
      <c r="F5" s="5">
        <v>96.903281487927856</v>
      </c>
      <c r="H5" s="5">
        <v>75717542</v>
      </c>
      <c r="I5" s="5">
        <v>37858771</v>
      </c>
      <c r="J5" s="5">
        <v>37858771</v>
      </c>
      <c r="K5" s="5">
        <v>75717542</v>
      </c>
      <c r="L5" s="22">
        <v>50</v>
      </c>
      <c r="M5" s="22">
        <v>50</v>
      </c>
      <c r="O5" s="5">
        <v>37858771</v>
      </c>
      <c r="P5" s="5">
        <v>0</v>
      </c>
      <c r="Q5" s="5">
        <v>0</v>
      </c>
      <c r="R5" s="5">
        <v>36686391.43</v>
      </c>
      <c r="S5" s="22">
        <v>0</v>
      </c>
      <c r="T5" s="22">
        <v>0</v>
      </c>
      <c r="V5" s="5">
        <v>49114428.590000004</v>
      </c>
      <c r="W5" s="5">
        <v>0</v>
      </c>
      <c r="X5" s="5">
        <v>223407.18</v>
      </c>
      <c r="Y5" s="5">
        <v>45773523</v>
      </c>
      <c r="Z5" s="22">
        <v>0</v>
      </c>
      <c r="AA5" s="22">
        <v>0</v>
      </c>
      <c r="AC5" s="5">
        <v>75717542</v>
      </c>
      <c r="AD5" s="5">
        <v>0</v>
      </c>
      <c r="AE5" s="5">
        <v>0</v>
      </c>
      <c r="AF5" s="5">
        <v>73372782.859999999</v>
      </c>
      <c r="AG5" s="22">
        <v>0</v>
      </c>
      <c r="AH5" s="22">
        <v>0</v>
      </c>
      <c r="AJ5" s="5">
        <v>73372782.859999999</v>
      </c>
    </row>
    <row r="6" spans="1:36" x14ac:dyDescent="0.25">
      <c r="A6" s="108">
        <v>4</v>
      </c>
      <c r="B6" s="106">
        <v>2002</v>
      </c>
      <c r="C6" s="4" t="s">
        <v>422</v>
      </c>
      <c r="D6" s="5">
        <v>37541793.649999999</v>
      </c>
      <c r="E6" s="5">
        <v>41865112</v>
      </c>
      <c r="F6" s="5">
        <v>89.673219195018518</v>
      </c>
      <c r="H6" s="5">
        <v>41865112</v>
      </c>
      <c r="I6" s="5">
        <v>21031053</v>
      </c>
      <c r="J6" s="5">
        <v>20834059</v>
      </c>
      <c r="K6" s="5">
        <v>41865112</v>
      </c>
      <c r="L6" s="22">
        <v>50.23527227157544</v>
      </c>
      <c r="M6" s="22">
        <v>49.76472772842456</v>
      </c>
      <c r="O6" s="5">
        <v>21031053</v>
      </c>
      <c r="P6" s="5">
        <v>0</v>
      </c>
      <c r="Q6" s="5">
        <v>0</v>
      </c>
      <c r="R6" s="5">
        <v>19073000.66</v>
      </c>
      <c r="S6" s="22">
        <v>0</v>
      </c>
      <c r="T6" s="22">
        <v>0</v>
      </c>
      <c r="V6" s="5">
        <v>79860396.879999995</v>
      </c>
      <c r="W6" s="5">
        <v>7767631.8799999999</v>
      </c>
      <c r="X6" s="5">
        <v>0</v>
      </c>
      <c r="Y6" s="5">
        <v>79860396.879999995</v>
      </c>
      <c r="Z6" s="22">
        <v>1028.1176826314791</v>
      </c>
      <c r="AA6" s="22">
        <v>0</v>
      </c>
      <c r="AC6" s="5">
        <v>41865112</v>
      </c>
      <c r="AD6" s="5">
        <v>0</v>
      </c>
      <c r="AE6" s="5">
        <v>0</v>
      </c>
      <c r="AF6" s="5">
        <v>37541793.649999999</v>
      </c>
      <c r="AG6" s="22">
        <v>0</v>
      </c>
      <c r="AH6" s="22">
        <v>0</v>
      </c>
      <c r="AJ6" s="5">
        <v>37541793.649999999</v>
      </c>
    </row>
    <row r="7" spans="1:36" x14ac:dyDescent="0.25">
      <c r="A7" s="107">
        <v>5</v>
      </c>
      <c r="B7" s="105">
        <v>2004</v>
      </c>
      <c r="C7" s="4" t="s">
        <v>423</v>
      </c>
      <c r="D7" s="5">
        <v>47064242.060000002</v>
      </c>
      <c r="E7" s="5">
        <v>47064242.060000002</v>
      </c>
      <c r="F7" s="5">
        <v>100</v>
      </c>
      <c r="H7" s="5">
        <v>46218084</v>
      </c>
      <c r="I7" s="5">
        <v>25568384</v>
      </c>
      <c r="J7" s="5">
        <v>20649700</v>
      </c>
      <c r="K7" s="5">
        <v>46218084</v>
      </c>
      <c r="L7" s="22">
        <v>55.32116822497445</v>
      </c>
      <c r="M7" s="22">
        <v>44.67883177502555</v>
      </c>
      <c r="O7" s="5">
        <v>25568384</v>
      </c>
      <c r="P7" s="5">
        <v>223407.18</v>
      </c>
      <c r="Q7" s="5">
        <v>223407.18</v>
      </c>
      <c r="R7" s="5">
        <v>25568384</v>
      </c>
      <c r="S7" s="22">
        <v>11444.745867165058</v>
      </c>
      <c r="T7" s="22">
        <v>100</v>
      </c>
      <c r="V7" s="5">
        <v>37525140</v>
      </c>
      <c r="W7" s="5">
        <v>0</v>
      </c>
      <c r="X7" s="5">
        <v>0</v>
      </c>
      <c r="Y7" s="5">
        <v>37485944</v>
      </c>
      <c r="Z7" s="22">
        <v>0</v>
      </c>
      <c r="AA7" s="22">
        <v>0</v>
      </c>
      <c r="AC7" s="5">
        <v>47064242.060000002</v>
      </c>
      <c r="AD7" s="5">
        <v>1069565.24</v>
      </c>
      <c r="AE7" s="5">
        <v>223407.18</v>
      </c>
      <c r="AF7" s="5">
        <v>47064242.060000002</v>
      </c>
      <c r="AG7" s="22">
        <v>478.75150655408663</v>
      </c>
      <c r="AH7" s="22">
        <v>0.47468560040803082</v>
      </c>
      <c r="AJ7" s="5">
        <v>47064242.060000002</v>
      </c>
    </row>
    <row r="8" spans="1:36" x14ac:dyDescent="0.25">
      <c r="A8" s="108">
        <v>6</v>
      </c>
      <c r="B8" s="106">
        <v>2004</v>
      </c>
      <c r="C8" s="4" t="s">
        <v>424</v>
      </c>
      <c r="D8" s="5">
        <v>99110462</v>
      </c>
      <c r="E8" s="5">
        <v>99110462</v>
      </c>
      <c r="F8" s="5">
        <v>100</v>
      </c>
      <c r="H8" s="5">
        <v>99110462</v>
      </c>
      <c r="I8" s="5">
        <v>49555231</v>
      </c>
      <c r="J8" s="5">
        <v>49555231</v>
      </c>
      <c r="K8" s="5">
        <v>99110462</v>
      </c>
      <c r="L8" s="22">
        <v>50</v>
      </c>
      <c r="M8" s="22">
        <v>50</v>
      </c>
      <c r="O8" s="5">
        <v>49555231</v>
      </c>
      <c r="P8" s="5">
        <v>0</v>
      </c>
      <c r="Q8" s="5">
        <v>0</v>
      </c>
      <c r="R8" s="5">
        <v>49555231</v>
      </c>
      <c r="S8" s="22">
        <v>0</v>
      </c>
      <c r="T8" s="22">
        <v>0</v>
      </c>
      <c r="V8" s="5">
        <v>73215142</v>
      </c>
      <c r="W8" s="5">
        <v>2239999</v>
      </c>
      <c r="X8" s="5">
        <v>523665</v>
      </c>
      <c r="Y8" s="5">
        <v>73215142</v>
      </c>
      <c r="Z8" s="22">
        <v>3268.5345841672251</v>
      </c>
      <c r="AA8" s="22">
        <v>427.75419399807129</v>
      </c>
      <c r="AC8" s="5">
        <v>99110462</v>
      </c>
      <c r="AD8" s="5">
        <v>0</v>
      </c>
      <c r="AE8" s="5">
        <v>0</v>
      </c>
      <c r="AF8" s="5">
        <v>99110462</v>
      </c>
      <c r="AG8" s="22">
        <v>0</v>
      </c>
      <c r="AH8" s="22">
        <v>0</v>
      </c>
      <c r="AJ8" s="5">
        <v>99110462</v>
      </c>
    </row>
    <row r="9" spans="1:36" x14ac:dyDescent="0.25">
      <c r="A9" s="107">
        <v>7</v>
      </c>
      <c r="B9" s="105">
        <v>2004</v>
      </c>
      <c r="C9" s="4" t="s">
        <v>425</v>
      </c>
      <c r="D9" s="5">
        <v>44018764.82</v>
      </c>
      <c r="E9" s="5">
        <v>44242172</v>
      </c>
      <c r="F9" s="5">
        <v>99.495035686765107</v>
      </c>
      <c r="H9" s="5">
        <v>44242172</v>
      </c>
      <c r="I9" s="5">
        <v>22121086</v>
      </c>
      <c r="J9" s="5">
        <v>22121086</v>
      </c>
      <c r="K9" s="5">
        <v>44242172</v>
      </c>
      <c r="L9" s="22">
        <v>50</v>
      </c>
      <c r="M9" s="22">
        <v>50</v>
      </c>
      <c r="O9" s="5">
        <v>22121086</v>
      </c>
      <c r="P9" s="5">
        <v>223407.18</v>
      </c>
      <c r="Q9" s="5">
        <v>223407.18</v>
      </c>
      <c r="R9" s="5">
        <v>22121086</v>
      </c>
      <c r="S9" s="22">
        <v>9901.6898203540277</v>
      </c>
      <c r="T9" s="22">
        <v>100</v>
      </c>
      <c r="V9" s="5">
        <v>28899499</v>
      </c>
      <c r="W9" s="5">
        <v>0</v>
      </c>
      <c r="X9" s="5">
        <v>0</v>
      </c>
      <c r="Y9" s="5">
        <v>28899499</v>
      </c>
      <c r="Z9" s="22">
        <v>0</v>
      </c>
      <c r="AA9" s="22">
        <v>0</v>
      </c>
      <c r="AC9" s="5">
        <v>44242172</v>
      </c>
      <c r="AD9" s="5">
        <v>223407.18</v>
      </c>
      <c r="AE9" s="5">
        <v>446814.36</v>
      </c>
      <c r="AF9" s="5">
        <v>44018764.82</v>
      </c>
      <c r="AG9" s="22">
        <v>50</v>
      </c>
      <c r="AH9" s="22">
        <v>1.0150542883860956</v>
      </c>
      <c r="AJ9" s="5">
        <v>44018764.82</v>
      </c>
    </row>
    <row r="10" spans="1:36" x14ac:dyDescent="0.25">
      <c r="A10" s="108">
        <v>8</v>
      </c>
      <c r="B10" s="106">
        <v>2003</v>
      </c>
      <c r="C10" s="4" t="s">
        <v>426</v>
      </c>
      <c r="D10" s="5">
        <v>73579311</v>
      </c>
      <c r="E10" s="5">
        <v>83795704</v>
      </c>
      <c r="F10" s="5">
        <v>87.807975215531329</v>
      </c>
      <c r="H10" s="5">
        <v>86795704</v>
      </c>
      <c r="I10" s="5">
        <v>46870486</v>
      </c>
      <c r="J10" s="5">
        <v>36925218</v>
      </c>
      <c r="K10" s="5">
        <v>83795704</v>
      </c>
      <c r="L10" s="22">
        <v>54.00092843304779</v>
      </c>
      <c r="M10" s="22">
        <v>42.542679301270489</v>
      </c>
      <c r="O10" s="5">
        <v>46870486</v>
      </c>
      <c r="P10" s="5">
        <v>223407.18</v>
      </c>
      <c r="Q10" s="5">
        <v>223407.18</v>
      </c>
      <c r="R10" s="5">
        <v>38752618</v>
      </c>
      <c r="S10" s="22">
        <v>20979.847648584975</v>
      </c>
      <c r="T10" s="22">
        <v>100</v>
      </c>
      <c r="V10" s="5">
        <v>21214000</v>
      </c>
      <c r="W10" s="5">
        <v>0</v>
      </c>
      <c r="X10" s="5">
        <v>0</v>
      </c>
      <c r="Y10" s="5">
        <v>21214000</v>
      </c>
      <c r="Z10" s="22">
        <v>0</v>
      </c>
      <c r="AA10" s="22">
        <v>0</v>
      </c>
      <c r="AC10" s="5">
        <v>83795704</v>
      </c>
      <c r="AD10" s="5">
        <v>7104667.1799999997</v>
      </c>
      <c r="AE10" s="5">
        <v>959651.17999999993</v>
      </c>
      <c r="AF10" s="5">
        <v>73579311</v>
      </c>
      <c r="AG10" s="22">
        <v>740.33850299647418</v>
      </c>
      <c r="AH10" s="22">
        <v>1.3042405085853548</v>
      </c>
      <c r="AJ10" s="5">
        <v>73579311</v>
      </c>
    </row>
    <row r="11" spans="1:36" x14ac:dyDescent="0.25">
      <c r="A11" s="107">
        <v>9</v>
      </c>
      <c r="B11" s="105">
        <v>2004</v>
      </c>
      <c r="C11" s="4" t="s">
        <v>427</v>
      </c>
      <c r="D11" s="5">
        <v>50489431</v>
      </c>
      <c r="E11" s="5">
        <v>51218488</v>
      </c>
      <c r="F11" s="5">
        <v>98.576574536913313</v>
      </c>
      <c r="H11" s="5">
        <v>51218488</v>
      </c>
      <c r="I11" s="5">
        <v>25609244</v>
      </c>
      <c r="J11" s="5">
        <v>25609244</v>
      </c>
      <c r="K11" s="5">
        <v>51218488</v>
      </c>
      <c r="L11" s="22">
        <v>50</v>
      </c>
      <c r="M11" s="22">
        <v>50</v>
      </c>
      <c r="O11" s="5">
        <v>25609244</v>
      </c>
      <c r="P11" s="5">
        <v>22340718</v>
      </c>
      <c r="Q11" s="5">
        <v>22340718</v>
      </c>
      <c r="R11" s="5">
        <v>25359798</v>
      </c>
      <c r="S11" s="22">
        <v>114.63035342015418</v>
      </c>
      <c r="T11" s="22">
        <v>100</v>
      </c>
      <c r="V11" s="5">
        <v>37858771</v>
      </c>
      <c r="W11" s="5">
        <v>0</v>
      </c>
      <c r="X11" s="5">
        <v>0</v>
      </c>
      <c r="Y11" s="5">
        <v>36686391.43</v>
      </c>
      <c r="Z11" s="22">
        <v>0</v>
      </c>
      <c r="AA11" s="22">
        <v>0</v>
      </c>
      <c r="AC11" s="5">
        <v>51218488</v>
      </c>
      <c r="AD11" s="5">
        <v>22340718</v>
      </c>
      <c r="AE11" s="5">
        <v>44681436</v>
      </c>
      <c r="AF11" s="5">
        <v>50489431</v>
      </c>
      <c r="AG11" s="22">
        <v>50</v>
      </c>
      <c r="AH11" s="22">
        <v>88.496612290996111</v>
      </c>
      <c r="AJ11" s="5">
        <v>50489431</v>
      </c>
    </row>
    <row r="12" spans="1:36" x14ac:dyDescent="0.25">
      <c r="A12" s="108">
        <v>10</v>
      </c>
      <c r="B12" s="106">
        <v>2005</v>
      </c>
      <c r="C12" s="4" t="s">
        <v>428</v>
      </c>
      <c r="D12" s="5">
        <v>27413975</v>
      </c>
      <c r="E12" s="5">
        <v>27893139</v>
      </c>
      <c r="F12" s="5">
        <v>98.282143863406702</v>
      </c>
      <c r="H12" s="5">
        <v>27893139</v>
      </c>
      <c r="I12" s="5">
        <v>14202830</v>
      </c>
      <c r="J12" s="5">
        <v>13690309</v>
      </c>
      <c r="K12" s="5">
        <v>27893139</v>
      </c>
      <c r="L12" s="22">
        <v>50.918722342436972</v>
      </c>
      <c r="M12" s="22">
        <v>49.081277657563035</v>
      </c>
      <c r="O12" s="5">
        <v>14202830</v>
      </c>
      <c r="P12" s="5">
        <v>0</v>
      </c>
      <c r="Q12" s="5">
        <v>0</v>
      </c>
      <c r="R12" s="5">
        <v>13801813</v>
      </c>
      <c r="S12" s="22">
        <v>0</v>
      </c>
      <c r="T12" s="22">
        <v>0</v>
      </c>
      <c r="V12" s="5">
        <v>20834059</v>
      </c>
      <c r="W12" s="5">
        <v>0</v>
      </c>
      <c r="X12" s="5">
        <v>0</v>
      </c>
      <c r="Y12" s="5">
        <v>18468792.989999998</v>
      </c>
      <c r="Z12" s="22">
        <v>0</v>
      </c>
      <c r="AA12" s="22">
        <v>0</v>
      </c>
      <c r="AC12" s="5">
        <v>27893139</v>
      </c>
      <c r="AD12" s="5">
        <v>0</v>
      </c>
      <c r="AE12" s="5">
        <v>0</v>
      </c>
      <c r="AF12" s="5">
        <v>27413975</v>
      </c>
      <c r="AG12" s="22">
        <v>0</v>
      </c>
      <c r="AH12" s="22">
        <v>0</v>
      </c>
      <c r="AJ12" s="5">
        <v>27413975</v>
      </c>
    </row>
    <row r="13" spans="1:36" x14ac:dyDescent="0.25">
      <c r="A13" s="107">
        <v>11</v>
      </c>
      <c r="B13" s="105">
        <v>2005</v>
      </c>
      <c r="C13" s="4" t="s">
        <v>429</v>
      </c>
      <c r="D13" s="5">
        <v>33876716.129999995</v>
      </c>
      <c r="E13" s="5">
        <v>34406544</v>
      </c>
      <c r="F13" s="5">
        <v>98.460095643433405</v>
      </c>
      <c r="H13" s="5">
        <v>34406544</v>
      </c>
      <c r="I13" s="5">
        <v>17203272</v>
      </c>
      <c r="J13" s="5">
        <v>17203272</v>
      </c>
      <c r="K13" s="5">
        <v>34406544</v>
      </c>
      <c r="L13" s="22">
        <v>50</v>
      </c>
      <c r="M13" s="22">
        <v>50</v>
      </c>
      <c r="O13" s="5">
        <v>17203272</v>
      </c>
      <c r="P13" s="5">
        <v>0</v>
      </c>
      <c r="Q13" s="5">
        <v>0</v>
      </c>
      <c r="R13" s="5">
        <v>16938358.07</v>
      </c>
      <c r="S13" s="22">
        <v>0</v>
      </c>
      <c r="T13" s="22">
        <v>0</v>
      </c>
      <c r="V13" s="5">
        <v>21495858.059999999</v>
      </c>
      <c r="W13" s="5">
        <v>846158.06</v>
      </c>
      <c r="X13" s="5">
        <v>0</v>
      </c>
      <c r="Y13" s="5">
        <v>21495858.059999999</v>
      </c>
      <c r="Z13" s="22">
        <v>2540.406937682541</v>
      </c>
      <c r="AA13" s="22">
        <v>0</v>
      </c>
      <c r="AC13" s="5">
        <v>34406544</v>
      </c>
      <c r="AD13" s="5">
        <v>0</v>
      </c>
      <c r="AE13" s="5">
        <v>0</v>
      </c>
      <c r="AF13" s="5">
        <v>33876716.129999995</v>
      </c>
      <c r="AG13" s="22">
        <v>0</v>
      </c>
      <c r="AH13" s="22">
        <v>0</v>
      </c>
      <c r="AJ13" s="5">
        <v>33876716.129999995</v>
      </c>
    </row>
    <row r="14" spans="1:36" x14ac:dyDescent="0.25">
      <c r="A14" s="108">
        <v>12</v>
      </c>
      <c r="B14" s="106">
        <v>2005</v>
      </c>
      <c r="C14" s="4" t="s">
        <v>430</v>
      </c>
      <c r="D14" s="5">
        <v>27254817</v>
      </c>
      <c r="E14" s="5">
        <v>29808940</v>
      </c>
      <c r="F14" s="5">
        <v>91.431687943281446</v>
      </c>
      <c r="H14" s="5">
        <v>29808940</v>
      </c>
      <c r="I14" s="5">
        <v>14904470</v>
      </c>
      <c r="J14" s="5">
        <v>14904470</v>
      </c>
      <c r="K14" s="5">
        <v>29808940</v>
      </c>
      <c r="L14" s="22">
        <v>50</v>
      </c>
      <c r="M14" s="22">
        <v>50</v>
      </c>
      <c r="O14" s="5">
        <v>14904470</v>
      </c>
      <c r="P14" s="5">
        <v>0</v>
      </c>
      <c r="Q14" s="5">
        <v>0</v>
      </c>
      <c r="R14" s="5">
        <v>14904470</v>
      </c>
      <c r="S14" s="22">
        <v>0</v>
      </c>
      <c r="T14" s="22">
        <v>0</v>
      </c>
      <c r="V14" s="5">
        <v>49555231</v>
      </c>
      <c r="W14" s="5">
        <v>0</v>
      </c>
      <c r="X14" s="5">
        <v>0</v>
      </c>
      <c r="Y14" s="5">
        <v>49555231</v>
      </c>
      <c r="Z14" s="22">
        <v>0</v>
      </c>
      <c r="AA14" s="22">
        <v>0</v>
      </c>
      <c r="AC14" s="5">
        <v>29808940</v>
      </c>
      <c r="AD14" s="5">
        <v>0</v>
      </c>
      <c r="AE14" s="5">
        <v>2354123</v>
      </c>
      <c r="AF14" s="5">
        <v>27254817</v>
      </c>
      <c r="AG14" s="22">
        <v>0</v>
      </c>
      <c r="AH14" s="22">
        <v>8.6374566374817352</v>
      </c>
      <c r="AJ14" s="5">
        <v>27254817</v>
      </c>
    </row>
    <row r="15" spans="1:36" x14ac:dyDescent="0.25">
      <c r="A15" s="107">
        <v>13</v>
      </c>
      <c r="B15" s="105">
        <v>2005</v>
      </c>
      <c r="C15" s="4" t="s">
        <v>431</v>
      </c>
      <c r="D15" s="5">
        <v>89770768.340000004</v>
      </c>
      <c r="E15" s="5">
        <v>100272446.98999999</v>
      </c>
      <c r="F15" s="5">
        <v>89.526855117989385</v>
      </c>
      <c r="H15" s="5">
        <v>78873517.329999998</v>
      </c>
      <c r="I15" s="5">
        <v>31830188.609999999</v>
      </c>
      <c r="J15" s="5">
        <v>47043328.719999999</v>
      </c>
      <c r="K15" s="5">
        <v>78873517.329999998</v>
      </c>
      <c r="L15" s="22">
        <v>40.355989801780026</v>
      </c>
      <c r="M15" s="22">
        <v>59.644010198219974</v>
      </c>
      <c r="O15" s="5">
        <v>31830188.609999999</v>
      </c>
      <c r="P15" s="5">
        <v>0</v>
      </c>
      <c r="Q15" s="5">
        <v>2004141.03</v>
      </c>
      <c r="R15" s="5">
        <v>29826047.579999998</v>
      </c>
      <c r="S15" s="22">
        <v>0</v>
      </c>
      <c r="T15" s="22">
        <v>0</v>
      </c>
      <c r="V15" s="5">
        <v>22121086</v>
      </c>
      <c r="W15" s="5">
        <v>0</v>
      </c>
      <c r="X15" s="5">
        <v>223407.18</v>
      </c>
      <c r="Y15" s="5">
        <v>21897678.82</v>
      </c>
      <c r="Z15" s="22">
        <v>0</v>
      </c>
      <c r="AA15" s="22">
        <v>0</v>
      </c>
      <c r="AC15" s="5">
        <v>100272446.98999999</v>
      </c>
      <c r="AD15" s="5">
        <v>0</v>
      </c>
      <c r="AE15" s="5">
        <v>10501677.649999999</v>
      </c>
      <c r="AF15" s="5">
        <v>89770768.340000004</v>
      </c>
      <c r="AG15" s="22">
        <v>0</v>
      </c>
      <c r="AH15" s="22">
        <v>11.698326575779866</v>
      </c>
      <c r="AJ15" s="5">
        <v>89770768.340000004</v>
      </c>
    </row>
    <row r="16" spans="1:36" x14ac:dyDescent="0.25">
      <c r="A16" s="108">
        <v>14</v>
      </c>
      <c r="B16" s="106">
        <v>2004</v>
      </c>
      <c r="C16" s="4" t="s">
        <v>432</v>
      </c>
      <c r="D16" s="5">
        <v>57047232.100000001</v>
      </c>
      <c r="E16" s="5">
        <v>57047232.100000001</v>
      </c>
      <c r="F16" s="5">
        <v>100</v>
      </c>
      <c r="H16" s="5">
        <v>57047232.100000001</v>
      </c>
      <c r="I16" s="5">
        <v>28923616</v>
      </c>
      <c r="J16" s="5">
        <v>28123616.100000001</v>
      </c>
      <c r="K16" s="5">
        <v>57047232.100000001</v>
      </c>
      <c r="L16" s="22">
        <v>50.701173282691137</v>
      </c>
      <c r="M16" s="22">
        <v>49.29882671730887</v>
      </c>
      <c r="O16" s="5">
        <v>28923616</v>
      </c>
      <c r="P16" s="5">
        <v>0</v>
      </c>
      <c r="Q16" s="5">
        <v>0</v>
      </c>
      <c r="R16" s="5">
        <v>28923616</v>
      </c>
      <c r="S16" s="22">
        <v>0</v>
      </c>
      <c r="T16" s="22">
        <v>0</v>
      </c>
      <c r="V16" s="5">
        <v>36925218</v>
      </c>
      <c r="W16" s="5">
        <v>6881260</v>
      </c>
      <c r="X16" s="5">
        <v>736244</v>
      </c>
      <c r="Y16" s="5">
        <v>34826693</v>
      </c>
      <c r="Z16" s="22">
        <v>536.60547632265025</v>
      </c>
      <c r="AA16" s="22">
        <v>934.64394956020021</v>
      </c>
      <c r="AC16" s="5">
        <v>57047232.100000001</v>
      </c>
      <c r="AD16" s="5">
        <v>8353335.5999999996</v>
      </c>
      <c r="AE16" s="5">
        <v>1353000</v>
      </c>
      <c r="AF16" s="5">
        <v>57047232.100000001</v>
      </c>
      <c r="AG16" s="22">
        <v>617.39361419068734</v>
      </c>
      <c r="AH16" s="22">
        <v>2.3717189251676243</v>
      </c>
      <c r="AJ16" s="5">
        <v>57047232.100000001</v>
      </c>
    </row>
    <row r="17" spans="1:36" x14ac:dyDescent="0.25">
      <c r="A17" s="107">
        <v>15</v>
      </c>
      <c r="B17" s="105">
        <v>2004</v>
      </c>
      <c r="C17" s="4" t="s">
        <v>433</v>
      </c>
      <c r="D17" s="5">
        <v>65624285</v>
      </c>
      <c r="E17" s="5">
        <v>67562269</v>
      </c>
      <c r="F17" s="5">
        <v>97.13155874027855</v>
      </c>
      <c r="H17" s="5">
        <v>67781135</v>
      </c>
      <c r="I17" s="5">
        <v>35256269</v>
      </c>
      <c r="J17" s="5">
        <v>32306000</v>
      </c>
      <c r="K17" s="5">
        <v>67562269</v>
      </c>
      <c r="L17" s="22">
        <v>52.014869624121815</v>
      </c>
      <c r="M17" s="22">
        <v>47.662229320887</v>
      </c>
      <c r="O17" s="5">
        <v>35256269</v>
      </c>
      <c r="P17" s="5">
        <v>0</v>
      </c>
      <c r="Q17" s="5">
        <v>0</v>
      </c>
      <c r="R17" s="5">
        <v>35256269</v>
      </c>
      <c r="S17" s="22">
        <v>0</v>
      </c>
      <c r="T17" s="22">
        <v>0</v>
      </c>
      <c r="V17" s="5">
        <v>25609244</v>
      </c>
      <c r="W17" s="5">
        <v>0</v>
      </c>
      <c r="X17" s="5">
        <v>22340718</v>
      </c>
      <c r="Y17" s="5">
        <v>25129633</v>
      </c>
      <c r="Z17" s="22">
        <v>0</v>
      </c>
      <c r="AA17" s="22">
        <v>0</v>
      </c>
      <c r="AC17" s="5">
        <v>67562269</v>
      </c>
      <c r="AD17" s="5">
        <v>0</v>
      </c>
      <c r="AE17" s="5">
        <v>1938360</v>
      </c>
      <c r="AF17" s="5">
        <v>65624285</v>
      </c>
      <c r="AG17" s="22">
        <v>0</v>
      </c>
      <c r="AH17" s="22">
        <v>2.9537236100934279</v>
      </c>
      <c r="AJ17" s="5">
        <v>65624285</v>
      </c>
    </row>
    <row r="18" spans="1:36" x14ac:dyDescent="0.25">
      <c r="A18" s="108">
        <v>16</v>
      </c>
      <c r="B18" s="106">
        <v>2005</v>
      </c>
      <c r="C18" s="4" t="s">
        <v>434</v>
      </c>
      <c r="D18" s="5">
        <v>32026818</v>
      </c>
      <c r="E18" s="5">
        <v>32026818</v>
      </c>
      <c r="F18" s="5">
        <v>100</v>
      </c>
      <c r="H18" s="5">
        <v>0</v>
      </c>
      <c r="I18" s="5">
        <v>15026814</v>
      </c>
      <c r="J18" s="5">
        <v>17000004</v>
      </c>
      <c r="K18" s="5">
        <v>32026818</v>
      </c>
      <c r="L18" s="22">
        <v>0</v>
      </c>
      <c r="M18" s="22">
        <v>0</v>
      </c>
      <c r="O18" s="5">
        <v>15026814</v>
      </c>
      <c r="P18" s="5">
        <v>0</v>
      </c>
      <c r="Q18" s="5">
        <v>0</v>
      </c>
      <c r="R18" s="5">
        <v>15026814</v>
      </c>
      <c r="S18" s="22">
        <v>0</v>
      </c>
      <c r="T18" s="22">
        <v>0</v>
      </c>
      <c r="V18" s="5">
        <v>13690309</v>
      </c>
      <c r="W18" s="5">
        <v>0</v>
      </c>
      <c r="X18" s="5">
        <v>0</v>
      </c>
      <c r="Y18" s="5">
        <v>13612162</v>
      </c>
      <c r="Z18" s="22">
        <v>0</v>
      </c>
      <c r="AA18" s="22">
        <v>0</v>
      </c>
      <c r="AC18" s="5">
        <v>32026818</v>
      </c>
      <c r="AD18" s="5">
        <v>0</v>
      </c>
      <c r="AE18" s="5">
        <v>0</v>
      </c>
      <c r="AF18" s="5">
        <v>32026818</v>
      </c>
      <c r="AG18" s="22">
        <v>0</v>
      </c>
      <c r="AH18" s="22">
        <v>0</v>
      </c>
      <c r="AJ18" s="5">
        <v>32026818</v>
      </c>
    </row>
    <row r="19" spans="1:36" x14ac:dyDescent="0.25">
      <c r="A19" s="107">
        <v>17</v>
      </c>
      <c r="B19" s="105">
        <v>2005</v>
      </c>
      <c r="C19" s="4" t="s">
        <v>435</v>
      </c>
      <c r="D19" s="5">
        <v>53236397</v>
      </c>
      <c r="E19" s="5">
        <v>53236397</v>
      </c>
      <c r="F19" s="5">
        <v>100</v>
      </c>
      <c r="H19" s="5">
        <v>53236397</v>
      </c>
      <c r="I19" s="5">
        <v>26096273</v>
      </c>
      <c r="J19" s="5">
        <v>27140124</v>
      </c>
      <c r="K19" s="5">
        <v>53236397</v>
      </c>
      <c r="L19" s="22">
        <v>49.019607769473957</v>
      </c>
      <c r="M19" s="22">
        <v>50.980392230526036</v>
      </c>
      <c r="O19" s="5">
        <v>26096273</v>
      </c>
      <c r="P19" s="5">
        <v>0</v>
      </c>
      <c r="Q19" s="5">
        <v>0</v>
      </c>
      <c r="R19" s="5">
        <v>26096273</v>
      </c>
      <c r="S19" s="22">
        <v>0</v>
      </c>
      <c r="T19" s="22">
        <v>0</v>
      </c>
      <c r="V19" s="5">
        <v>17203272</v>
      </c>
      <c r="W19" s="5">
        <v>0</v>
      </c>
      <c r="X19" s="5">
        <v>0</v>
      </c>
      <c r="Y19" s="5">
        <v>16938358.059999999</v>
      </c>
      <c r="Z19" s="22">
        <v>0</v>
      </c>
      <c r="AA19" s="22">
        <v>0</v>
      </c>
      <c r="AC19" s="5">
        <v>53236397</v>
      </c>
      <c r="AD19" s="5">
        <v>0</v>
      </c>
      <c r="AE19" s="5">
        <v>0</v>
      </c>
      <c r="AF19" s="5">
        <v>53236397</v>
      </c>
      <c r="AG19" s="22">
        <v>0</v>
      </c>
      <c r="AH19" s="22">
        <v>0</v>
      </c>
      <c r="AJ19" s="5">
        <v>53236397</v>
      </c>
    </row>
    <row r="20" spans="1:36" x14ac:dyDescent="0.25">
      <c r="A20" s="108">
        <v>18</v>
      </c>
      <c r="B20" s="106">
        <v>2006</v>
      </c>
      <c r="C20" s="4" t="s">
        <v>436</v>
      </c>
      <c r="D20" s="5">
        <v>77996422.409999996</v>
      </c>
      <c r="E20" s="5">
        <v>97456906.280000001</v>
      </c>
      <c r="F20" s="5">
        <v>80.031703639259007</v>
      </c>
      <c r="H20" s="5">
        <v>72487809</v>
      </c>
      <c r="I20" s="5">
        <v>28869675</v>
      </c>
      <c r="J20" s="5">
        <v>43618134</v>
      </c>
      <c r="K20" s="5">
        <v>72487809</v>
      </c>
      <c r="L20" s="22">
        <v>39.826938347660636</v>
      </c>
      <c r="M20" s="22">
        <v>60.173061652339364</v>
      </c>
      <c r="O20" s="5">
        <v>25809999.32</v>
      </c>
      <c r="P20" s="5">
        <v>0</v>
      </c>
      <c r="Q20" s="5">
        <v>3059675.68</v>
      </c>
      <c r="R20" s="5">
        <v>25476512.43</v>
      </c>
      <c r="S20" s="22">
        <v>0</v>
      </c>
      <c r="T20" s="22">
        <v>0</v>
      </c>
      <c r="V20" s="5">
        <v>14904470</v>
      </c>
      <c r="W20" s="5">
        <v>0</v>
      </c>
      <c r="X20" s="5">
        <v>2354123</v>
      </c>
      <c r="Y20" s="5">
        <v>12350347</v>
      </c>
      <c r="Z20" s="22">
        <v>0</v>
      </c>
      <c r="AA20" s="22">
        <v>0</v>
      </c>
      <c r="AC20" s="5">
        <v>97456906.280000001</v>
      </c>
      <c r="AD20" s="5">
        <v>28028772.960000001</v>
      </c>
      <c r="AE20" s="5">
        <v>3059675.68</v>
      </c>
      <c r="AF20" s="5">
        <v>77996422.409999996</v>
      </c>
      <c r="AG20" s="22">
        <v>916.07006400103171</v>
      </c>
      <c r="AH20" s="22">
        <v>3.9228410553452719</v>
      </c>
      <c r="AJ20" s="5">
        <v>77996422.409999996</v>
      </c>
    </row>
    <row r="21" spans="1:36" x14ac:dyDescent="0.25">
      <c r="A21" s="107">
        <v>19</v>
      </c>
      <c r="B21" s="105">
        <v>2004</v>
      </c>
      <c r="C21" s="4" t="s">
        <v>437</v>
      </c>
      <c r="D21" s="5">
        <v>26360735</v>
      </c>
      <c r="E21" s="5">
        <v>26773788</v>
      </c>
      <c r="F21" s="5">
        <v>98.45724855967336</v>
      </c>
      <c r="H21" s="5">
        <v>22799394</v>
      </c>
      <c r="I21" s="5">
        <v>13718093</v>
      </c>
      <c r="J21" s="5">
        <v>9081301</v>
      </c>
      <c r="K21" s="5">
        <v>22799394</v>
      </c>
      <c r="L21" s="22">
        <v>60.168673781417169</v>
      </c>
      <c r="M21" s="22">
        <v>39.831326218582831</v>
      </c>
      <c r="O21" s="5">
        <v>13718093</v>
      </c>
      <c r="P21" s="5">
        <v>0</v>
      </c>
      <c r="Q21" s="5">
        <v>0</v>
      </c>
      <c r="R21" s="5">
        <v>13362044</v>
      </c>
      <c r="S21" s="22">
        <v>0</v>
      </c>
      <c r="T21" s="22">
        <v>0</v>
      </c>
      <c r="V21" s="5">
        <v>68442258.379999995</v>
      </c>
      <c r="W21" s="5">
        <v>0</v>
      </c>
      <c r="X21" s="5">
        <v>8497536.6199999992</v>
      </c>
      <c r="Y21" s="5">
        <v>59944720.759999998</v>
      </c>
      <c r="Z21" s="22">
        <v>0</v>
      </c>
      <c r="AA21" s="22">
        <v>0</v>
      </c>
      <c r="AC21" s="5">
        <v>26773788</v>
      </c>
      <c r="AD21" s="5">
        <v>4636792</v>
      </c>
      <c r="AE21" s="5">
        <v>662398</v>
      </c>
      <c r="AF21" s="5">
        <v>26360735</v>
      </c>
      <c r="AG21" s="22">
        <v>700.00090579983635</v>
      </c>
      <c r="AH21" s="22">
        <v>2.5128206781791178</v>
      </c>
      <c r="AJ21" s="5">
        <v>26360735</v>
      </c>
    </row>
    <row r="22" spans="1:36" x14ac:dyDescent="0.25">
      <c r="A22" s="108">
        <v>20</v>
      </c>
      <c r="B22" s="106">
        <v>2006</v>
      </c>
      <c r="C22" s="4" t="s">
        <v>438</v>
      </c>
      <c r="D22" s="5">
        <v>30418998.940000001</v>
      </c>
      <c r="E22" s="5">
        <v>31047922.300000001</v>
      </c>
      <c r="F22" s="5">
        <v>97.974346386456915</v>
      </c>
      <c r="H22" s="5">
        <v>31047922.300000001</v>
      </c>
      <c r="I22" s="5">
        <v>17158306</v>
      </c>
      <c r="J22" s="5">
        <v>13889616.300000001</v>
      </c>
      <c r="K22" s="5">
        <v>31047922.300000001</v>
      </c>
      <c r="L22" s="22">
        <v>55.263942734100432</v>
      </c>
      <c r="M22" s="22">
        <v>44.736057265899568</v>
      </c>
      <c r="O22" s="5">
        <v>17158306</v>
      </c>
      <c r="P22" s="5">
        <v>0</v>
      </c>
      <c r="Q22" s="5">
        <v>1948806.53</v>
      </c>
      <c r="R22" s="5">
        <v>15209499.470000001</v>
      </c>
      <c r="S22" s="22">
        <v>0</v>
      </c>
      <c r="T22" s="22">
        <v>0</v>
      </c>
      <c r="V22" s="5">
        <v>28123616.100000001</v>
      </c>
      <c r="W22" s="5">
        <v>8353335.5999999996</v>
      </c>
      <c r="X22" s="5">
        <v>1353000</v>
      </c>
      <c r="Y22" s="5">
        <v>28123616.100000001</v>
      </c>
      <c r="Z22" s="22">
        <v>336.67528095004349</v>
      </c>
      <c r="AA22" s="22">
        <v>617.39361419068734</v>
      </c>
      <c r="AC22" s="5">
        <v>31047922.300000001</v>
      </c>
      <c r="AD22" s="5">
        <v>1319883.17</v>
      </c>
      <c r="AE22" s="5">
        <v>1948806.53</v>
      </c>
      <c r="AF22" s="5">
        <v>30418998.940000001</v>
      </c>
      <c r="AG22" s="22">
        <v>67.727768235669856</v>
      </c>
      <c r="AH22" s="22">
        <v>6.4065439294827762</v>
      </c>
      <c r="AJ22" s="5">
        <v>30418998.940000001</v>
      </c>
    </row>
    <row r="23" spans="1:36" x14ac:dyDescent="0.25">
      <c r="A23" s="107">
        <v>21</v>
      </c>
      <c r="B23" s="105">
        <v>2008</v>
      </c>
      <c r="C23" s="4" t="s">
        <v>439</v>
      </c>
      <c r="D23" s="5">
        <v>28888239.700000003</v>
      </c>
      <c r="E23" s="5">
        <v>29741609.579999998</v>
      </c>
      <c r="F23" s="5">
        <v>97.130720589601665</v>
      </c>
      <c r="H23" s="5">
        <v>29741609.579999998</v>
      </c>
      <c r="I23" s="5">
        <v>12010589</v>
      </c>
      <c r="J23" s="5">
        <v>17731020.579999998</v>
      </c>
      <c r="K23" s="5">
        <v>29741609.579999998</v>
      </c>
      <c r="L23" s="22">
        <v>40.38311701891422</v>
      </c>
      <c r="M23" s="22">
        <v>59.61688298108578</v>
      </c>
      <c r="O23" s="5">
        <v>12010589</v>
      </c>
      <c r="P23" s="5">
        <v>223407.18</v>
      </c>
      <c r="Q23" s="5">
        <v>223407.18</v>
      </c>
      <c r="R23" s="5">
        <v>11834972.49</v>
      </c>
      <c r="S23" s="22">
        <v>5376.0980287204738</v>
      </c>
      <c r="T23" s="22">
        <v>100</v>
      </c>
      <c r="V23" s="5">
        <v>32306000</v>
      </c>
      <c r="W23" s="5">
        <v>0</v>
      </c>
      <c r="X23" s="5">
        <v>1938360</v>
      </c>
      <c r="Y23" s="5">
        <v>30368016</v>
      </c>
      <c r="Z23" s="22">
        <v>0</v>
      </c>
      <c r="AA23" s="22">
        <v>0</v>
      </c>
      <c r="AC23" s="5">
        <v>29741609.579999998</v>
      </c>
      <c r="AD23" s="5">
        <v>475271.23</v>
      </c>
      <c r="AE23" s="5">
        <v>955694.79</v>
      </c>
      <c r="AF23" s="5">
        <v>28888239.700000003</v>
      </c>
      <c r="AG23" s="22">
        <v>49.730440614832688</v>
      </c>
      <c r="AH23" s="22">
        <v>3.3082486157853364</v>
      </c>
      <c r="AJ23" s="5">
        <v>28888239.700000003</v>
      </c>
    </row>
    <row r="24" spans="1:36" x14ac:dyDescent="0.25">
      <c r="A24" s="108">
        <v>22</v>
      </c>
      <c r="B24" s="106">
        <v>2008</v>
      </c>
      <c r="C24" s="4" t="s">
        <v>440</v>
      </c>
      <c r="D24" s="5">
        <v>12867126.85</v>
      </c>
      <c r="E24" s="5">
        <v>28564992</v>
      </c>
      <c r="F24" s="5">
        <v>45.045091733265672</v>
      </c>
      <c r="H24" s="5">
        <v>23278116.800000001</v>
      </c>
      <c r="I24" s="5">
        <v>10317496</v>
      </c>
      <c r="J24" s="5">
        <v>12960620.800000001</v>
      </c>
      <c r="K24" s="5">
        <v>23278116.800000001</v>
      </c>
      <c r="L24" s="22">
        <v>44.322726312637108</v>
      </c>
      <c r="M24" s="22">
        <v>55.677273687362892</v>
      </c>
      <c r="O24" s="5">
        <v>10317496</v>
      </c>
      <c r="P24" s="5">
        <v>11723154.890000001</v>
      </c>
      <c r="Q24" s="5">
        <v>1405658.89</v>
      </c>
      <c r="R24" s="5">
        <v>4486780.8099999996</v>
      </c>
      <c r="S24" s="22">
        <v>88.009551155900496</v>
      </c>
      <c r="T24" s="22">
        <v>833.99713638918479</v>
      </c>
      <c r="V24" s="5">
        <v>17000004</v>
      </c>
      <c r="W24" s="5">
        <v>0</v>
      </c>
      <c r="X24" s="5">
        <v>0</v>
      </c>
      <c r="Y24" s="5">
        <v>17000004</v>
      </c>
      <c r="Z24" s="22">
        <v>0</v>
      </c>
      <c r="AA24" s="22">
        <v>0</v>
      </c>
      <c r="AC24" s="5">
        <v>28564992</v>
      </c>
      <c r="AD24" s="5">
        <v>20459623.850000001</v>
      </c>
      <c r="AE24" s="5">
        <v>2728002.65</v>
      </c>
      <c r="AF24" s="5">
        <v>12867126.85</v>
      </c>
      <c r="AG24" s="22">
        <v>749.98548296864749</v>
      </c>
      <c r="AH24" s="22">
        <v>21.201334857439445</v>
      </c>
      <c r="AJ24" s="5">
        <v>12867126.85</v>
      </c>
    </row>
    <row r="25" spans="1:36" x14ac:dyDescent="0.25">
      <c r="A25" s="107">
        <v>23</v>
      </c>
      <c r="B25" s="105">
        <v>2006</v>
      </c>
      <c r="C25" s="4" t="s">
        <v>441</v>
      </c>
      <c r="D25" s="5">
        <v>39418843.210000001</v>
      </c>
      <c r="E25" s="5">
        <v>41893097.519999996</v>
      </c>
      <c r="F25" s="5">
        <v>94.093885493144143</v>
      </c>
      <c r="H25" s="5">
        <v>41893097.520000003</v>
      </c>
      <c r="I25" s="5">
        <v>20325526</v>
      </c>
      <c r="J25" s="5">
        <v>21567571.52</v>
      </c>
      <c r="K25" s="5">
        <v>41893097.519999996</v>
      </c>
      <c r="L25" s="22">
        <v>48.517601235612808</v>
      </c>
      <c r="M25" s="22">
        <v>51.482398764387185</v>
      </c>
      <c r="O25" s="5">
        <v>20325526</v>
      </c>
      <c r="P25" s="5">
        <v>0</v>
      </c>
      <c r="Q25" s="5">
        <v>0</v>
      </c>
      <c r="R25" s="5">
        <v>17930314</v>
      </c>
      <c r="S25" s="22">
        <v>0</v>
      </c>
      <c r="T25" s="22">
        <v>0</v>
      </c>
      <c r="V25" s="5">
        <v>27140124</v>
      </c>
      <c r="W25" s="5">
        <v>0</v>
      </c>
      <c r="X25" s="5">
        <v>0</v>
      </c>
      <c r="Y25" s="5">
        <v>27140124</v>
      </c>
      <c r="Z25" s="22">
        <v>0</v>
      </c>
      <c r="AA25" s="22">
        <v>0</v>
      </c>
      <c r="AC25" s="5">
        <v>41893097.519999996</v>
      </c>
      <c r="AD25" s="5">
        <v>0</v>
      </c>
      <c r="AE25" s="5">
        <v>0</v>
      </c>
      <c r="AF25" s="5">
        <v>39418843.210000001</v>
      </c>
      <c r="AG25" s="22">
        <v>0</v>
      </c>
      <c r="AH25" s="22">
        <v>0</v>
      </c>
      <c r="AJ25" s="5">
        <v>39418843.210000001</v>
      </c>
    </row>
    <row r="26" spans="1:36" x14ac:dyDescent="0.25">
      <c r="A26" s="108">
        <v>24</v>
      </c>
      <c r="B26" s="106">
        <v>2006</v>
      </c>
      <c r="C26" s="4" t="s">
        <v>442</v>
      </c>
      <c r="D26" s="5">
        <v>32118092</v>
      </c>
      <c r="E26" s="5">
        <v>48485803</v>
      </c>
      <c r="F26" s="5">
        <v>66.24226064689492</v>
      </c>
      <c r="H26" s="5">
        <v>32082003</v>
      </c>
      <c r="I26" s="5">
        <v>14885222</v>
      </c>
      <c r="J26" s="5">
        <v>17232869</v>
      </c>
      <c r="K26" s="5">
        <v>32118091</v>
      </c>
      <c r="L26" s="22">
        <v>46.397421008906456</v>
      </c>
      <c r="M26" s="22">
        <v>53.715065733271082</v>
      </c>
      <c r="O26" s="5">
        <v>25923193</v>
      </c>
      <c r="P26" s="5">
        <v>0</v>
      </c>
      <c r="Q26" s="5">
        <v>11037971</v>
      </c>
      <c r="R26" s="5">
        <v>14885223</v>
      </c>
      <c r="S26" s="22">
        <v>0</v>
      </c>
      <c r="T26" s="22">
        <v>0</v>
      </c>
      <c r="V26" s="5">
        <v>71646906.959999993</v>
      </c>
      <c r="W26" s="5">
        <v>28028772.960000001</v>
      </c>
      <c r="X26" s="5">
        <v>0</v>
      </c>
      <c r="Y26" s="5">
        <v>52519909.979999997</v>
      </c>
      <c r="Z26" s="22">
        <v>255.61913488773712</v>
      </c>
      <c r="AA26" s="22">
        <v>0</v>
      </c>
      <c r="AC26" s="5">
        <v>48485803</v>
      </c>
      <c r="AD26" s="5">
        <v>0</v>
      </c>
      <c r="AE26" s="5">
        <v>16367712</v>
      </c>
      <c r="AF26" s="5">
        <v>32118092</v>
      </c>
      <c r="AG26" s="22">
        <v>0</v>
      </c>
      <c r="AH26" s="22">
        <v>50.961034671673524</v>
      </c>
      <c r="AJ26" s="5">
        <v>32118092</v>
      </c>
    </row>
    <row r="27" spans="1:36" x14ac:dyDescent="0.25">
      <c r="A27" s="107">
        <v>25</v>
      </c>
      <c r="B27" s="105">
        <v>2008</v>
      </c>
      <c r="C27" s="4" t="s">
        <v>443</v>
      </c>
      <c r="D27" s="5">
        <v>19956321.280000001</v>
      </c>
      <c r="E27" s="5">
        <v>20506018</v>
      </c>
      <c r="F27" s="5">
        <v>97.319339522670873</v>
      </c>
      <c r="H27" s="5">
        <v>20506018</v>
      </c>
      <c r="I27" s="5">
        <v>10253009</v>
      </c>
      <c r="J27" s="5">
        <v>10253009</v>
      </c>
      <c r="K27" s="5">
        <v>20506018</v>
      </c>
      <c r="L27" s="22">
        <v>50</v>
      </c>
      <c r="M27" s="22">
        <v>50</v>
      </c>
      <c r="O27" s="5">
        <v>10253009</v>
      </c>
      <c r="P27" s="5">
        <v>223407.18</v>
      </c>
      <c r="Q27" s="5">
        <v>223407.18</v>
      </c>
      <c r="R27" s="5">
        <v>9927849.3499999996</v>
      </c>
      <c r="S27" s="22">
        <v>4589.3820422423314</v>
      </c>
      <c r="T27" s="22">
        <v>100</v>
      </c>
      <c r="V27" s="5">
        <v>13055695</v>
      </c>
      <c r="W27" s="5">
        <v>4636792</v>
      </c>
      <c r="X27" s="5">
        <v>662398</v>
      </c>
      <c r="Y27" s="5">
        <v>12998691</v>
      </c>
      <c r="Z27" s="22">
        <v>281.56740694859718</v>
      </c>
      <c r="AA27" s="22">
        <v>700.00090579983635</v>
      </c>
      <c r="AC27" s="5">
        <v>20506018</v>
      </c>
      <c r="AD27" s="5">
        <v>223407.18</v>
      </c>
      <c r="AE27" s="5">
        <v>446814.36</v>
      </c>
      <c r="AF27" s="5">
        <v>19956321.280000001</v>
      </c>
      <c r="AG27" s="22">
        <v>50</v>
      </c>
      <c r="AH27" s="22">
        <v>2.2389615487288848</v>
      </c>
      <c r="AJ27" s="5">
        <v>19956321.280000001</v>
      </c>
    </row>
    <row r="28" spans="1:36" x14ac:dyDescent="0.25">
      <c r="A28" s="108">
        <v>26</v>
      </c>
      <c r="B28" s="106">
        <v>2008</v>
      </c>
      <c r="C28" s="4" t="s">
        <v>444</v>
      </c>
      <c r="D28" s="5">
        <v>24819039</v>
      </c>
      <c r="E28" s="5">
        <v>24819039</v>
      </c>
      <c r="F28" s="5">
        <v>100</v>
      </c>
      <c r="H28" s="5">
        <v>24819039</v>
      </c>
      <c r="I28" s="5">
        <v>10797073</v>
      </c>
      <c r="J28" s="5">
        <v>14021966</v>
      </c>
      <c r="K28" s="5">
        <v>24819039</v>
      </c>
      <c r="L28" s="22">
        <v>43.503187210431477</v>
      </c>
      <c r="M28" s="22">
        <v>56.49681278956853</v>
      </c>
      <c r="O28" s="5">
        <v>10797073</v>
      </c>
      <c r="P28" s="5">
        <v>0</v>
      </c>
      <c r="Q28" s="5">
        <v>0</v>
      </c>
      <c r="R28" s="5">
        <v>10797073</v>
      </c>
      <c r="S28" s="22">
        <v>0</v>
      </c>
      <c r="T28" s="22">
        <v>0</v>
      </c>
      <c r="V28" s="5">
        <v>13889616.300000001</v>
      </c>
      <c r="W28" s="5">
        <v>1319883.17</v>
      </c>
      <c r="X28" s="5">
        <v>0</v>
      </c>
      <c r="Y28" s="5">
        <v>15209499.470000001</v>
      </c>
      <c r="Z28" s="22">
        <v>1052.3367988698576</v>
      </c>
      <c r="AA28" s="22">
        <v>0</v>
      </c>
      <c r="AC28" s="5">
        <v>24819039</v>
      </c>
      <c r="AD28" s="5">
        <v>0</v>
      </c>
      <c r="AE28" s="5">
        <v>0</v>
      </c>
      <c r="AF28" s="5">
        <v>24819039</v>
      </c>
      <c r="AG28" s="22">
        <v>0</v>
      </c>
      <c r="AH28" s="22">
        <v>0</v>
      </c>
      <c r="AJ28" s="5">
        <v>24819039</v>
      </c>
    </row>
    <row r="29" spans="1:36" x14ac:dyDescent="0.25">
      <c r="A29" s="107">
        <v>27</v>
      </c>
      <c r="B29" s="105">
        <v>2008</v>
      </c>
      <c r="C29" s="4" t="s">
        <v>445</v>
      </c>
      <c r="D29" s="5">
        <v>22577544</v>
      </c>
      <c r="E29" s="5">
        <v>22740650</v>
      </c>
      <c r="F29" s="5">
        <v>99.282755769953795</v>
      </c>
      <c r="H29" s="5">
        <v>22740650</v>
      </c>
      <c r="I29" s="5">
        <v>11370325</v>
      </c>
      <c r="J29" s="5">
        <v>11370325</v>
      </c>
      <c r="K29" s="5">
        <v>22740650</v>
      </c>
      <c r="L29" s="22">
        <v>50</v>
      </c>
      <c r="M29" s="22">
        <v>50</v>
      </c>
      <c r="O29" s="5">
        <v>11370325</v>
      </c>
      <c r="P29" s="5">
        <v>0</v>
      </c>
      <c r="Q29" s="5">
        <v>0</v>
      </c>
      <c r="R29" s="5">
        <v>11370325</v>
      </c>
      <c r="S29" s="22">
        <v>0</v>
      </c>
      <c r="T29" s="22">
        <v>0</v>
      </c>
      <c r="V29" s="5">
        <v>17731020.579999998</v>
      </c>
      <c r="W29" s="5">
        <v>251864.05</v>
      </c>
      <c r="X29" s="5">
        <v>732287.61</v>
      </c>
      <c r="Y29" s="5">
        <v>17053267.210000001</v>
      </c>
      <c r="Z29" s="22">
        <v>7039.9172013631951</v>
      </c>
      <c r="AA29" s="22">
        <v>34.394143306616911</v>
      </c>
      <c r="AC29" s="5">
        <v>22740650</v>
      </c>
      <c r="AD29" s="5">
        <v>0</v>
      </c>
      <c r="AE29" s="5">
        <v>0</v>
      </c>
      <c r="AF29" s="5">
        <v>22577544</v>
      </c>
      <c r="AG29" s="22">
        <v>0</v>
      </c>
      <c r="AH29" s="22">
        <v>0</v>
      </c>
      <c r="AJ29" s="5">
        <v>22577544</v>
      </c>
    </row>
    <row r="30" spans="1:36" x14ac:dyDescent="0.25">
      <c r="A30" s="108">
        <v>28</v>
      </c>
      <c r="B30" s="106">
        <v>2008</v>
      </c>
      <c r="C30" s="4" t="s">
        <v>446</v>
      </c>
      <c r="D30" s="5">
        <v>0</v>
      </c>
      <c r="E30" s="5">
        <v>21941989</v>
      </c>
      <c r="F30" s="5">
        <v>0</v>
      </c>
      <c r="H30" s="5">
        <v>21941989</v>
      </c>
      <c r="I30" s="5">
        <v>11088189</v>
      </c>
      <c r="J30" s="5">
        <v>10853800</v>
      </c>
      <c r="K30" s="5">
        <v>21941989</v>
      </c>
      <c r="L30" s="22">
        <v>50.534110649677203</v>
      </c>
      <c r="M30" s="22">
        <v>49.465889350322797</v>
      </c>
      <c r="O30" s="5">
        <v>11088189</v>
      </c>
      <c r="P30" s="5">
        <v>0</v>
      </c>
      <c r="Q30" s="5">
        <v>0</v>
      </c>
      <c r="R30" s="5">
        <v>0</v>
      </c>
      <c r="S30" s="22">
        <v>0</v>
      </c>
      <c r="T30" s="22">
        <v>0</v>
      </c>
      <c r="V30" s="5">
        <v>18247496</v>
      </c>
      <c r="W30" s="5">
        <v>8736468.9600000009</v>
      </c>
      <c r="X30" s="5">
        <v>1322343.76</v>
      </c>
      <c r="Y30" s="5">
        <v>8380346.04</v>
      </c>
      <c r="Z30" s="22">
        <v>208.86580246031113</v>
      </c>
      <c r="AA30" s="22">
        <v>660.68062059747615</v>
      </c>
      <c r="AC30" s="5">
        <v>21941989</v>
      </c>
      <c r="AD30" s="5">
        <v>0</v>
      </c>
      <c r="AE30" s="5">
        <v>0</v>
      </c>
      <c r="AF30" s="5">
        <v>0</v>
      </c>
      <c r="AG30" s="22">
        <v>0</v>
      </c>
      <c r="AH30" s="22">
        <v>0</v>
      </c>
      <c r="AJ30" s="5">
        <v>0</v>
      </c>
    </row>
    <row r="31" spans="1:36" x14ac:dyDescent="0.25">
      <c r="A31" s="107">
        <v>29</v>
      </c>
      <c r="B31" s="105">
        <v>2008</v>
      </c>
      <c r="C31" s="4" t="s">
        <v>447</v>
      </c>
      <c r="D31" s="5">
        <v>23372217.490000002</v>
      </c>
      <c r="E31" s="5">
        <v>23807530</v>
      </c>
      <c r="F31" s="5">
        <v>98.171534342285824</v>
      </c>
      <c r="H31" s="5">
        <v>23807530</v>
      </c>
      <c r="I31" s="5">
        <v>11903765</v>
      </c>
      <c r="J31" s="5">
        <v>11903765</v>
      </c>
      <c r="K31" s="5">
        <v>23807530</v>
      </c>
      <c r="L31" s="22">
        <v>50</v>
      </c>
      <c r="M31" s="22">
        <v>50</v>
      </c>
      <c r="O31" s="5">
        <v>11903765</v>
      </c>
      <c r="P31" s="5">
        <v>0</v>
      </c>
      <c r="Q31" s="5">
        <v>0</v>
      </c>
      <c r="R31" s="5">
        <v>11470179.01</v>
      </c>
      <c r="S31" s="22">
        <v>0</v>
      </c>
      <c r="T31" s="22">
        <v>0</v>
      </c>
      <c r="V31" s="5">
        <v>21567571.52</v>
      </c>
      <c r="W31" s="5">
        <v>0</v>
      </c>
      <c r="X31" s="5">
        <v>0</v>
      </c>
      <c r="Y31" s="5">
        <v>21488529.210000001</v>
      </c>
      <c r="Z31" s="22">
        <v>0</v>
      </c>
      <c r="AA31" s="22">
        <v>0</v>
      </c>
      <c r="AC31" s="5">
        <v>23807530</v>
      </c>
      <c r="AD31" s="5">
        <v>0</v>
      </c>
      <c r="AE31" s="5">
        <v>0</v>
      </c>
      <c r="AF31" s="5">
        <v>23372217.490000002</v>
      </c>
      <c r="AG31" s="22">
        <v>0</v>
      </c>
      <c r="AH31" s="22">
        <v>0</v>
      </c>
      <c r="AJ31" s="5">
        <v>23372217.490000002</v>
      </c>
    </row>
    <row r="32" spans="1:36" x14ac:dyDescent="0.25">
      <c r="A32" s="108">
        <v>30</v>
      </c>
      <c r="B32" s="106">
        <v>2006</v>
      </c>
      <c r="C32" s="4" t="s">
        <v>448</v>
      </c>
      <c r="D32" s="5">
        <v>21996762</v>
      </c>
      <c r="E32" s="5">
        <v>21996762</v>
      </c>
      <c r="F32" s="5">
        <v>100</v>
      </c>
      <c r="H32" s="5">
        <v>21996762</v>
      </c>
      <c r="I32" s="5">
        <v>10998381</v>
      </c>
      <c r="J32" s="5">
        <v>10998381</v>
      </c>
      <c r="K32" s="5">
        <v>21996762</v>
      </c>
      <c r="L32" s="22">
        <v>50</v>
      </c>
      <c r="M32" s="22">
        <v>50</v>
      </c>
      <c r="O32" s="5">
        <v>10998381</v>
      </c>
      <c r="P32" s="5">
        <v>134602.42000000001</v>
      </c>
      <c r="Q32" s="5">
        <v>134602.42000000001</v>
      </c>
      <c r="R32" s="5">
        <v>10998381</v>
      </c>
      <c r="S32" s="22">
        <v>8171.0128242865167</v>
      </c>
      <c r="T32" s="22">
        <v>100</v>
      </c>
      <c r="V32" s="5">
        <v>22562610</v>
      </c>
      <c r="W32" s="5">
        <v>0</v>
      </c>
      <c r="X32" s="5">
        <v>5329741</v>
      </c>
      <c r="Y32" s="5">
        <v>17232869</v>
      </c>
      <c r="Z32" s="22">
        <v>0</v>
      </c>
      <c r="AA32" s="22">
        <v>0</v>
      </c>
      <c r="AC32" s="5">
        <v>21996762</v>
      </c>
      <c r="AD32" s="5">
        <v>257855.46000000002</v>
      </c>
      <c r="AE32" s="5">
        <v>1367132.46</v>
      </c>
      <c r="AF32" s="5">
        <v>21996762</v>
      </c>
      <c r="AG32" s="22">
        <v>18.861044378977006</v>
      </c>
      <c r="AH32" s="22">
        <v>6.2151532120954895</v>
      </c>
      <c r="AJ32" s="5">
        <v>21996762</v>
      </c>
    </row>
    <row r="33" spans="1:36" x14ac:dyDescent="0.25">
      <c r="A33" s="107">
        <v>31</v>
      </c>
      <c r="B33" s="105">
        <v>2008</v>
      </c>
      <c r="C33" s="4" t="s">
        <v>449</v>
      </c>
      <c r="D33" s="5">
        <v>37607357.159999996</v>
      </c>
      <c r="E33" s="5">
        <v>37746812.200000003</v>
      </c>
      <c r="F33" s="5">
        <v>99.630551477403955</v>
      </c>
      <c r="H33" s="5">
        <v>37746812.200000003</v>
      </c>
      <c r="I33" s="5">
        <v>18873406.100000001</v>
      </c>
      <c r="J33" s="5">
        <v>18873406.100000001</v>
      </c>
      <c r="K33" s="5">
        <v>37746812.200000003</v>
      </c>
      <c r="L33" s="22">
        <v>50</v>
      </c>
      <c r="M33" s="22">
        <v>50</v>
      </c>
      <c r="O33" s="5">
        <v>18873406.100000001</v>
      </c>
      <c r="P33" s="5">
        <v>1156178.45</v>
      </c>
      <c r="Q33" s="5">
        <v>1225905.97</v>
      </c>
      <c r="R33" s="5">
        <v>18803678.579999998</v>
      </c>
      <c r="S33" s="22">
        <v>1632.3955960258559</v>
      </c>
      <c r="T33" s="22">
        <v>94.31216408873513</v>
      </c>
      <c r="V33" s="5">
        <v>10253009</v>
      </c>
      <c r="W33" s="5">
        <v>0</v>
      </c>
      <c r="X33" s="5">
        <v>223407.18</v>
      </c>
      <c r="Y33" s="5">
        <v>10028471.93</v>
      </c>
      <c r="Z33" s="22">
        <v>0</v>
      </c>
      <c r="AA33" s="22">
        <v>0</v>
      </c>
      <c r="AC33" s="5">
        <v>37746812.200000003</v>
      </c>
      <c r="AD33" s="5">
        <v>2312356.9</v>
      </c>
      <c r="AE33" s="5">
        <v>2451811.94</v>
      </c>
      <c r="AF33" s="5">
        <v>37607357.159999996</v>
      </c>
      <c r="AG33" s="22">
        <v>94.31216408873513</v>
      </c>
      <c r="AH33" s="22">
        <v>6.5195007710028623</v>
      </c>
      <c r="AJ33" s="5">
        <v>37607357.159999996</v>
      </c>
    </row>
    <row r="34" spans="1:36" x14ac:dyDescent="0.25">
      <c r="A34" s="108">
        <v>32</v>
      </c>
      <c r="B34" s="106">
        <v>2009</v>
      </c>
      <c r="C34" s="4" t="s">
        <v>450</v>
      </c>
      <c r="D34" s="5">
        <v>29589827</v>
      </c>
      <c r="E34" s="5">
        <v>29589827</v>
      </c>
      <c r="F34" s="5">
        <v>100</v>
      </c>
      <c r="H34" s="5">
        <v>29589827</v>
      </c>
      <c r="I34" s="5">
        <v>13091893</v>
      </c>
      <c r="J34" s="5">
        <v>16497934</v>
      </c>
      <c r="K34" s="5">
        <v>29589827</v>
      </c>
      <c r="L34" s="22">
        <v>44.244574326169598</v>
      </c>
      <c r="M34" s="22">
        <v>55.755425673830402</v>
      </c>
      <c r="O34" s="5">
        <v>13091893</v>
      </c>
      <c r="P34" s="5">
        <v>0</v>
      </c>
      <c r="Q34" s="5">
        <v>0</v>
      </c>
      <c r="R34" s="5">
        <v>13091893</v>
      </c>
      <c r="S34" s="22">
        <v>0</v>
      </c>
      <c r="T34" s="22">
        <v>0</v>
      </c>
      <c r="V34" s="5">
        <v>14021966</v>
      </c>
      <c r="W34" s="5">
        <v>0</v>
      </c>
      <c r="X34" s="5">
        <v>0</v>
      </c>
      <c r="Y34" s="5">
        <v>14021966</v>
      </c>
      <c r="Z34" s="22">
        <v>0</v>
      </c>
      <c r="AA34" s="22">
        <v>0</v>
      </c>
      <c r="AC34" s="5">
        <v>29589827</v>
      </c>
      <c r="AD34" s="5">
        <v>0</v>
      </c>
      <c r="AE34" s="5">
        <v>0</v>
      </c>
      <c r="AF34" s="5">
        <v>29589827</v>
      </c>
      <c r="AG34" s="22">
        <v>0</v>
      </c>
      <c r="AH34" s="22">
        <v>0</v>
      </c>
      <c r="AJ34" s="5">
        <v>29589827</v>
      </c>
    </row>
    <row r="35" spans="1:36" x14ac:dyDescent="0.25">
      <c r="A35" s="107">
        <v>33</v>
      </c>
      <c r="B35" s="105">
        <v>2009</v>
      </c>
      <c r="C35" s="4" t="s">
        <v>451</v>
      </c>
      <c r="D35" s="5">
        <v>51822641.259999998</v>
      </c>
      <c r="E35" s="5">
        <v>53656236.479999997</v>
      </c>
      <c r="F35" s="5">
        <v>96.582698787151315</v>
      </c>
      <c r="H35" s="5">
        <v>36155753</v>
      </c>
      <c r="I35" s="5">
        <v>11943075</v>
      </c>
      <c r="J35" s="5">
        <v>24212678</v>
      </c>
      <c r="K35" s="5">
        <v>36155753</v>
      </c>
      <c r="L35" s="22">
        <v>33.032295026465079</v>
      </c>
      <c r="M35" s="22">
        <v>66.967704973534907</v>
      </c>
      <c r="O35" s="5">
        <v>16943075</v>
      </c>
      <c r="P35" s="5">
        <v>5000000</v>
      </c>
      <c r="Q35" s="5">
        <v>0</v>
      </c>
      <c r="R35" s="5">
        <v>15109479.779999999</v>
      </c>
      <c r="S35" s="22">
        <v>338.86150000000004</v>
      </c>
      <c r="T35" s="22">
        <v>0</v>
      </c>
      <c r="V35" s="5">
        <v>11370325</v>
      </c>
      <c r="W35" s="5">
        <v>0</v>
      </c>
      <c r="X35" s="5">
        <v>0</v>
      </c>
      <c r="Y35" s="5">
        <v>11207219</v>
      </c>
      <c r="Z35" s="22">
        <v>0</v>
      </c>
      <c r="AA35" s="22">
        <v>0</v>
      </c>
      <c r="AC35" s="5">
        <v>53656236.479999997</v>
      </c>
      <c r="AD35" s="5">
        <v>17500483.48</v>
      </c>
      <c r="AE35" s="5">
        <v>0</v>
      </c>
      <c r="AF35" s="5">
        <v>51822641.259999998</v>
      </c>
      <c r="AG35" s="22">
        <v>0</v>
      </c>
      <c r="AH35" s="22">
        <v>0</v>
      </c>
      <c r="AJ35" s="5">
        <v>51822641.259999998</v>
      </c>
    </row>
    <row r="36" spans="1:36" x14ac:dyDescent="0.25">
      <c r="A36" s="108">
        <v>34</v>
      </c>
      <c r="B36" s="106">
        <v>2009</v>
      </c>
      <c r="C36" s="4" t="s">
        <v>452</v>
      </c>
      <c r="D36" s="5">
        <v>16620428.789999999</v>
      </c>
      <c r="E36" s="5">
        <v>16674077.469999999</v>
      </c>
      <c r="F36" s="5">
        <v>99.678250985120314</v>
      </c>
      <c r="H36" s="5">
        <v>16674077.470000001</v>
      </c>
      <c r="I36" s="5">
        <v>8654112</v>
      </c>
      <c r="J36" s="5">
        <v>8019965.4699999997</v>
      </c>
      <c r="K36" s="5">
        <v>16674077.469999999</v>
      </c>
      <c r="L36" s="22">
        <v>51.901594049628699</v>
      </c>
      <c r="M36" s="22">
        <v>48.098405950371294</v>
      </c>
      <c r="O36" s="5">
        <v>8654112</v>
      </c>
      <c r="P36" s="5">
        <v>223407.18</v>
      </c>
      <c r="Q36" s="5">
        <v>223407.18</v>
      </c>
      <c r="R36" s="5">
        <v>8600463.3200000003</v>
      </c>
      <c r="S36" s="22">
        <v>3873.6946592316331</v>
      </c>
      <c r="T36" s="22">
        <v>100</v>
      </c>
      <c r="V36" s="5">
        <v>10853800</v>
      </c>
      <c r="W36" s="5">
        <v>0</v>
      </c>
      <c r="X36" s="5">
        <v>0</v>
      </c>
      <c r="Y36" s="5">
        <v>0</v>
      </c>
      <c r="Z36" s="22">
        <v>0</v>
      </c>
      <c r="AA36" s="22">
        <v>0</v>
      </c>
      <c r="AC36" s="5">
        <v>16674077.469999999</v>
      </c>
      <c r="AD36" s="5">
        <v>223407.18</v>
      </c>
      <c r="AE36" s="5">
        <v>223407.18</v>
      </c>
      <c r="AF36" s="5">
        <v>16620428.789999999</v>
      </c>
      <c r="AG36" s="22">
        <v>100</v>
      </c>
      <c r="AH36" s="22">
        <v>1.3441721800487916</v>
      </c>
      <c r="AJ36" s="5">
        <v>16620428.789999999</v>
      </c>
    </row>
    <row r="37" spans="1:36" x14ac:dyDescent="0.25">
      <c r="A37" s="107">
        <v>35</v>
      </c>
      <c r="B37" s="105">
        <v>2008</v>
      </c>
      <c r="C37" s="4" t="s">
        <v>453</v>
      </c>
      <c r="D37" s="5">
        <v>17139976.759999998</v>
      </c>
      <c r="E37" s="5">
        <v>17139976.759999998</v>
      </c>
      <c r="F37" s="5">
        <v>100</v>
      </c>
      <c r="H37" s="5">
        <v>17139976.760000002</v>
      </c>
      <c r="I37" s="5">
        <v>10424058.76</v>
      </c>
      <c r="J37" s="5">
        <v>6715918</v>
      </c>
      <c r="K37" s="5">
        <v>17139976.759999998</v>
      </c>
      <c r="L37" s="22">
        <v>60.817228085903189</v>
      </c>
      <c r="M37" s="22">
        <v>39.182771914096804</v>
      </c>
      <c r="O37" s="5">
        <v>10424058.76</v>
      </c>
      <c r="P37" s="5">
        <v>0</v>
      </c>
      <c r="Q37" s="5">
        <v>0</v>
      </c>
      <c r="R37" s="5">
        <v>10424058.76</v>
      </c>
      <c r="S37" s="22">
        <v>0</v>
      </c>
      <c r="T37" s="22">
        <v>0</v>
      </c>
      <c r="V37" s="5">
        <v>11903765</v>
      </c>
      <c r="W37" s="5">
        <v>0</v>
      </c>
      <c r="X37" s="5">
        <v>0</v>
      </c>
      <c r="Y37" s="5">
        <v>11902038.48</v>
      </c>
      <c r="Z37" s="22">
        <v>0</v>
      </c>
      <c r="AA37" s="22">
        <v>0</v>
      </c>
      <c r="AC37" s="5">
        <v>17139976.759999998</v>
      </c>
      <c r="AD37" s="5">
        <v>0</v>
      </c>
      <c r="AE37" s="5">
        <v>0</v>
      </c>
      <c r="AF37" s="5">
        <v>17139976.759999998</v>
      </c>
      <c r="AG37" s="22">
        <v>0</v>
      </c>
      <c r="AH37" s="22">
        <v>0</v>
      </c>
      <c r="AJ37" s="5">
        <v>17139976.759999998</v>
      </c>
    </row>
    <row r="38" spans="1:36" x14ac:dyDescent="0.25">
      <c r="A38" s="108">
        <v>36</v>
      </c>
      <c r="B38" s="106">
        <v>2011</v>
      </c>
      <c r="C38" s="4" t="s">
        <v>454</v>
      </c>
      <c r="D38" s="5">
        <v>12762480</v>
      </c>
      <c r="E38" s="5">
        <v>12762480</v>
      </c>
      <c r="F38" s="5">
        <v>100</v>
      </c>
      <c r="H38" s="5">
        <v>12762480</v>
      </c>
      <c r="I38" s="5">
        <v>12762480</v>
      </c>
      <c r="J38" s="5">
        <v>100</v>
      </c>
      <c r="K38" s="5">
        <v>12762580</v>
      </c>
      <c r="L38" s="22">
        <v>100</v>
      </c>
      <c r="M38" s="22">
        <v>7.8354677147388281E-4</v>
      </c>
      <c r="O38" s="5">
        <v>6381240</v>
      </c>
      <c r="P38" s="5">
        <v>0</v>
      </c>
      <c r="Q38" s="5">
        <v>0</v>
      </c>
      <c r="R38" s="5">
        <v>6381240</v>
      </c>
      <c r="S38" s="22">
        <v>0</v>
      </c>
      <c r="T38" s="22">
        <v>0</v>
      </c>
      <c r="V38" s="5">
        <v>10998381</v>
      </c>
      <c r="W38" s="5">
        <v>123253.04</v>
      </c>
      <c r="X38" s="5">
        <v>1232530.04</v>
      </c>
      <c r="Y38" s="5">
        <v>10998381</v>
      </c>
      <c r="Z38" s="22">
        <v>8923.4156009458275</v>
      </c>
      <c r="AA38" s="22">
        <v>10.000002920821306</v>
      </c>
      <c r="AC38" s="5">
        <v>12762480</v>
      </c>
      <c r="AD38" s="5">
        <v>0</v>
      </c>
      <c r="AE38" s="5">
        <v>0</v>
      </c>
      <c r="AF38" s="5">
        <v>12762480</v>
      </c>
      <c r="AG38" s="22">
        <v>0</v>
      </c>
      <c r="AH38" s="22">
        <v>0</v>
      </c>
      <c r="AJ38" s="5">
        <v>12762480</v>
      </c>
    </row>
    <row r="39" spans="1:36" x14ac:dyDescent="0.25">
      <c r="A39" s="107">
        <v>37</v>
      </c>
      <c r="B39" s="105">
        <v>2010</v>
      </c>
      <c r="C39" s="4" t="s">
        <v>455</v>
      </c>
      <c r="D39" s="5">
        <v>18697068.380000003</v>
      </c>
      <c r="E39" s="5">
        <v>19854838.600000001</v>
      </c>
      <c r="F39" s="5">
        <v>94.168825829689709</v>
      </c>
      <c r="H39" s="5">
        <v>19854838.600000001</v>
      </c>
      <c r="I39" s="5">
        <v>8019996.0099999998</v>
      </c>
      <c r="J39" s="5">
        <v>11834842.59</v>
      </c>
      <c r="K39" s="5">
        <v>19854838.600000001</v>
      </c>
      <c r="L39" s="22">
        <v>40.393156406720927</v>
      </c>
      <c r="M39" s="22">
        <v>59.606843593279066</v>
      </c>
      <c r="O39" s="5">
        <v>8019996.0099999998</v>
      </c>
      <c r="P39" s="5">
        <v>19199</v>
      </c>
      <c r="Q39" s="5">
        <v>372794.99</v>
      </c>
      <c r="R39" s="5">
        <v>7666399.9100000001</v>
      </c>
      <c r="S39" s="22">
        <v>41772.988228553564</v>
      </c>
      <c r="T39" s="22">
        <v>5.1500155621726575</v>
      </c>
      <c r="V39" s="5">
        <v>18873406.100000001</v>
      </c>
      <c r="W39" s="5">
        <v>1156178.45</v>
      </c>
      <c r="X39" s="5">
        <v>1225905.97</v>
      </c>
      <c r="Y39" s="5">
        <v>18803678.579999998</v>
      </c>
      <c r="Z39" s="22">
        <v>1632.3955960258559</v>
      </c>
      <c r="AA39" s="22">
        <v>94.31216408873513</v>
      </c>
      <c r="AC39" s="5">
        <v>19854838.600000001</v>
      </c>
      <c r="AD39" s="5">
        <v>883904.04</v>
      </c>
      <c r="AE39" s="5">
        <v>1982380.78</v>
      </c>
      <c r="AF39" s="5">
        <v>18697068.380000003</v>
      </c>
      <c r="AG39" s="22">
        <v>44.588004934147918</v>
      </c>
      <c r="AH39" s="22">
        <v>10.602628924011025</v>
      </c>
      <c r="AJ39" s="5">
        <v>18697068.380000003</v>
      </c>
    </row>
    <row r="40" spans="1:36" x14ac:dyDescent="0.25">
      <c r="A40" s="108">
        <v>38</v>
      </c>
      <c r="B40" s="106">
        <v>2010</v>
      </c>
      <c r="C40" s="4" t="s">
        <v>456</v>
      </c>
      <c r="D40" s="5">
        <v>23967630</v>
      </c>
      <c r="E40" s="5">
        <v>23967630</v>
      </c>
      <c r="F40" s="5">
        <v>100</v>
      </c>
      <c r="H40" s="5">
        <v>23967630</v>
      </c>
      <c r="I40" s="5">
        <v>11983815</v>
      </c>
      <c r="J40" s="5">
        <v>11983815</v>
      </c>
      <c r="K40" s="5">
        <v>23967630</v>
      </c>
      <c r="L40" s="22">
        <v>50</v>
      </c>
      <c r="M40" s="22">
        <v>50</v>
      </c>
      <c r="O40" s="5">
        <v>11983815</v>
      </c>
      <c r="P40" s="5">
        <v>0</v>
      </c>
      <c r="Q40" s="5">
        <v>0</v>
      </c>
      <c r="R40" s="5">
        <v>11983815</v>
      </c>
      <c r="S40" s="22">
        <v>0</v>
      </c>
      <c r="T40" s="22">
        <v>0</v>
      </c>
      <c r="V40" s="5">
        <v>16497934</v>
      </c>
      <c r="W40" s="5">
        <v>0</v>
      </c>
      <c r="X40" s="5">
        <v>0</v>
      </c>
      <c r="Y40" s="5">
        <v>16497934</v>
      </c>
      <c r="Z40" s="22">
        <v>0</v>
      </c>
      <c r="AA40" s="22">
        <v>0</v>
      </c>
      <c r="AC40" s="5">
        <v>23967630</v>
      </c>
      <c r="AD40" s="5">
        <v>0</v>
      </c>
      <c r="AE40" s="5">
        <v>0</v>
      </c>
      <c r="AF40" s="5">
        <v>23967630</v>
      </c>
      <c r="AG40" s="22">
        <v>0</v>
      </c>
      <c r="AH40" s="22">
        <v>0</v>
      </c>
      <c r="AJ40" s="5">
        <v>23967630</v>
      </c>
    </row>
    <row r="41" spans="1:36" x14ac:dyDescent="0.25">
      <c r="A41" s="107">
        <v>39</v>
      </c>
      <c r="B41" s="105">
        <v>2010</v>
      </c>
      <c r="C41" s="4" t="s">
        <v>457</v>
      </c>
      <c r="D41" s="5">
        <v>13933694.82</v>
      </c>
      <c r="E41" s="5">
        <v>14157102</v>
      </c>
      <c r="F41" s="5">
        <v>98.421942711156561</v>
      </c>
      <c r="H41" s="5">
        <v>14157102</v>
      </c>
      <c r="I41" s="5">
        <v>7078551</v>
      </c>
      <c r="J41" s="5">
        <v>7078551</v>
      </c>
      <c r="K41" s="5">
        <v>14157102</v>
      </c>
      <c r="L41" s="22">
        <v>50</v>
      </c>
      <c r="M41" s="22">
        <v>50</v>
      </c>
      <c r="O41" s="5">
        <v>7078551</v>
      </c>
      <c r="P41" s="5">
        <v>0</v>
      </c>
      <c r="Q41" s="5">
        <v>0</v>
      </c>
      <c r="R41" s="5">
        <v>7078551</v>
      </c>
      <c r="S41" s="22">
        <v>0</v>
      </c>
      <c r="T41" s="22">
        <v>0</v>
      </c>
      <c r="V41" s="5">
        <v>36713161.479999997</v>
      </c>
      <c r="W41" s="5">
        <v>12500483.48</v>
      </c>
      <c r="X41" s="5">
        <v>0</v>
      </c>
      <c r="Y41" s="5">
        <v>36713161.479999997</v>
      </c>
      <c r="Z41" s="22">
        <v>293.69393222861169</v>
      </c>
      <c r="AA41" s="22">
        <v>0</v>
      </c>
      <c r="AC41" s="5">
        <v>14157102</v>
      </c>
      <c r="AD41" s="5">
        <v>0</v>
      </c>
      <c r="AE41" s="5">
        <v>223407.18</v>
      </c>
      <c r="AF41" s="5">
        <v>13933694.82</v>
      </c>
      <c r="AG41" s="22">
        <v>0</v>
      </c>
      <c r="AH41" s="22">
        <v>1.6033592158149474</v>
      </c>
      <c r="AJ41" s="5">
        <v>13933694.82</v>
      </c>
    </row>
    <row r="42" spans="1:36" x14ac:dyDescent="0.25">
      <c r="A42" s="108">
        <v>40</v>
      </c>
      <c r="B42" s="106">
        <v>2011</v>
      </c>
      <c r="C42" s="4" t="s">
        <v>458</v>
      </c>
      <c r="D42" s="5">
        <v>20081873.280000001</v>
      </c>
      <c r="E42" s="5">
        <v>20411888.399999999</v>
      </c>
      <c r="F42" s="5">
        <v>98.383221025253121</v>
      </c>
      <c r="H42" s="5">
        <v>19808443</v>
      </c>
      <c r="I42" s="5">
        <v>10807170</v>
      </c>
      <c r="J42" s="5">
        <v>9002273</v>
      </c>
      <c r="K42" s="5">
        <v>19809443</v>
      </c>
      <c r="L42" s="22">
        <v>54.558402192438848</v>
      </c>
      <c r="M42" s="22">
        <v>45.446646159922814</v>
      </c>
      <c r="O42" s="5">
        <v>10633641.789999999</v>
      </c>
      <c r="P42" s="5">
        <v>3235091.96</v>
      </c>
      <c r="Q42" s="5">
        <v>3408620.17</v>
      </c>
      <c r="R42" s="5">
        <v>10497919.91</v>
      </c>
      <c r="S42" s="22">
        <v>328.69673942746283</v>
      </c>
      <c r="T42" s="22">
        <v>94.909136209212775</v>
      </c>
      <c r="V42" s="5">
        <v>8019965.4699999997</v>
      </c>
      <c r="W42" s="5">
        <v>0</v>
      </c>
      <c r="X42" s="5">
        <v>0</v>
      </c>
      <c r="Y42" s="5">
        <v>8019965.4699999997</v>
      </c>
      <c r="Z42" s="22">
        <v>0</v>
      </c>
      <c r="AA42" s="22">
        <v>0</v>
      </c>
      <c r="AC42" s="5">
        <v>20411888.399999999</v>
      </c>
      <c r="AD42" s="5">
        <v>6940061.0899999999</v>
      </c>
      <c r="AE42" s="5">
        <v>6367615.6899999995</v>
      </c>
      <c r="AF42" s="5">
        <v>20081873.280000001</v>
      </c>
      <c r="AG42" s="22">
        <v>108.98994895214852</v>
      </c>
      <c r="AH42" s="22">
        <v>31.708275424393072</v>
      </c>
      <c r="AJ42" s="5">
        <v>20081873.280000001</v>
      </c>
    </row>
    <row r="43" spans="1:36" x14ac:dyDescent="0.25">
      <c r="A43" s="107">
        <v>41</v>
      </c>
      <c r="B43" s="105">
        <v>2010</v>
      </c>
      <c r="C43" s="4" t="s">
        <v>459</v>
      </c>
      <c r="D43" s="5">
        <v>12164088.98</v>
      </c>
      <c r="E43" s="5">
        <v>12367499</v>
      </c>
      <c r="F43" s="5">
        <v>98.35528573723758</v>
      </c>
      <c r="H43" s="5">
        <v>12367499</v>
      </c>
      <c r="I43" s="5">
        <v>6101499</v>
      </c>
      <c r="J43" s="5">
        <v>6266000</v>
      </c>
      <c r="K43" s="5">
        <v>12367499</v>
      </c>
      <c r="L43" s="22">
        <v>49.334946378406826</v>
      </c>
      <c r="M43" s="22">
        <v>50.665053621593181</v>
      </c>
      <c r="O43" s="5">
        <v>6101499</v>
      </c>
      <c r="P43" s="5">
        <v>0</v>
      </c>
      <c r="Q43" s="5">
        <v>203410.2</v>
      </c>
      <c r="R43" s="5">
        <v>5898088.9800000004</v>
      </c>
      <c r="S43" s="22">
        <v>0</v>
      </c>
      <c r="T43" s="22">
        <v>0</v>
      </c>
      <c r="V43" s="5">
        <v>6715918</v>
      </c>
      <c r="W43" s="5">
        <v>0</v>
      </c>
      <c r="X43" s="5">
        <v>0</v>
      </c>
      <c r="Y43" s="5">
        <v>6715918</v>
      </c>
      <c r="Z43" s="22">
        <v>0</v>
      </c>
      <c r="AA43" s="22">
        <v>0</v>
      </c>
      <c r="AC43" s="5">
        <v>12367499</v>
      </c>
      <c r="AD43" s="5">
        <v>0</v>
      </c>
      <c r="AE43" s="5">
        <v>203410.2</v>
      </c>
      <c r="AF43" s="5">
        <v>12164088.98</v>
      </c>
      <c r="AG43" s="22">
        <v>0</v>
      </c>
      <c r="AH43" s="22">
        <v>1.672218941627637</v>
      </c>
      <c r="AJ43" s="5">
        <v>12164088.98</v>
      </c>
    </row>
    <row r="44" spans="1:36" x14ac:dyDescent="0.25">
      <c r="A44" s="108">
        <v>42</v>
      </c>
      <c r="B44" s="106">
        <v>2012</v>
      </c>
      <c r="C44" s="4" t="s">
        <v>460</v>
      </c>
      <c r="D44" s="5">
        <v>13160322</v>
      </c>
      <c r="E44" s="5">
        <v>13538242</v>
      </c>
      <c r="F44" s="5">
        <v>97.208500187838283</v>
      </c>
      <c r="H44" s="5">
        <v>13583242</v>
      </c>
      <c r="I44" s="5">
        <v>6769121</v>
      </c>
      <c r="J44" s="5">
        <v>6769121</v>
      </c>
      <c r="K44" s="5">
        <v>13538242</v>
      </c>
      <c r="L44" s="22">
        <v>49.834354714434156</v>
      </c>
      <c r="M44" s="22">
        <v>49.834354714434156</v>
      </c>
      <c r="O44" s="5">
        <v>6769121</v>
      </c>
      <c r="P44" s="5">
        <v>0</v>
      </c>
      <c r="Q44" s="5">
        <v>0</v>
      </c>
      <c r="R44" s="5">
        <v>6769121</v>
      </c>
      <c r="S44" s="22">
        <v>0</v>
      </c>
      <c r="T44" s="22">
        <v>0</v>
      </c>
      <c r="V44" s="5">
        <v>6381240</v>
      </c>
      <c r="W44" s="5">
        <v>0</v>
      </c>
      <c r="X44" s="5">
        <v>0</v>
      </c>
      <c r="Y44" s="5">
        <v>6381240</v>
      </c>
      <c r="Z44" s="22">
        <v>0</v>
      </c>
      <c r="AA44" s="22">
        <v>0</v>
      </c>
      <c r="AC44" s="5">
        <v>13538242</v>
      </c>
      <c r="AD44" s="5">
        <v>0</v>
      </c>
      <c r="AE44" s="5">
        <v>377920</v>
      </c>
      <c r="AF44" s="5">
        <v>13160322</v>
      </c>
      <c r="AG44" s="22">
        <v>0</v>
      </c>
      <c r="AH44" s="22">
        <v>2.8716622587198093</v>
      </c>
      <c r="AJ44" s="5">
        <v>13160322</v>
      </c>
    </row>
    <row r="45" spans="1:36" x14ac:dyDescent="0.25">
      <c r="A45" s="107">
        <v>43</v>
      </c>
      <c r="B45" s="105">
        <v>2012</v>
      </c>
      <c r="C45" s="4" t="s">
        <v>461</v>
      </c>
      <c r="D45" s="5">
        <v>13592084</v>
      </c>
      <c r="E45" s="5">
        <v>13592084</v>
      </c>
      <c r="F45" s="5">
        <v>100</v>
      </c>
      <c r="H45" s="5">
        <v>13592084</v>
      </c>
      <c r="I45" s="5">
        <v>6796042</v>
      </c>
      <c r="J45" s="5">
        <v>6796042</v>
      </c>
      <c r="K45" s="5">
        <v>13592084</v>
      </c>
      <c r="L45" s="22">
        <v>50</v>
      </c>
      <c r="M45" s="22">
        <v>50</v>
      </c>
      <c r="O45" s="5">
        <v>6796042</v>
      </c>
      <c r="P45" s="5">
        <v>0</v>
      </c>
      <c r="Q45" s="5">
        <v>0</v>
      </c>
      <c r="R45" s="5">
        <v>6796042</v>
      </c>
      <c r="S45" s="22">
        <v>0</v>
      </c>
      <c r="T45" s="22">
        <v>0</v>
      </c>
      <c r="V45" s="5">
        <v>11834842.59</v>
      </c>
      <c r="W45" s="5">
        <v>864705.04</v>
      </c>
      <c r="X45" s="5">
        <v>1609585.79</v>
      </c>
      <c r="Y45" s="5">
        <v>11030668.470000001</v>
      </c>
      <c r="Z45" s="22">
        <v>1368.6565987865642</v>
      </c>
      <c r="AA45" s="22">
        <v>53.722208867164511</v>
      </c>
      <c r="AC45" s="5">
        <v>13592084</v>
      </c>
      <c r="AD45" s="5">
        <v>0</v>
      </c>
      <c r="AE45" s="5">
        <v>0</v>
      </c>
      <c r="AF45" s="5">
        <v>13592084</v>
      </c>
      <c r="AG45" s="22">
        <v>0</v>
      </c>
      <c r="AH45" s="22">
        <v>0</v>
      </c>
      <c r="AJ45" s="5">
        <v>13592084</v>
      </c>
    </row>
    <row r="46" spans="1:36" x14ac:dyDescent="0.25">
      <c r="A46" s="108">
        <v>44</v>
      </c>
      <c r="B46" s="106">
        <v>2012</v>
      </c>
      <c r="C46" s="4" t="s">
        <v>462</v>
      </c>
      <c r="D46" s="5">
        <v>9968146</v>
      </c>
      <c r="E46" s="5">
        <v>10037574</v>
      </c>
      <c r="F46" s="5">
        <v>99.30831892248068</v>
      </c>
      <c r="H46" s="5">
        <v>10037574</v>
      </c>
      <c r="I46" s="5">
        <v>5018787</v>
      </c>
      <c r="J46" s="5">
        <v>5018787</v>
      </c>
      <c r="K46" s="5">
        <v>10037574</v>
      </c>
      <c r="L46" s="22">
        <v>50</v>
      </c>
      <c r="M46" s="22">
        <v>50</v>
      </c>
      <c r="O46" s="5">
        <v>5018787</v>
      </c>
      <c r="P46" s="5">
        <v>0</v>
      </c>
      <c r="Q46" s="5">
        <v>0</v>
      </c>
      <c r="R46" s="5">
        <v>5018787</v>
      </c>
      <c r="S46" s="22">
        <v>0</v>
      </c>
      <c r="T46" s="22">
        <v>0</v>
      </c>
      <c r="V46" s="5">
        <v>11983815</v>
      </c>
      <c r="W46" s="5">
        <v>0</v>
      </c>
      <c r="X46" s="5">
        <v>0</v>
      </c>
      <c r="Y46" s="5">
        <v>11983815</v>
      </c>
      <c r="Z46" s="22">
        <v>0</v>
      </c>
      <c r="AA46" s="22">
        <v>0</v>
      </c>
      <c r="AC46" s="5">
        <v>10037574</v>
      </c>
      <c r="AD46" s="5">
        <v>0</v>
      </c>
      <c r="AE46" s="5">
        <v>69428</v>
      </c>
      <c r="AF46" s="5">
        <v>9968146</v>
      </c>
      <c r="AG46" s="22">
        <v>0</v>
      </c>
      <c r="AH46" s="22">
        <v>0.69649862672557161</v>
      </c>
      <c r="AJ46" s="5">
        <v>9968146</v>
      </c>
    </row>
    <row r="47" spans="1:36" x14ac:dyDescent="0.25">
      <c r="A47" s="107">
        <v>45</v>
      </c>
      <c r="B47" s="105">
        <v>2012</v>
      </c>
      <c r="C47" s="4" t="s">
        <v>463</v>
      </c>
      <c r="D47" s="5">
        <v>11845178.109999999</v>
      </c>
      <c r="E47" s="5">
        <v>12222464</v>
      </c>
      <c r="F47" s="5">
        <v>96.913176508435612</v>
      </c>
      <c r="H47" s="5">
        <v>12222464</v>
      </c>
      <c r="I47" s="5">
        <v>6111232</v>
      </c>
      <c r="J47" s="5">
        <v>6111232</v>
      </c>
      <c r="K47" s="5">
        <v>12222464</v>
      </c>
      <c r="L47" s="22">
        <v>50</v>
      </c>
      <c r="M47" s="22">
        <v>50</v>
      </c>
      <c r="O47" s="5">
        <v>6111232</v>
      </c>
      <c r="P47" s="5">
        <v>0</v>
      </c>
      <c r="Q47" s="5">
        <v>0</v>
      </c>
      <c r="R47" s="5">
        <v>5921778.2400000002</v>
      </c>
      <c r="S47" s="22">
        <v>0</v>
      </c>
      <c r="T47" s="22">
        <v>0</v>
      </c>
      <c r="V47" s="5">
        <v>7078551</v>
      </c>
      <c r="W47" s="5">
        <v>0</v>
      </c>
      <c r="X47" s="5">
        <v>223407.18</v>
      </c>
      <c r="Y47" s="5">
        <v>6855143.8200000003</v>
      </c>
      <c r="Z47" s="22">
        <v>0</v>
      </c>
      <c r="AA47" s="22">
        <v>0</v>
      </c>
      <c r="AC47" s="5">
        <v>12222464</v>
      </c>
      <c r="AD47" s="5">
        <v>0</v>
      </c>
      <c r="AE47" s="5">
        <v>0</v>
      </c>
      <c r="AF47" s="5">
        <v>11845178.109999999</v>
      </c>
      <c r="AG47" s="22">
        <v>0</v>
      </c>
      <c r="AH47" s="22">
        <v>0</v>
      </c>
      <c r="AJ47" s="5">
        <v>11845178.109999999</v>
      </c>
    </row>
    <row r="48" spans="1:36" x14ac:dyDescent="0.25">
      <c r="A48" s="108">
        <v>46</v>
      </c>
      <c r="B48" s="106">
        <v>2012</v>
      </c>
      <c r="C48" s="4" t="s">
        <v>464</v>
      </c>
      <c r="D48" s="5">
        <v>10560737.98</v>
      </c>
      <c r="E48" s="5">
        <v>10961584</v>
      </c>
      <c r="F48" s="5">
        <v>96.343174307654806</v>
      </c>
      <c r="H48" s="5">
        <v>10961584</v>
      </c>
      <c r="I48" s="5">
        <v>5480792</v>
      </c>
      <c r="J48" s="5">
        <v>5480792</v>
      </c>
      <c r="K48" s="5">
        <v>10961584</v>
      </c>
      <c r="L48" s="22">
        <v>50</v>
      </c>
      <c r="M48" s="22">
        <v>50</v>
      </c>
      <c r="O48" s="5">
        <v>5480792</v>
      </c>
      <c r="P48" s="5">
        <v>428903.84</v>
      </c>
      <c r="Q48" s="5">
        <v>223407.18</v>
      </c>
      <c r="R48" s="5">
        <v>5280218.99</v>
      </c>
      <c r="S48" s="22">
        <v>1277.8603241230014</v>
      </c>
      <c r="T48" s="22">
        <v>191.98301504902395</v>
      </c>
      <c r="V48" s="5">
        <v>9778246.6099999994</v>
      </c>
      <c r="W48" s="5">
        <v>3704969.13</v>
      </c>
      <c r="X48" s="5">
        <v>2958995.52</v>
      </c>
      <c r="Y48" s="5">
        <v>9583953.3699999992</v>
      </c>
      <c r="Z48" s="22">
        <v>263.92248536764458</v>
      </c>
      <c r="AA48" s="22">
        <v>125.21036632052758</v>
      </c>
      <c r="AC48" s="5">
        <v>10961584</v>
      </c>
      <c r="AD48" s="5">
        <v>857807.68</v>
      </c>
      <c r="AE48" s="5">
        <v>446814.36</v>
      </c>
      <c r="AF48" s="5">
        <v>10560737.98</v>
      </c>
      <c r="AG48" s="22">
        <v>191.98301504902395</v>
      </c>
      <c r="AH48" s="22">
        <v>4.2309009166421907</v>
      </c>
      <c r="AJ48" s="5">
        <v>10560737.98</v>
      </c>
    </row>
    <row r="49" spans="1:36" x14ac:dyDescent="0.25">
      <c r="A49" s="107">
        <v>47</v>
      </c>
      <c r="B49" s="105">
        <v>2011</v>
      </c>
      <c r="C49" s="4" t="s">
        <v>465</v>
      </c>
      <c r="D49" s="5">
        <v>23951194.73</v>
      </c>
      <c r="E49" s="5">
        <v>23985925.939999998</v>
      </c>
      <c r="F49" s="5">
        <v>99.855201712508929</v>
      </c>
      <c r="H49" s="5">
        <v>23319320.940000001</v>
      </c>
      <c r="I49" s="5">
        <v>11702468.66</v>
      </c>
      <c r="J49" s="5">
        <v>11616852.279999999</v>
      </c>
      <c r="K49" s="5">
        <v>23319320.939999998</v>
      </c>
      <c r="L49" s="22">
        <v>50.183573913280512</v>
      </c>
      <c r="M49" s="22">
        <v>49.816426086719481</v>
      </c>
      <c r="O49" s="5">
        <v>11702468.66</v>
      </c>
      <c r="P49" s="5">
        <v>0</v>
      </c>
      <c r="Q49" s="5">
        <v>0</v>
      </c>
      <c r="R49" s="5">
        <v>11684789.67</v>
      </c>
      <c r="S49" s="22">
        <v>0</v>
      </c>
      <c r="T49" s="22">
        <v>0</v>
      </c>
      <c r="V49" s="5">
        <v>6266000</v>
      </c>
      <c r="W49" s="5">
        <v>0</v>
      </c>
      <c r="X49" s="5">
        <v>0</v>
      </c>
      <c r="Y49" s="5">
        <v>6266000</v>
      </c>
      <c r="Z49" s="22">
        <v>0</v>
      </c>
      <c r="AA49" s="22">
        <v>0</v>
      </c>
      <c r="AC49" s="5">
        <v>23985925.939999998</v>
      </c>
      <c r="AD49" s="5">
        <v>666604</v>
      </c>
      <c r="AE49" s="5">
        <v>0</v>
      </c>
      <c r="AF49" s="5">
        <v>23951194.73</v>
      </c>
      <c r="AG49" s="22">
        <v>0</v>
      </c>
      <c r="AH49" s="22">
        <v>0</v>
      </c>
      <c r="AJ49" s="5">
        <v>23951194.73</v>
      </c>
    </row>
    <row r="50" spans="1:36" x14ac:dyDescent="0.25">
      <c r="A50" s="108">
        <v>48</v>
      </c>
      <c r="B50" s="106">
        <v>2013</v>
      </c>
      <c r="C50" s="4" t="s">
        <v>466</v>
      </c>
      <c r="D50" s="5">
        <v>7361198.8599999994</v>
      </c>
      <c r="E50" s="5">
        <v>10939320</v>
      </c>
      <c r="F50" s="5">
        <v>67.291192322740343</v>
      </c>
      <c r="H50" s="5">
        <v>10939320</v>
      </c>
      <c r="I50" s="5">
        <v>5379597</v>
      </c>
      <c r="J50" s="5">
        <v>5559723</v>
      </c>
      <c r="K50" s="5">
        <v>10939320</v>
      </c>
      <c r="L50" s="22">
        <v>49.176703853621618</v>
      </c>
      <c r="M50" s="22">
        <v>50.823296146378382</v>
      </c>
      <c r="O50" s="5">
        <v>5379597</v>
      </c>
      <c r="P50" s="5">
        <v>223407.18</v>
      </c>
      <c r="Q50" s="5">
        <v>2783130.18</v>
      </c>
      <c r="R50" s="5">
        <v>2997292.73</v>
      </c>
      <c r="S50" s="22">
        <v>2407.978561834942</v>
      </c>
      <c r="T50" s="22">
        <v>8.02719116789571</v>
      </c>
      <c r="V50" s="5">
        <v>6769121</v>
      </c>
      <c r="W50" s="5">
        <v>0</v>
      </c>
      <c r="X50" s="5">
        <v>377920</v>
      </c>
      <c r="Y50" s="5">
        <v>6391201</v>
      </c>
      <c r="Z50" s="22">
        <v>0</v>
      </c>
      <c r="AA50" s="22">
        <v>0</v>
      </c>
      <c r="AC50" s="5">
        <v>10939320</v>
      </c>
      <c r="AD50" s="5">
        <v>223407.18</v>
      </c>
      <c r="AE50" s="5">
        <v>2783130.18</v>
      </c>
      <c r="AF50" s="5">
        <v>7361198.8599999994</v>
      </c>
      <c r="AG50" s="22">
        <v>8.02719116789571</v>
      </c>
      <c r="AH50" s="22">
        <v>37.80811024034746</v>
      </c>
      <c r="AJ50" s="5">
        <v>7361198.8599999994</v>
      </c>
    </row>
    <row r="51" spans="1:36" x14ac:dyDescent="0.25">
      <c r="A51" s="107">
        <v>49</v>
      </c>
      <c r="B51" s="105">
        <v>2013</v>
      </c>
      <c r="C51" s="4" t="s">
        <v>467</v>
      </c>
      <c r="D51" s="5">
        <v>11911308</v>
      </c>
      <c r="E51" s="5">
        <v>12001303</v>
      </c>
      <c r="F51" s="5">
        <v>99.250123090801054</v>
      </c>
      <c r="H51" s="5">
        <v>12001303</v>
      </c>
      <c r="I51" s="5">
        <v>3089995</v>
      </c>
      <c r="J51" s="5">
        <v>8911308</v>
      </c>
      <c r="K51" s="5">
        <v>12001303</v>
      </c>
      <c r="L51" s="22">
        <v>25.747162620592114</v>
      </c>
      <c r="M51" s="22">
        <v>74.252837379407893</v>
      </c>
      <c r="O51" s="5">
        <v>3089995</v>
      </c>
      <c r="P51" s="5">
        <v>0</v>
      </c>
      <c r="Q51" s="5">
        <v>89995</v>
      </c>
      <c r="R51" s="5">
        <v>3000000</v>
      </c>
      <c r="S51" s="22">
        <v>0</v>
      </c>
      <c r="T51" s="22">
        <v>0</v>
      </c>
      <c r="V51" s="5">
        <v>6796042</v>
      </c>
      <c r="W51" s="5">
        <v>0</v>
      </c>
      <c r="X51" s="5">
        <v>0</v>
      </c>
      <c r="Y51" s="5">
        <v>6796042</v>
      </c>
      <c r="Z51" s="22">
        <v>0</v>
      </c>
      <c r="AA51" s="22">
        <v>0</v>
      </c>
      <c r="AC51" s="5">
        <v>12001303</v>
      </c>
      <c r="AD51" s="5">
        <v>0</v>
      </c>
      <c r="AE51" s="5">
        <v>89995</v>
      </c>
      <c r="AF51" s="5">
        <v>11911308</v>
      </c>
      <c r="AG51" s="22">
        <v>0</v>
      </c>
      <c r="AH51" s="22">
        <v>0.75554254830787682</v>
      </c>
      <c r="AJ51" s="5">
        <v>11911308</v>
      </c>
    </row>
    <row r="52" spans="1:36" x14ac:dyDescent="0.25">
      <c r="A52" s="108">
        <v>50</v>
      </c>
      <c r="B52" s="106">
        <v>2013</v>
      </c>
      <c r="C52" s="4" t="s">
        <v>468</v>
      </c>
      <c r="D52" s="5">
        <v>11341078.399999999</v>
      </c>
      <c r="E52" s="5">
        <v>11810443</v>
      </c>
      <c r="F52" s="5">
        <v>96.025851020152245</v>
      </c>
      <c r="H52" s="5">
        <v>11810443</v>
      </c>
      <c r="I52" s="5">
        <v>3090003</v>
      </c>
      <c r="J52" s="5">
        <v>8720440</v>
      </c>
      <c r="K52" s="5">
        <v>11810443</v>
      </c>
      <c r="L52" s="22">
        <v>26.163311570954622</v>
      </c>
      <c r="M52" s="22">
        <v>73.836688429045381</v>
      </c>
      <c r="O52" s="5">
        <v>3090003</v>
      </c>
      <c r="P52" s="5">
        <v>4589869.25</v>
      </c>
      <c r="Q52" s="5">
        <v>383892.9</v>
      </c>
      <c r="R52" s="5">
        <v>3621633.8</v>
      </c>
      <c r="S52" s="22">
        <v>67.322244527989554</v>
      </c>
      <c r="T52" s="22">
        <v>1195.611914156266</v>
      </c>
      <c r="V52" s="5">
        <v>5018787</v>
      </c>
      <c r="W52" s="5">
        <v>0</v>
      </c>
      <c r="X52" s="5">
        <v>69428</v>
      </c>
      <c r="Y52" s="5">
        <v>4949359</v>
      </c>
      <c r="Z52" s="22">
        <v>0</v>
      </c>
      <c r="AA52" s="22">
        <v>0</v>
      </c>
      <c r="AC52" s="5">
        <v>11810443</v>
      </c>
      <c r="AD52" s="5">
        <v>7800503.0800000001</v>
      </c>
      <c r="AE52" s="5">
        <v>931261.45000000007</v>
      </c>
      <c r="AF52" s="5">
        <v>11341078.399999999</v>
      </c>
      <c r="AG52" s="22">
        <v>837.62761574636193</v>
      </c>
      <c r="AH52" s="22">
        <v>8.2114012191292165</v>
      </c>
      <c r="AJ52" s="5">
        <v>11341078.399999999</v>
      </c>
    </row>
    <row r="53" spans="1:36" x14ac:dyDescent="0.25">
      <c r="A53" s="107">
        <v>51</v>
      </c>
      <c r="B53" s="105">
        <v>2013</v>
      </c>
      <c r="C53" s="4" t="s">
        <v>469</v>
      </c>
      <c r="D53" s="5">
        <v>11235871</v>
      </c>
      <c r="E53" s="5">
        <v>11235871</v>
      </c>
      <c r="F53" s="5">
        <v>100</v>
      </c>
      <c r="H53" s="5">
        <v>11235871</v>
      </c>
      <c r="I53" s="5">
        <v>3605004</v>
      </c>
      <c r="J53" s="5">
        <v>7630867</v>
      </c>
      <c r="K53" s="5">
        <v>11235871</v>
      </c>
      <c r="L53" s="22">
        <v>32.084775626206458</v>
      </c>
      <c r="M53" s="22">
        <v>67.915224373793535</v>
      </c>
      <c r="O53" s="5">
        <v>3605004</v>
      </c>
      <c r="P53" s="5">
        <v>2917272</v>
      </c>
      <c r="Q53" s="5">
        <v>2237943</v>
      </c>
      <c r="R53" s="5">
        <v>3605004</v>
      </c>
      <c r="S53" s="22">
        <v>123.57449014010349</v>
      </c>
      <c r="T53" s="22">
        <v>130.35506266245386</v>
      </c>
      <c r="V53" s="5">
        <v>6111232</v>
      </c>
      <c r="W53" s="5">
        <v>0</v>
      </c>
      <c r="X53" s="5">
        <v>0</v>
      </c>
      <c r="Y53" s="5">
        <v>5923399.8700000001</v>
      </c>
      <c r="Z53" s="22">
        <v>0</v>
      </c>
      <c r="AA53" s="22">
        <v>0</v>
      </c>
      <c r="AC53" s="5">
        <v>11235871</v>
      </c>
      <c r="AD53" s="5">
        <v>5825376</v>
      </c>
      <c r="AE53" s="5">
        <v>6330078</v>
      </c>
      <c r="AF53" s="5">
        <v>11235871</v>
      </c>
      <c r="AG53" s="22">
        <v>92.026922890997554</v>
      </c>
      <c r="AH53" s="22">
        <v>56.33811566544329</v>
      </c>
      <c r="AJ53" s="5">
        <v>11235871</v>
      </c>
    </row>
    <row r="54" spans="1:36" x14ac:dyDescent="0.25">
      <c r="A54" s="108">
        <v>52</v>
      </c>
      <c r="B54" s="106">
        <v>2013</v>
      </c>
      <c r="C54" s="4" t="s">
        <v>470</v>
      </c>
      <c r="D54" s="5">
        <v>5208000</v>
      </c>
      <c r="E54" s="5">
        <v>6090000</v>
      </c>
      <c r="F54" s="5">
        <v>85.517241379310349</v>
      </c>
      <c r="H54" s="5">
        <v>6090000</v>
      </c>
      <c r="I54" s="5">
        <v>3045000</v>
      </c>
      <c r="J54" s="5">
        <v>3045000</v>
      </c>
      <c r="K54" s="5">
        <v>6090000</v>
      </c>
      <c r="L54" s="22">
        <v>50</v>
      </c>
      <c r="M54" s="22">
        <v>50</v>
      </c>
      <c r="O54" s="5">
        <v>3045000</v>
      </c>
      <c r="P54" s="5">
        <v>0</v>
      </c>
      <c r="Q54" s="5">
        <v>0</v>
      </c>
      <c r="R54" s="5">
        <v>2604000</v>
      </c>
      <c r="S54" s="22">
        <v>0</v>
      </c>
      <c r="T54" s="22">
        <v>0</v>
      </c>
      <c r="V54" s="5">
        <v>5480792</v>
      </c>
      <c r="W54" s="5">
        <v>428903.84</v>
      </c>
      <c r="X54" s="5">
        <v>223407.18</v>
      </c>
      <c r="Y54" s="5">
        <v>5280518.99</v>
      </c>
      <c r="Z54" s="22">
        <v>1277.8603241230014</v>
      </c>
      <c r="AA54" s="22">
        <v>191.98301504902395</v>
      </c>
      <c r="AC54" s="5">
        <v>6090000</v>
      </c>
      <c r="AD54" s="5">
        <v>0</v>
      </c>
      <c r="AE54" s="5">
        <v>0</v>
      </c>
      <c r="AF54" s="5">
        <v>5208000</v>
      </c>
      <c r="AG54" s="22">
        <v>0</v>
      </c>
      <c r="AH54" s="22">
        <v>0</v>
      </c>
      <c r="AJ54" s="5">
        <v>5208000</v>
      </c>
    </row>
    <row r="55" spans="1:36" x14ac:dyDescent="0.25">
      <c r="A55" s="107">
        <v>53</v>
      </c>
      <c r="B55" s="105">
        <v>2012</v>
      </c>
      <c r="C55" s="4" t="s">
        <v>471</v>
      </c>
      <c r="D55" s="5">
        <v>6000000</v>
      </c>
      <c r="E55" s="5">
        <v>6000000</v>
      </c>
      <c r="F55" s="5">
        <v>100</v>
      </c>
      <c r="H55" s="5">
        <v>6000000</v>
      </c>
      <c r="I55" s="5">
        <v>3000000</v>
      </c>
      <c r="J55" s="5">
        <v>3000000</v>
      </c>
      <c r="K55" s="5">
        <v>6000000</v>
      </c>
      <c r="L55" s="22">
        <v>50</v>
      </c>
      <c r="M55" s="22">
        <v>50</v>
      </c>
      <c r="O55" s="5">
        <v>3000000</v>
      </c>
      <c r="P55" s="5">
        <v>0</v>
      </c>
      <c r="Q55" s="5">
        <v>0</v>
      </c>
      <c r="R55" s="5">
        <v>3000000</v>
      </c>
      <c r="S55" s="22">
        <v>0</v>
      </c>
      <c r="T55" s="22">
        <v>0</v>
      </c>
      <c r="V55" s="5">
        <v>12283457.279999999</v>
      </c>
      <c r="W55" s="5">
        <v>666604</v>
      </c>
      <c r="X55" s="5">
        <v>0</v>
      </c>
      <c r="Y55" s="5">
        <v>12266405.060000001</v>
      </c>
      <c r="Z55" s="22">
        <v>1842.6918050296727</v>
      </c>
      <c r="AA55" s="22">
        <v>0</v>
      </c>
      <c r="AC55" s="5">
        <v>6000000</v>
      </c>
      <c r="AD55" s="5">
        <v>0</v>
      </c>
      <c r="AE55" s="5">
        <v>0</v>
      </c>
      <c r="AF55" s="5">
        <v>6000000</v>
      </c>
      <c r="AG55" s="22">
        <v>0</v>
      </c>
      <c r="AH55" s="22">
        <v>0</v>
      </c>
      <c r="AJ55" s="5">
        <v>6000000</v>
      </c>
    </row>
    <row r="56" spans="1:36" x14ac:dyDescent="0.25">
      <c r="A56" s="108">
        <v>54</v>
      </c>
      <c r="B56" s="106">
        <v>2013</v>
      </c>
      <c r="C56" s="4" t="s">
        <v>472</v>
      </c>
      <c r="D56" s="5">
        <v>6554252.54</v>
      </c>
      <c r="E56" s="5">
        <v>21031072</v>
      </c>
      <c r="F56" s="5">
        <v>31.164614623543681</v>
      </c>
      <c r="H56" s="5">
        <v>21031072</v>
      </c>
      <c r="I56" s="5">
        <v>3191970</v>
      </c>
      <c r="J56" s="5">
        <v>17839102</v>
      </c>
      <c r="K56" s="5">
        <v>21031072</v>
      </c>
      <c r="L56" s="22">
        <v>15.177400372173135</v>
      </c>
      <c r="M56" s="22">
        <v>84.822599627826861</v>
      </c>
      <c r="O56" s="5">
        <v>3191970</v>
      </c>
      <c r="P56" s="5">
        <v>0</v>
      </c>
      <c r="Q56" s="5">
        <v>0</v>
      </c>
      <c r="R56" s="5">
        <v>1402002</v>
      </c>
      <c r="S56" s="22">
        <v>0</v>
      </c>
      <c r="T56" s="22">
        <v>0</v>
      </c>
      <c r="V56" s="5">
        <v>5559723</v>
      </c>
      <c r="W56" s="5">
        <v>0</v>
      </c>
      <c r="X56" s="5">
        <v>0</v>
      </c>
      <c r="Y56" s="5">
        <v>4363906.13</v>
      </c>
      <c r="Z56" s="22">
        <v>0</v>
      </c>
      <c r="AA56" s="22">
        <v>0</v>
      </c>
      <c r="AC56" s="5">
        <v>21031072</v>
      </c>
      <c r="AD56" s="5">
        <v>0</v>
      </c>
      <c r="AE56" s="5">
        <v>0</v>
      </c>
      <c r="AF56" s="5">
        <v>6554252.54</v>
      </c>
      <c r="AG56" s="22">
        <v>0</v>
      </c>
      <c r="AH56" s="22">
        <v>0</v>
      </c>
      <c r="AJ56" s="5">
        <v>6554252.54</v>
      </c>
    </row>
    <row r="57" spans="1:36" x14ac:dyDescent="0.25">
      <c r="A57" s="107">
        <v>55</v>
      </c>
      <c r="B57" s="105">
        <v>2012</v>
      </c>
      <c r="C57" s="4" t="s">
        <v>473</v>
      </c>
      <c r="D57" s="5">
        <v>6332581</v>
      </c>
      <c r="E57" s="5">
        <v>7500000</v>
      </c>
      <c r="F57" s="5">
        <v>84.434413333333339</v>
      </c>
      <c r="H57" s="5">
        <v>7500000</v>
      </c>
      <c r="I57" s="5">
        <v>3000000</v>
      </c>
      <c r="J57" s="5">
        <v>4500000</v>
      </c>
      <c r="K57" s="5">
        <v>7500000</v>
      </c>
      <c r="L57" s="22">
        <v>40</v>
      </c>
      <c r="M57" s="22">
        <v>60</v>
      </c>
      <c r="O57" s="5">
        <v>3000000</v>
      </c>
      <c r="P57" s="5">
        <v>612595</v>
      </c>
      <c r="Q57" s="5">
        <v>0</v>
      </c>
      <c r="R57" s="5">
        <v>6332581</v>
      </c>
      <c r="S57" s="22">
        <v>489.719961801843</v>
      </c>
      <c r="T57" s="22">
        <v>0</v>
      </c>
      <c r="V57" s="5">
        <v>8911308</v>
      </c>
      <c r="W57" s="5">
        <v>0</v>
      </c>
      <c r="X57" s="5">
        <v>0</v>
      </c>
      <c r="Y57" s="5">
        <v>8911308</v>
      </c>
      <c r="Z57" s="22">
        <v>0</v>
      </c>
      <c r="AA57" s="22">
        <v>0</v>
      </c>
      <c r="AC57" s="5">
        <v>7500000</v>
      </c>
      <c r="AD57" s="5">
        <v>612595</v>
      </c>
      <c r="AE57" s="5">
        <v>0</v>
      </c>
      <c r="AF57" s="5">
        <v>6332581</v>
      </c>
      <c r="AG57" s="22">
        <v>0</v>
      </c>
      <c r="AH57" s="22">
        <v>0</v>
      </c>
      <c r="AJ57" s="5">
        <v>6332581</v>
      </c>
    </row>
    <row r="58" spans="1:36" x14ac:dyDescent="0.25">
      <c r="A58" s="108">
        <v>56</v>
      </c>
      <c r="B58" s="106">
        <v>2013</v>
      </c>
      <c r="C58" s="4" t="s">
        <v>474</v>
      </c>
      <c r="D58" s="5">
        <v>8870000</v>
      </c>
      <c r="E58" s="5">
        <v>9000000</v>
      </c>
      <c r="F58" s="5">
        <v>98.555555555555557</v>
      </c>
      <c r="H58" s="5">
        <v>9000000</v>
      </c>
      <c r="I58" s="5">
        <v>3000000</v>
      </c>
      <c r="J58" s="5">
        <v>6000000</v>
      </c>
      <c r="K58" s="5">
        <v>9000000</v>
      </c>
      <c r="L58" s="22">
        <v>33.333333333333329</v>
      </c>
      <c r="M58" s="22">
        <v>66.666666666666657</v>
      </c>
      <c r="O58" s="5">
        <v>3000000</v>
      </c>
      <c r="P58" s="5">
        <v>0</v>
      </c>
      <c r="Q58" s="5">
        <v>0</v>
      </c>
      <c r="R58" s="5">
        <v>2870000</v>
      </c>
      <c r="S58" s="22">
        <v>0</v>
      </c>
      <c r="T58" s="22">
        <v>0</v>
      </c>
      <c r="V58" s="5">
        <v>8720440</v>
      </c>
      <c r="W58" s="5">
        <v>3210633.83</v>
      </c>
      <c r="X58" s="5">
        <v>547368.55000000005</v>
      </c>
      <c r="Y58" s="5">
        <v>7719444.5999999996</v>
      </c>
      <c r="Z58" s="22">
        <v>271.61116657143054</v>
      </c>
      <c r="AA58" s="22">
        <v>586.55796537817162</v>
      </c>
      <c r="AC58" s="5">
        <v>9000000</v>
      </c>
      <c r="AD58" s="5">
        <v>0</v>
      </c>
      <c r="AE58" s="5">
        <v>0</v>
      </c>
      <c r="AF58" s="5">
        <v>8870000</v>
      </c>
      <c r="AG58" s="22">
        <v>0</v>
      </c>
      <c r="AH58" s="22">
        <v>0</v>
      </c>
      <c r="AJ58" s="5">
        <v>8870000</v>
      </c>
    </row>
    <row r="59" spans="1:36" x14ac:dyDescent="0.25">
      <c r="A59" s="107">
        <v>57</v>
      </c>
      <c r="B59" s="105">
        <v>2012</v>
      </c>
      <c r="C59" s="4" t="s">
        <v>475</v>
      </c>
      <c r="D59" s="5">
        <v>6000000</v>
      </c>
      <c r="E59" s="5">
        <v>6000000</v>
      </c>
      <c r="F59" s="5">
        <v>100</v>
      </c>
      <c r="H59" s="5">
        <v>6000000</v>
      </c>
      <c r="I59" s="5">
        <v>3000000</v>
      </c>
      <c r="J59" s="5">
        <v>3000000</v>
      </c>
      <c r="K59" s="5">
        <v>6000000</v>
      </c>
      <c r="L59" s="22">
        <v>50</v>
      </c>
      <c r="M59" s="22">
        <v>50</v>
      </c>
      <c r="O59" s="5">
        <v>3000000</v>
      </c>
      <c r="P59" s="5">
        <v>0</v>
      </c>
      <c r="Q59" s="5">
        <v>0</v>
      </c>
      <c r="R59" s="5">
        <v>3000000</v>
      </c>
      <c r="S59" s="22">
        <v>0</v>
      </c>
      <c r="T59" s="22">
        <v>0</v>
      </c>
      <c r="V59" s="5">
        <v>7630867</v>
      </c>
      <c r="W59" s="5">
        <v>2908104</v>
      </c>
      <c r="X59" s="5">
        <v>4092135</v>
      </c>
      <c r="Y59" s="5">
        <v>7630867</v>
      </c>
      <c r="Z59" s="22">
        <v>262.40007234954459</v>
      </c>
      <c r="AA59" s="22">
        <v>71.065690648035812</v>
      </c>
      <c r="AC59" s="5">
        <v>6000000</v>
      </c>
      <c r="AD59" s="5">
        <v>1000000</v>
      </c>
      <c r="AE59" s="5">
        <v>0</v>
      </c>
      <c r="AF59" s="5">
        <v>6000000</v>
      </c>
      <c r="AG59" s="22">
        <v>0</v>
      </c>
      <c r="AH59" s="22">
        <v>0</v>
      </c>
      <c r="AJ59" s="5">
        <v>6000000</v>
      </c>
    </row>
    <row r="60" spans="1:36" x14ac:dyDescent="0.25">
      <c r="A60" s="108">
        <v>58</v>
      </c>
      <c r="B60" s="106">
        <v>2014</v>
      </c>
      <c r="C60" s="4" t="s">
        <v>476</v>
      </c>
      <c r="D60" s="2">
        <v>0</v>
      </c>
      <c r="E60" s="2">
        <v>0</v>
      </c>
      <c r="F60" s="2">
        <v>0</v>
      </c>
      <c r="H60" s="2">
        <v>0</v>
      </c>
      <c r="I60" s="2">
        <v>0</v>
      </c>
      <c r="J60" s="2">
        <v>0</v>
      </c>
      <c r="K60" s="5">
        <v>0</v>
      </c>
      <c r="L60" s="22">
        <v>0</v>
      </c>
      <c r="M60" s="22">
        <v>0</v>
      </c>
      <c r="O60" s="2">
        <v>0</v>
      </c>
      <c r="P60" s="2">
        <v>0</v>
      </c>
      <c r="Q60" s="2">
        <v>0</v>
      </c>
      <c r="R60" s="2">
        <v>0</v>
      </c>
      <c r="S60" s="22">
        <v>0</v>
      </c>
      <c r="T60" s="22">
        <v>0</v>
      </c>
      <c r="V60" s="5">
        <v>3045000</v>
      </c>
      <c r="W60" s="5">
        <v>0</v>
      </c>
      <c r="X60" s="5">
        <v>0</v>
      </c>
      <c r="Y60" s="5">
        <v>2604000</v>
      </c>
      <c r="Z60" s="22">
        <v>0</v>
      </c>
      <c r="AA60" s="22">
        <v>0</v>
      </c>
      <c r="AC60" s="2">
        <v>0</v>
      </c>
      <c r="AD60" s="2">
        <v>0</v>
      </c>
      <c r="AE60" s="2">
        <v>0</v>
      </c>
      <c r="AF60" s="2">
        <v>0</v>
      </c>
      <c r="AG60" s="22">
        <v>0</v>
      </c>
      <c r="AH60" s="22">
        <v>0</v>
      </c>
      <c r="AJ60" s="5">
        <v>0</v>
      </c>
    </row>
    <row r="61" spans="1:36" x14ac:dyDescent="0.25">
      <c r="A61" s="107">
        <v>59</v>
      </c>
      <c r="B61" s="105">
        <v>2014</v>
      </c>
      <c r="C61" s="4" t="s">
        <v>477</v>
      </c>
      <c r="D61" s="5">
        <v>9146000</v>
      </c>
      <c r="E61" s="5">
        <v>9146000</v>
      </c>
      <c r="F61" s="5">
        <v>100</v>
      </c>
      <c r="H61" s="5">
        <v>7146000</v>
      </c>
      <c r="I61" s="5">
        <v>3209000</v>
      </c>
      <c r="J61" s="5">
        <v>5937000</v>
      </c>
      <c r="K61" s="5">
        <v>9146000</v>
      </c>
      <c r="L61" s="22">
        <v>44.906241253848307</v>
      </c>
      <c r="M61" s="22">
        <v>83.081444164567586</v>
      </c>
      <c r="O61" s="5">
        <v>3209000</v>
      </c>
      <c r="P61" s="5">
        <v>0</v>
      </c>
      <c r="Q61" s="5">
        <v>0</v>
      </c>
      <c r="R61" s="5">
        <v>3209000</v>
      </c>
      <c r="S61" s="22">
        <v>0</v>
      </c>
      <c r="T61" s="22">
        <v>0</v>
      </c>
      <c r="V61" s="5">
        <v>3000000</v>
      </c>
      <c r="W61" s="5">
        <v>0</v>
      </c>
      <c r="X61" s="5">
        <v>0</v>
      </c>
      <c r="Y61" s="5">
        <v>3000000</v>
      </c>
      <c r="Z61" s="22">
        <v>0</v>
      </c>
      <c r="AA61" s="22">
        <v>0</v>
      </c>
      <c r="AC61" s="5">
        <v>9146000</v>
      </c>
      <c r="AD61" s="5">
        <v>2000000</v>
      </c>
      <c r="AE61" s="5">
        <v>0</v>
      </c>
      <c r="AF61" s="5">
        <v>9146000</v>
      </c>
      <c r="AG61" s="22">
        <v>0</v>
      </c>
      <c r="AH61" s="22">
        <v>0</v>
      </c>
      <c r="AJ61" s="5">
        <v>9146000</v>
      </c>
    </row>
    <row r="62" spans="1:36" ht="15.75" thickBot="1" x14ac:dyDescent="0.3">
      <c r="A62" s="108">
        <v>60</v>
      </c>
      <c r="B62" s="106">
        <v>2014</v>
      </c>
      <c r="C62" s="4" t="s">
        <v>478</v>
      </c>
      <c r="D62" s="5">
        <v>6378040.0999999996</v>
      </c>
      <c r="E62" s="5">
        <v>6378040.0999999996</v>
      </c>
      <c r="F62" s="5">
        <v>99.999998588908213</v>
      </c>
      <c r="H62" s="5">
        <v>6000000</v>
      </c>
      <c r="I62" s="5">
        <v>3000000</v>
      </c>
      <c r="J62" s="5">
        <v>3000000</v>
      </c>
      <c r="K62" s="5">
        <v>6000000</v>
      </c>
      <c r="L62" s="22">
        <v>50</v>
      </c>
      <c r="M62" s="22">
        <v>50</v>
      </c>
      <c r="O62" s="5">
        <v>3000000</v>
      </c>
      <c r="P62" s="5">
        <v>0</v>
      </c>
      <c r="Q62" s="5">
        <v>0</v>
      </c>
      <c r="R62" s="5">
        <v>3000000</v>
      </c>
      <c r="S62" s="22">
        <v>0</v>
      </c>
      <c r="T62" s="22">
        <v>0</v>
      </c>
      <c r="V62" s="5">
        <v>17839102</v>
      </c>
      <c r="W62" s="5">
        <v>0</v>
      </c>
      <c r="X62" s="5">
        <v>0</v>
      </c>
      <c r="Y62" s="5">
        <v>5152250.54</v>
      </c>
      <c r="Z62" s="22">
        <v>0</v>
      </c>
      <c r="AA62" s="22">
        <v>0</v>
      </c>
      <c r="AC62" s="5">
        <v>6378040.0999999996</v>
      </c>
      <c r="AD62" s="5">
        <v>595000</v>
      </c>
      <c r="AE62" s="5">
        <v>216959.9</v>
      </c>
      <c r="AF62" s="5">
        <v>6378040.0099999998</v>
      </c>
      <c r="AG62" s="22">
        <v>274.24422669811332</v>
      </c>
      <c r="AH62" s="22">
        <v>3.4016704137922149</v>
      </c>
      <c r="AJ62" s="5">
        <v>6378040.0999999996</v>
      </c>
    </row>
    <row r="63" spans="1:36" ht="16.5" thickTop="1" thickBot="1" x14ac:dyDescent="0.3">
      <c r="C63" s="8" t="s">
        <v>545</v>
      </c>
      <c r="D63" s="74">
        <v>1717706217.99</v>
      </c>
      <c r="E63" s="74">
        <v>1856526926.7799997</v>
      </c>
      <c r="F63" s="12">
        <v>92.522558828124659</v>
      </c>
      <c r="G63" s="35"/>
      <c r="H63" s="74">
        <v>858554226.13999999</v>
      </c>
      <c r="I63" s="74">
        <v>903482060.46000004</v>
      </c>
      <c r="J63" s="74">
        <v>1762036286.5999999</v>
      </c>
      <c r="K63" s="74">
        <v>2794.3121346987427</v>
      </c>
      <c r="L63" s="81">
        <v>105.23296408684544</v>
      </c>
      <c r="M63" s="81">
        <v>205.23296408684541</v>
      </c>
      <c r="O63" s="16">
        <v>53721435.070000008</v>
      </c>
      <c r="P63" s="16">
        <v>54201116.220000006</v>
      </c>
      <c r="Q63" s="16">
        <v>812858683.97000003</v>
      </c>
      <c r="R63" s="16">
        <v>112978.50844159584</v>
      </c>
      <c r="S63" s="12">
        <v>99.11499765419407</v>
      </c>
      <c r="T63" s="12">
        <v>6.6679629914614278</v>
      </c>
      <c r="V63" s="16">
        <v>94626000.490000024</v>
      </c>
      <c r="W63" s="16">
        <v>59021321.75999999</v>
      </c>
      <c r="X63" s="16">
        <v>1204875935.9999998</v>
      </c>
      <c r="Y63" s="16">
        <v>32685.293887711796</v>
      </c>
      <c r="Z63" s="12">
        <v>160.32511246491617</v>
      </c>
      <c r="AA63" s="12">
        <v>4.8985393430581397</v>
      </c>
      <c r="AC63" s="16">
        <v>141934804.68000004</v>
      </c>
      <c r="AD63" s="16">
        <v>112692325.70000003</v>
      </c>
      <c r="AE63" s="16">
        <v>1717706217.9000001</v>
      </c>
      <c r="AF63" s="16">
        <v>6240.6584192676664</v>
      </c>
      <c r="AG63" s="12">
        <v>6.5606286177256337</v>
      </c>
      <c r="AJ63" s="116">
        <v>1717706217.99</v>
      </c>
    </row>
    <row r="64" spans="1:36" ht="15.75" thickTop="1" x14ac:dyDescent="0.25">
      <c r="AJ64" s="152"/>
    </row>
  </sheetData>
  <mergeCells count="10">
    <mergeCell ref="V1:Y1"/>
    <mergeCell ref="AC1:AF1"/>
    <mergeCell ref="K1:M1"/>
    <mergeCell ref="S1:T1"/>
    <mergeCell ref="A1:A2"/>
    <mergeCell ref="B1:B2"/>
    <mergeCell ref="C1:C2"/>
    <mergeCell ref="D1:F1"/>
    <mergeCell ref="H1:J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baseColWidth="10" defaultColWidth="9.140625" defaultRowHeight="15" x14ac:dyDescent="0.25"/>
  <cols>
    <col min="2" max="2" width="10.140625" style="79" customWidth="1"/>
    <col min="3" max="3" width="68.42578125" customWidth="1"/>
  </cols>
  <sheetData>
    <row r="1" spans="1:11" ht="15.75" thickBot="1" x14ac:dyDescent="0.3"/>
    <row r="2" spans="1:11" ht="30" customHeight="1" thickTop="1" thickBot="1" x14ac:dyDescent="0.3">
      <c r="A2" s="164" t="s">
        <v>0</v>
      </c>
      <c r="B2" s="164" t="s">
        <v>410</v>
      </c>
      <c r="C2" s="164" t="s">
        <v>1</v>
      </c>
      <c r="D2" s="164" t="s">
        <v>662</v>
      </c>
      <c r="E2" s="164" t="s">
        <v>662</v>
      </c>
      <c r="F2" s="164" t="s">
        <v>662</v>
      </c>
      <c r="G2" s="164" t="s">
        <v>662</v>
      </c>
      <c r="H2" s="164" t="s">
        <v>662</v>
      </c>
      <c r="I2" s="164" t="s">
        <v>662</v>
      </c>
      <c r="J2" s="164" t="s">
        <v>662</v>
      </c>
      <c r="K2" s="164" t="s">
        <v>662</v>
      </c>
    </row>
    <row r="3" spans="1:11" ht="39.950000000000003" customHeight="1" thickTop="1" thickBot="1" x14ac:dyDescent="0.3">
      <c r="A3" s="164" t="s">
        <v>0</v>
      </c>
      <c r="B3" s="164"/>
      <c r="C3" s="164" t="s">
        <v>1</v>
      </c>
      <c r="D3" s="112" t="s">
        <v>663</v>
      </c>
      <c r="E3" s="112" t="s">
        <v>64</v>
      </c>
      <c r="F3" s="112" t="s">
        <v>65</v>
      </c>
      <c r="G3" s="112" t="s">
        <v>480</v>
      </c>
      <c r="H3" s="112" t="s">
        <v>67</v>
      </c>
      <c r="I3" s="112" t="s">
        <v>66</v>
      </c>
      <c r="J3" s="112" t="s">
        <v>664</v>
      </c>
      <c r="K3" s="112" t="s">
        <v>62</v>
      </c>
    </row>
    <row r="4" spans="1:11" ht="16.5" thickTop="1" thickBot="1" x14ac:dyDescent="0.3">
      <c r="A4" s="4" t="s">
        <v>2</v>
      </c>
      <c r="B4" s="77">
        <v>1991</v>
      </c>
      <c r="C4" s="4" t="s">
        <v>419</v>
      </c>
      <c r="D4" s="2">
        <v>0</v>
      </c>
      <c r="E4" s="2">
        <v>2</v>
      </c>
      <c r="F4" s="2">
        <v>0</v>
      </c>
      <c r="G4" s="2">
        <v>4</v>
      </c>
      <c r="H4" s="2">
        <v>0</v>
      </c>
      <c r="I4" s="2">
        <v>0</v>
      </c>
      <c r="J4" s="2">
        <v>0</v>
      </c>
      <c r="K4" s="2">
        <v>6</v>
      </c>
    </row>
    <row r="5" spans="1:11" ht="16.5" thickTop="1" thickBot="1" x14ac:dyDescent="0.3">
      <c r="A5" s="4" t="s">
        <v>3</v>
      </c>
      <c r="B5" s="78">
        <v>1991</v>
      </c>
      <c r="C5" s="4" t="s">
        <v>420</v>
      </c>
      <c r="D5" s="2">
        <v>0</v>
      </c>
      <c r="E5" s="2">
        <v>1</v>
      </c>
      <c r="F5" s="2">
        <v>2</v>
      </c>
      <c r="G5" s="2">
        <v>6</v>
      </c>
      <c r="H5" s="2">
        <v>0</v>
      </c>
      <c r="I5" s="2">
        <v>0</v>
      </c>
      <c r="J5" s="2">
        <v>0</v>
      </c>
      <c r="K5" s="2">
        <v>9</v>
      </c>
    </row>
    <row r="6" spans="1:11" ht="16.5" thickTop="1" thickBot="1" x14ac:dyDescent="0.3">
      <c r="A6" s="4" t="s">
        <v>4</v>
      </c>
      <c r="B6" s="77">
        <v>1991</v>
      </c>
      <c r="C6" s="4" t="s">
        <v>421</v>
      </c>
      <c r="D6" s="2">
        <v>0</v>
      </c>
      <c r="E6" s="2">
        <v>3</v>
      </c>
      <c r="F6" s="2">
        <v>9</v>
      </c>
      <c r="G6" s="2">
        <v>6</v>
      </c>
      <c r="H6" s="2">
        <v>1</v>
      </c>
      <c r="I6" s="2">
        <v>1</v>
      </c>
      <c r="J6" s="2">
        <v>0</v>
      </c>
      <c r="K6" s="2">
        <v>20</v>
      </c>
    </row>
    <row r="7" spans="1:11" ht="16.5" thickTop="1" thickBot="1" x14ac:dyDescent="0.3">
      <c r="A7" s="4" t="s">
        <v>5</v>
      </c>
      <c r="B7" s="78">
        <v>1994</v>
      </c>
      <c r="C7" s="4" t="s">
        <v>422</v>
      </c>
      <c r="D7" s="2">
        <v>0</v>
      </c>
      <c r="E7" s="2">
        <v>2</v>
      </c>
      <c r="F7" s="2">
        <v>2</v>
      </c>
      <c r="G7" s="2">
        <v>5</v>
      </c>
      <c r="H7" s="2">
        <v>0</v>
      </c>
      <c r="I7" s="2">
        <v>0</v>
      </c>
      <c r="J7" s="2">
        <v>0</v>
      </c>
      <c r="K7" s="2">
        <v>9</v>
      </c>
    </row>
    <row r="8" spans="1:11" ht="16.5" thickTop="1" thickBot="1" x14ac:dyDescent="0.3">
      <c r="A8" s="4" t="s">
        <v>6</v>
      </c>
      <c r="B8" s="77">
        <v>1994</v>
      </c>
      <c r="C8" s="4" t="s">
        <v>423</v>
      </c>
      <c r="D8" s="2">
        <v>0</v>
      </c>
      <c r="E8" s="2">
        <v>1</v>
      </c>
      <c r="F8" s="2">
        <v>5</v>
      </c>
      <c r="G8" s="2">
        <v>6</v>
      </c>
      <c r="H8" s="2">
        <v>0</v>
      </c>
      <c r="I8" s="2">
        <v>0</v>
      </c>
      <c r="J8" s="2">
        <v>0</v>
      </c>
      <c r="K8" s="2">
        <v>12</v>
      </c>
    </row>
    <row r="9" spans="1:11" ht="16.5" thickTop="1" thickBot="1" x14ac:dyDescent="0.3">
      <c r="A9" s="4" t="s">
        <v>7</v>
      </c>
      <c r="B9" s="78">
        <v>1994</v>
      </c>
      <c r="C9" s="4" t="s">
        <v>424</v>
      </c>
      <c r="D9" s="2">
        <v>0</v>
      </c>
      <c r="E9" s="2">
        <v>5</v>
      </c>
      <c r="F9" s="2">
        <v>4</v>
      </c>
      <c r="G9" s="2">
        <v>13</v>
      </c>
      <c r="H9" s="2">
        <v>1</v>
      </c>
      <c r="I9" s="2">
        <v>1</v>
      </c>
      <c r="J9" s="2">
        <v>0</v>
      </c>
      <c r="K9" s="2">
        <v>24</v>
      </c>
    </row>
    <row r="10" spans="1:11" ht="16.5" thickTop="1" thickBot="1" x14ac:dyDescent="0.3">
      <c r="A10" s="4" t="s">
        <v>8</v>
      </c>
      <c r="B10" s="77">
        <v>1994</v>
      </c>
      <c r="C10" s="4" t="s">
        <v>425</v>
      </c>
      <c r="D10" s="2">
        <v>0</v>
      </c>
      <c r="E10" s="2">
        <v>0</v>
      </c>
      <c r="F10" s="2">
        <v>5</v>
      </c>
      <c r="G10" s="2">
        <v>7</v>
      </c>
      <c r="H10" s="2">
        <v>0</v>
      </c>
      <c r="I10" s="2">
        <v>2</v>
      </c>
      <c r="J10" s="2">
        <v>0</v>
      </c>
      <c r="K10" s="2">
        <v>14</v>
      </c>
    </row>
    <row r="11" spans="1:11" ht="16.5" thickTop="1" thickBot="1" x14ac:dyDescent="0.3">
      <c r="A11" s="4" t="s">
        <v>9</v>
      </c>
      <c r="B11" s="78">
        <v>1995</v>
      </c>
      <c r="C11" s="4" t="s">
        <v>426</v>
      </c>
      <c r="D11" s="2">
        <v>0</v>
      </c>
      <c r="E11" s="2">
        <v>1</v>
      </c>
      <c r="F11" s="2">
        <v>4</v>
      </c>
      <c r="G11" s="2">
        <v>6</v>
      </c>
      <c r="H11" s="2">
        <v>0</v>
      </c>
      <c r="I11" s="2">
        <v>0</v>
      </c>
      <c r="J11" s="2">
        <v>0</v>
      </c>
      <c r="K11" s="2">
        <v>11</v>
      </c>
    </row>
    <row r="12" spans="1:11" ht="16.5" thickTop="1" thickBot="1" x14ac:dyDescent="0.3">
      <c r="A12" s="4" t="s">
        <v>10</v>
      </c>
      <c r="B12" s="77">
        <v>1995</v>
      </c>
      <c r="C12" s="4" t="s">
        <v>427</v>
      </c>
      <c r="D12" s="2">
        <v>0</v>
      </c>
      <c r="E12" s="2">
        <v>0</v>
      </c>
      <c r="F12" s="2">
        <v>1</v>
      </c>
      <c r="G12" s="2">
        <v>8</v>
      </c>
      <c r="H12" s="2">
        <v>0</v>
      </c>
      <c r="I12" s="2">
        <v>0</v>
      </c>
      <c r="J12" s="2">
        <v>0</v>
      </c>
      <c r="K12" s="2">
        <v>9</v>
      </c>
    </row>
    <row r="13" spans="1:11" ht="16.5" thickTop="1" thickBot="1" x14ac:dyDescent="0.3">
      <c r="A13" s="4" t="s">
        <v>11</v>
      </c>
      <c r="B13" s="78">
        <v>1995</v>
      </c>
      <c r="C13" s="4" t="s">
        <v>428</v>
      </c>
      <c r="D13" s="2">
        <v>0</v>
      </c>
      <c r="E13" s="2">
        <v>1</v>
      </c>
      <c r="F13" s="2">
        <v>0</v>
      </c>
      <c r="G13" s="2">
        <v>4</v>
      </c>
      <c r="H13" s="2">
        <v>0</v>
      </c>
      <c r="I13" s="2">
        <v>0</v>
      </c>
      <c r="J13" s="2">
        <v>0</v>
      </c>
      <c r="K13" s="2">
        <v>5</v>
      </c>
    </row>
    <row r="14" spans="1:11" ht="16.5" thickTop="1" thickBot="1" x14ac:dyDescent="0.3">
      <c r="A14" s="4" t="s">
        <v>12</v>
      </c>
      <c r="B14" s="77">
        <v>1996</v>
      </c>
      <c r="C14" s="4" t="s">
        <v>429</v>
      </c>
      <c r="D14" s="2">
        <v>0</v>
      </c>
      <c r="E14" s="2">
        <v>0</v>
      </c>
      <c r="F14" s="2">
        <v>1</v>
      </c>
      <c r="G14" s="2">
        <v>7</v>
      </c>
      <c r="H14" s="2">
        <v>0</v>
      </c>
      <c r="I14" s="2">
        <v>0</v>
      </c>
      <c r="J14" s="2">
        <v>0</v>
      </c>
      <c r="K14" s="2">
        <v>8</v>
      </c>
    </row>
    <row r="15" spans="1:11" ht="16.5" thickTop="1" thickBot="1" x14ac:dyDescent="0.3">
      <c r="A15" s="4" t="s">
        <v>13</v>
      </c>
      <c r="B15" s="78">
        <v>1996</v>
      </c>
      <c r="C15" s="4" t="s">
        <v>430</v>
      </c>
      <c r="D15" s="2">
        <v>0</v>
      </c>
      <c r="E15" s="2">
        <v>1</v>
      </c>
      <c r="F15" s="2">
        <v>0</v>
      </c>
      <c r="G15" s="2">
        <v>4</v>
      </c>
      <c r="H15" s="2">
        <v>0</v>
      </c>
      <c r="I15" s="2">
        <v>0</v>
      </c>
      <c r="J15" s="2">
        <v>0</v>
      </c>
      <c r="K15" s="2">
        <v>5</v>
      </c>
    </row>
    <row r="16" spans="1:11" ht="16.5" thickTop="1" thickBot="1" x14ac:dyDescent="0.3">
      <c r="A16" s="4" t="s">
        <v>14</v>
      </c>
      <c r="B16" s="77">
        <v>1996</v>
      </c>
      <c r="C16" s="4" t="s">
        <v>431</v>
      </c>
      <c r="D16" s="2">
        <v>0</v>
      </c>
      <c r="E16" s="2">
        <v>1</v>
      </c>
      <c r="F16" s="2">
        <v>3</v>
      </c>
      <c r="G16" s="2">
        <v>6</v>
      </c>
      <c r="H16" s="2">
        <v>0</v>
      </c>
      <c r="I16" s="2">
        <v>0</v>
      </c>
      <c r="J16" s="2">
        <v>0</v>
      </c>
      <c r="K16" s="2">
        <v>10</v>
      </c>
    </row>
    <row r="17" spans="1:11" ht="16.5" thickTop="1" thickBot="1" x14ac:dyDescent="0.3">
      <c r="A17" s="4" t="s">
        <v>15</v>
      </c>
      <c r="B17" s="78">
        <v>1996</v>
      </c>
      <c r="C17" s="4" t="s">
        <v>432</v>
      </c>
      <c r="D17" s="2">
        <v>0</v>
      </c>
      <c r="E17" s="2">
        <v>2</v>
      </c>
      <c r="F17" s="2">
        <v>2</v>
      </c>
      <c r="G17" s="2">
        <v>9</v>
      </c>
      <c r="H17" s="2">
        <v>0</v>
      </c>
      <c r="I17" s="2">
        <v>0</v>
      </c>
      <c r="J17" s="2">
        <v>0</v>
      </c>
      <c r="K17" s="2">
        <v>13</v>
      </c>
    </row>
    <row r="18" spans="1:11" ht="16.5" thickTop="1" thickBot="1" x14ac:dyDescent="0.3">
      <c r="A18" s="4" t="s">
        <v>16</v>
      </c>
      <c r="B18" s="77">
        <v>1996</v>
      </c>
      <c r="C18" s="4" t="s">
        <v>433</v>
      </c>
      <c r="D18" s="2">
        <v>0</v>
      </c>
      <c r="E18" s="2">
        <v>0</v>
      </c>
      <c r="F18" s="2">
        <v>1</v>
      </c>
      <c r="G18" s="2">
        <v>6</v>
      </c>
      <c r="H18" s="2">
        <v>0</v>
      </c>
      <c r="I18" s="2">
        <v>0</v>
      </c>
      <c r="J18" s="2">
        <v>0</v>
      </c>
      <c r="K18" s="2">
        <v>7</v>
      </c>
    </row>
    <row r="19" spans="1:11" ht="16.5" thickTop="1" thickBot="1" x14ac:dyDescent="0.3">
      <c r="A19" s="4" t="s">
        <v>17</v>
      </c>
      <c r="B19" s="78">
        <v>1996</v>
      </c>
      <c r="C19" s="4" t="s">
        <v>434</v>
      </c>
      <c r="D19" s="2">
        <v>0</v>
      </c>
      <c r="E19" s="2">
        <v>1</v>
      </c>
      <c r="F19" s="2">
        <v>0</v>
      </c>
      <c r="G19" s="2">
        <v>5</v>
      </c>
      <c r="H19" s="2">
        <v>0</v>
      </c>
      <c r="I19" s="2">
        <v>0</v>
      </c>
      <c r="J19" s="2">
        <v>0</v>
      </c>
      <c r="K19" s="2">
        <v>6</v>
      </c>
    </row>
    <row r="20" spans="1:11" ht="16.5" thickTop="1" thickBot="1" x14ac:dyDescent="0.3">
      <c r="A20" s="4" t="s">
        <v>18</v>
      </c>
      <c r="B20" s="77">
        <v>1997</v>
      </c>
      <c r="C20" s="4" t="s">
        <v>435</v>
      </c>
      <c r="D20" s="2">
        <v>0</v>
      </c>
      <c r="E20" s="2">
        <v>2</v>
      </c>
      <c r="F20" s="2">
        <v>0</v>
      </c>
      <c r="G20" s="2">
        <v>4</v>
      </c>
      <c r="H20" s="2">
        <v>0</v>
      </c>
      <c r="I20" s="2">
        <v>0</v>
      </c>
      <c r="J20" s="2">
        <v>0</v>
      </c>
      <c r="K20" s="2">
        <v>6</v>
      </c>
    </row>
    <row r="21" spans="1:11" ht="16.5" thickTop="1" thickBot="1" x14ac:dyDescent="0.3">
      <c r="A21" s="4" t="s">
        <v>19</v>
      </c>
      <c r="B21" s="78">
        <v>1997</v>
      </c>
      <c r="C21" s="4" t="s">
        <v>436</v>
      </c>
      <c r="D21" s="2">
        <v>0</v>
      </c>
      <c r="E21" s="2">
        <v>1</v>
      </c>
      <c r="F21" s="2">
        <v>1</v>
      </c>
      <c r="G21" s="2">
        <v>6</v>
      </c>
      <c r="H21" s="2">
        <v>0</v>
      </c>
      <c r="I21" s="2">
        <v>0</v>
      </c>
      <c r="J21" s="2">
        <v>0</v>
      </c>
      <c r="K21" s="2">
        <v>8</v>
      </c>
    </row>
    <row r="22" spans="1:11" ht="16.5" thickTop="1" thickBot="1" x14ac:dyDescent="0.3">
      <c r="A22" s="4" t="s">
        <v>20</v>
      </c>
      <c r="B22" s="77">
        <v>1997</v>
      </c>
      <c r="C22" s="4" t="s">
        <v>437</v>
      </c>
      <c r="D22" s="2">
        <v>0</v>
      </c>
      <c r="E22" s="2">
        <v>2</v>
      </c>
      <c r="F22" s="2">
        <v>0</v>
      </c>
      <c r="G22" s="2">
        <v>4</v>
      </c>
      <c r="H22" s="2">
        <v>0</v>
      </c>
      <c r="I22" s="2">
        <v>0</v>
      </c>
      <c r="J22" s="2">
        <v>0</v>
      </c>
      <c r="K22" s="2">
        <v>6</v>
      </c>
    </row>
    <row r="23" spans="1:11" ht="16.5" thickTop="1" thickBot="1" x14ac:dyDescent="0.3">
      <c r="A23" s="4" t="s">
        <v>21</v>
      </c>
      <c r="B23" s="78">
        <v>1997</v>
      </c>
      <c r="C23" s="4" t="s">
        <v>438</v>
      </c>
      <c r="D23" s="2">
        <v>0</v>
      </c>
      <c r="E23" s="2">
        <v>2</v>
      </c>
      <c r="F23" s="2">
        <v>1</v>
      </c>
      <c r="G23" s="2">
        <v>4</v>
      </c>
      <c r="H23" s="2">
        <v>0</v>
      </c>
      <c r="I23" s="2">
        <v>0</v>
      </c>
      <c r="J23" s="2">
        <v>0</v>
      </c>
      <c r="K23" s="2">
        <v>7</v>
      </c>
    </row>
    <row r="24" spans="1:11" ht="16.5" thickTop="1" thickBot="1" x14ac:dyDescent="0.3">
      <c r="A24" s="4" t="s">
        <v>22</v>
      </c>
      <c r="B24" s="77">
        <v>1997</v>
      </c>
      <c r="C24" s="4" t="s">
        <v>439</v>
      </c>
      <c r="D24" s="2">
        <v>0</v>
      </c>
      <c r="E24" s="2">
        <v>0</v>
      </c>
      <c r="F24" s="2">
        <v>0</v>
      </c>
      <c r="G24" s="2">
        <v>5</v>
      </c>
      <c r="H24" s="2">
        <v>0</v>
      </c>
      <c r="I24" s="2">
        <v>0</v>
      </c>
      <c r="J24" s="2">
        <v>0</v>
      </c>
      <c r="K24" s="2">
        <v>5</v>
      </c>
    </row>
    <row r="25" spans="1:11" ht="16.5" thickTop="1" thickBot="1" x14ac:dyDescent="0.3">
      <c r="A25" s="4" t="s">
        <v>23</v>
      </c>
      <c r="B25" s="78">
        <v>1997</v>
      </c>
      <c r="C25" s="4" t="s">
        <v>440</v>
      </c>
      <c r="D25" s="2">
        <v>0</v>
      </c>
      <c r="E25" s="2">
        <v>1</v>
      </c>
      <c r="F25" s="2">
        <v>0</v>
      </c>
      <c r="G25" s="2">
        <v>4</v>
      </c>
      <c r="H25" s="2">
        <v>0</v>
      </c>
      <c r="I25" s="2">
        <v>0</v>
      </c>
      <c r="J25" s="2">
        <v>0</v>
      </c>
      <c r="K25" s="2">
        <v>5</v>
      </c>
    </row>
    <row r="26" spans="1:11" ht="16.5" thickTop="1" thickBot="1" x14ac:dyDescent="0.3">
      <c r="A26" s="4" t="s">
        <v>24</v>
      </c>
      <c r="B26" s="77">
        <v>1997</v>
      </c>
      <c r="C26" s="4" t="s">
        <v>441</v>
      </c>
      <c r="D26" s="2">
        <v>0</v>
      </c>
      <c r="E26" s="2">
        <v>1</v>
      </c>
      <c r="F26" s="2">
        <v>1</v>
      </c>
      <c r="G26" s="2">
        <v>4</v>
      </c>
      <c r="H26" s="2">
        <v>0</v>
      </c>
      <c r="I26" s="2">
        <v>0</v>
      </c>
      <c r="J26" s="2">
        <v>0</v>
      </c>
      <c r="K26" s="2">
        <v>6</v>
      </c>
    </row>
    <row r="27" spans="1:11" ht="16.5" thickTop="1" thickBot="1" x14ac:dyDescent="0.3">
      <c r="A27" s="4" t="s">
        <v>25</v>
      </c>
      <c r="B27" s="78">
        <v>1997</v>
      </c>
      <c r="C27" s="4" t="s">
        <v>442</v>
      </c>
      <c r="D27" s="2">
        <v>0</v>
      </c>
      <c r="E27" s="2">
        <v>0</v>
      </c>
      <c r="F27" s="2">
        <v>0</v>
      </c>
      <c r="G27" s="2">
        <v>4</v>
      </c>
      <c r="H27" s="2">
        <v>0</v>
      </c>
      <c r="I27" s="2">
        <v>0</v>
      </c>
      <c r="J27" s="2">
        <v>0</v>
      </c>
      <c r="K27" s="2">
        <v>4</v>
      </c>
    </row>
    <row r="28" spans="1:11" ht="16.5" thickTop="1" thickBot="1" x14ac:dyDescent="0.3">
      <c r="A28" s="4" t="s">
        <v>26</v>
      </c>
      <c r="B28" s="77">
        <v>1998</v>
      </c>
      <c r="C28" s="4" t="s">
        <v>443</v>
      </c>
      <c r="D28" s="2">
        <v>0</v>
      </c>
      <c r="E28" s="2">
        <v>1</v>
      </c>
      <c r="F28" s="2">
        <v>0</v>
      </c>
      <c r="G28" s="2">
        <v>4</v>
      </c>
      <c r="H28" s="2">
        <v>0</v>
      </c>
      <c r="I28" s="2">
        <v>0</v>
      </c>
      <c r="J28" s="2">
        <v>0</v>
      </c>
      <c r="K28" s="2">
        <v>5</v>
      </c>
    </row>
    <row r="29" spans="1:11" ht="16.5" thickTop="1" thickBot="1" x14ac:dyDescent="0.3">
      <c r="A29" s="4" t="s">
        <v>27</v>
      </c>
      <c r="B29" s="78">
        <v>1998</v>
      </c>
      <c r="C29" s="4" t="s">
        <v>444</v>
      </c>
      <c r="D29" s="2">
        <v>0</v>
      </c>
      <c r="E29" s="2">
        <v>0</v>
      </c>
      <c r="F29" s="2">
        <v>0</v>
      </c>
      <c r="G29" s="2">
        <v>6</v>
      </c>
      <c r="H29" s="2">
        <v>0</v>
      </c>
      <c r="I29" s="2">
        <v>0</v>
      </c>
      <c r="J29" s="2">
        <v>0</v>
      </c>
      <c r="K29" s="2">
        <v>6</v>
      </c>
    </row>
    <row r="30" spans="1:11" ht="16.5" thickTop="1" thickBot="1" x14ac:dyDescent="0.3">
      <c r="A30" s="4" t="s">
        <v>28</v>
      </c>
      <c r="B30" s="77">
        <v>1998</v>
      </c>
      <c r="C30" s="4" t="s">
        <v>445</v>
      </c>
      <c r="D30" s="2">
        <v>0</v>
      </c>
      <c r="E30" s="2">
        <v>1</v>
      </c>
      <c r="F30" s="2">
        <v>0</v>
      </c>
      <c r="G30" s="2">
        <v>3</v>
      </c>
      <c r="H30" s="2">
        <v>0</v>
      </c>
      <c r="I30" s="2">
        <v>0</v>
      </c>
      <c r="J30" s="2">
        <v>0</v>
      </c>
      <c r="K30" s="2">
        <v>4</v>
      </c>
    </row>
    <row r="31" spans="1:11" ht="16.5" thickTop="1" thickBot="1" x14ac:dyDescent="0.3">
      <c r="A31" s="4" t="s">
        <v>29</v>
      </c>
      <c r="B31" s="78">
        <v>1998</v>
      </c>
      <c r="C31" s="4" t="s">
        <v>446</v>
      </c>
      <c r="D31" s="2">
        <v>0</v>
      </c>
      <c r="E31" s="2">
        <v>1</v>
      </c>
      <c r="F31" s="2">
        <v>0</v>
      </c>
      <c r="G31" s="2">
        <v>3</v>
      </c>
      <c r="H31" s="2">
        <v>0</v>
      </c>
      <c r="I31" s="2">
        <v>0</v>
      </c>
      <c r="J31" s="2">
        <v>0</v>
      </c>
      <c r="K31" s="2">
        <v>4</v>
      </c>
    </row>
    <row r="32" spans="1:11" ht="16.5" thickTop="1" thickBot="1" x14ac:dyDescent="0.3">
      <c r="A32" s="4" t="s">
        <v>30</v>
      </c>
      <c r="B32" s="77">
        <v>1998</v>
      </c>
      <c r="C32" s="4" t="s">
        <v>447</v>
      </c>
      <c r="D32" s="2">
        <v>0</v>
      </c>
      <c r="E32" s="2">
        <v>2</v>
      </c>
      <c r="F32" s="2">
        <v>0</v>
      </c>
      <c r="G32" s="2">
        <v>2</v>
      </c>
      <c r="H32" s="2">
        <v>0</v>
      </c>
      <c r="I32" s="2">
        <v>0</v>
      </c>
      <c r="J32" s="2">
        <v>0</v>
      </c>
      <c r="K32" s="2">
        <v>4</v>
      </c>
    </row>
    <row r="33" spans="1:11" ht="16.5" thickTop="1" thickBot="1" x14ac:dyDescent="0.3">
      <c r="A33" s="4" t="s">
        <v>31</v>
      </c>
      <c r="B33" s="78">
        <v>1998</v>
      </c>
      <c r="C33" s="4" t="s">
        <v>448</v>
      </c>
      <c r="D33" s="2">
        <v>0</v>
      </c>
      <c r="E33" s="2">
        <v>2</v>
      </c>
      <c r="F33" s="2">
        <v>0</v>
      </c>
      <c r="G33" s="2">
        <v>3</v>
      </c>
      <c r="H33" s="2">
        <v>0</v>
      </c>
      <c r="I33" s="2">
        <v>0</v>
      </c>
      <c r="J33" s="2">
        <v>0</v>
      </c>
      <c r="K33" s="2">
        <v>5</v>
      </c>
    </row>
    <row r="34" spans="1:11" ht="16.5" thickTop="1" thickBot="1" x14ac:dyDescent="0.3">
      <c r="A34" s="4" t="s">
        <v>32</v>
      </c>
      <c r="B34" s="77">
        <v>1998</v>
      </c>
      <c r="C34" s="4" t="s">
        <v>449</v>
      </c>
      <c r="D34" s="2">
        <v>0</v>
      </c>
      <c r="E34" s="2">
        <v>2</v>
      </c>
      <c r="F34" s="2">
        <v>1</v>
      </c>
      <c r="G34" s="2">
        <v>5</v>
      </c>
      <c r="H34" s="2">
        <v>0</v>
      </c>
      <c r="I34" s="2">
        <v>0</v>
      </c>
      <c r="J34" s="2">
        <v>0</v>
      </c>
      <c r="K34" s="2">
        <v>8</v>
      </c>
    </row>
    <row r="35" spans="1:11" ht="16.5" thickTop="1" thickBot="1" x14ac:dyDescent="0.3">
      <c r="A35" s="4" t="s">
        <v>33</v>
      </c>
      <c r="B35" s="78">
        <v>1998</v>
      </c>
      <c r="C35" s="4" t="s">
        <v>450</v>
      </c>
      <c r="D35" s="2">
        <v>0</v>
      </c>
      <c r="E35" s="2">
        <v>1</v>
      </c>
      <c r="F35" s="2">
        <v>0</v>
      </c>
      <c r="G35" s="2">
        <v>4</v>
      </c>
      <c r="H35" s="2">
        <v>0</v>
      </c>
      <c r="I35" s="2">
        <v>0</v>
      </c>
      <c r="J35" s="2">
        <v>0</v>
      </c>
      <c r="K35" s="2">
        <v>5</v>
      </c>
    </row>
    <row r="36" spans="1:11" ht="16.5" thickTop="1" thickBot="1" x14ac:dyDescent="0.3">
      <c r="A36" s="4" t="s">
        <v>34</v>
      </c>
      <c r="B36" s="77">
        <v>1998</v>
      </c>
      <c r="C36" s="4" t="s">
        <v>451</v>
      </c>
      <c r="D36" s="2">
        <v>0</v>
      </c>
      <c r="E36" s="2">
        <v>0</v>
      </c>
      <c r="F36" s="2">
        <v>0</v>
      </c>
      <c r="G36" s="2">
        <v>6</v>
      </c>
      <c r="H36" s="2">
        <v>0</v>
      </c>
      <c r="I36" s="2">
        <v>0</v>
      </c>
      <c r="J36" s="2">
        <v>0</v>
      </c>
      <c r="K36" s="2">
        <v>6</v>
      </c>
    </row>
    <row r="37" spans="1:11" ht="16.5" thickTop="1" thickBot="1" x14ac:dyDescent="0.3">
      <c r="A37" s="4" t="s">
        <v>35</v>
      </c>
      <c r="B37" s="78">
        <v>1998</v>
      </c>
      <c r="C37" s="4" t="s">
        <v>452</v>
      </c>
      <c r="D37" s="2">
        <v>0</v>
      </c>
      <c r="E37" s="2">
        <v>1</v>
      </c>
      <c r="F37" s="2">
        <v>0</v>
      </c>
      <c r="G37" s="2">
        <v>2</v>
      </c>
      <c r="H37" s="2">
        <v>0</v>
      </c>
      <c r="I37" s="2">
        <v>0</v>
      </c>
      <c r="J37" s="2">
        <v>0</v>
      </c>
      <c r="K37" s="2">
        <v>3</v>
      </c>
    </row>
    <row r="38" spans="1:11" ht="16.5" thickTop="1" thickBot="1" x14ac:dyDescent="0.3">
      <c r="A38" s="4" t="s">
        <v>36</v>
      </c>
      <c r="B38" s="77">
        <v>1998</v>
      </c>
      <c r="C38" s="4" t="s">
        <v>453</v>
      </c>
      <c r="D38" s="2">
        <v>0</v>
      </c>
      <c r="E38" s="2">
        <v>1</v>
      </c>
      <c r="F38" s="2">
        <v>0</v>
      </c>
      <c r="G38" s="2">
        <v>2</v>
      </c>
      <c r="H38" s="2">
        <v>0</v>
      </c>
      <c r="I38" s="2">
        <v>0</v>
      </c>
      <c r="J38" s="2">
        <v>0</v>
      </c>
      <c r="K38" s="2">
        <v>3</v>
      </c>
    </row>
    <row r="39" spans="1:11" ht="16.5" thickTop="1" thickBot="1" x14ac:dyDescent="0.3">
      <c r="A39" s="4" t="s">
        <v>37</v>
      </c>
      <c r="B39" s="78">
        <v>1998</v>
      </c>
      <c r="C39" s="4" t="s">
        <v>454</v>
      </c>
      <c r="D39" s="2">
        <v>0</v>
      </c>
      <c r="E39" s="2">
        <v>0</v>
      </c>
      <c r="F39" s="2">
        <v>0</v>
      </c>
      <c r="G39" s="2">
        <v>3</v>
      </c>
      <c r="H39" s="2">
        <v>0</v>
      </c>
      <c r="I39" s="2">
        <v>0</v>
      </c>
      <c r="J39" s="2">
        <v>0</v>
      </c>
      <c r="K39" s="2">
        <v>3</v>
      </c>
    </row>
    <row r="40" spans="1:11" ht="16.5" thickTop="1" thickBot="1" x14ac:dyDescent="0.3">
      <c r="A40" s="4" t="s">
        <v>38</v>
      </c>
      <c r="B40" s="77">
        <v>1999</v>
      </c>
      <c r="C40" s="4" t="s">
        <v>455</v>
      </c>
      <c r="D40" s="2">
        <v>0</v>
      </c>
      <c r="E40" s="2">
        <v>1</v>
      </c>
      <c r="F40" s="2">
        <v>0</v>
      </c>
      <c r="G40" s="2">
        <v>2</v>
      </c>
      <c r="H40" s="2">
        <v>0</v>
      </c>
      <c r="I40" s="2">
        <v>0</v>
      </c>
      <c r="J40" s="2">
        <v>0</v>
      </c>
      <c r="K40" s="2">
        <v>3</v>
      </c>
    </row>
    <row r="41" spans="1:11" ht="16.5" thickTop="1" thickBot="1" x14ac:dyDescent="0.3">
      <c r="A41" s="4" t="s">
        <v>39</v>
      </c>
      <c r="B41" s="78">
        <v>1999</v>
      </c>
      <c r="C41" s="4" t="s">
        <v>456</v>
      </c>
      <c r="D41" s="2">
        <v>0</v>
      </c>
      <c r="E41" s="2">
        <v>2</v>
      </c>
      <c r="F41" s="2">
        <v>0</v>
      </c>
      <c r="G41" s="2">
        <v>4</v>
      </c>
      <c r="H41" s="2">
        <v>0</v>
      </c>
      <c r="I41" s="2">
        <v>0</v>
      </c>
      <c r="J41" s="2">
        <v>0</v>
      </c>
      <c r="K41" s="2">
        <v>6</v>
      </c>
    </row>
    <row r="42" spans="1:11" ht="16.5" thickTop="1" thickBot="1" x14ac:dyDescent="0.3">
      <c r="A42" s="4" t="s">
        <v>40</v>
      </c>
      <c r="B42" s="77">
        <v>2000</v>
      </c>
      <c r="C42" s="4" t="s">
        <v>457</v>
      </c>
      <c r="D42" s="2">
        <v>0</v>
      </c>
      <c r="E42" s="2">
        <v>0</v>
      </c>
      <c r="F42" s="2">
        <v>0</v>
      </c>
      <c r="G42" s="2">
        <v>7</v>
      </c>
      <c r="H42" s="2">
        <v>0</v>
      </c>
      <c r="I42" s="2">
        <v>0</v>
      </c>
      <c r="J42" s="2">
        <v>0</v>
      </c>
      <c r="K42" s="2">
        <v>7</v>
      </c>
    </row>
    <row r="43" spans="1:11" ht="16.5" thickTop="1" thickBot="1" x14ac:dyDescent="0.3">
      <c r="A43" s="4" t="s">
        <v>41</v>
      </c>
      <c r="B43" s="78">
        <v>2000</v>
      </c>
      <c r="C43" s="4" t="s">
        <v>458</v>
      </c>
      <c r="D43" s="2">
        <v>0</v>
      </c>
      <c r="E43" s="2">
        <v>1</v>
      </c>
      <c r="F43" s="2">
        <v>0</v>
      </c>
      <c r="G43" s="2">
        <v>2</v>
      </c>
      <c r="H43" s="2">
        <v>0</v>
      </c>
      <c r="I43" s="2">
        <v>0</v>
      </c>
      <c r="J43" s="2">
        <v>0</v>
      </c>
      <c r="K43" s="2">
        <v>3</v>
      </c>
    </row>
    <row r="44" spans="1:11" ht="16.5" thickTop="1" thickBot="1" x14ac:dyDescent="0.3">
      <c r="A44" s="4" t="s">
        <v>42</v>
      </c>
      <c r="B44" s="77">
        <v>2000</v>
      </c>
      <c r="C44" s="4" t="s">
        <v>459</v>
      </c>
      <c r="D44" s="2">
        <v>0</v>
      </c>
      <c r="E44" s="2">
        <v>0</v>
      </c>
      <c r="F44" s="2">
        <v>0</v>
      </c>
      <c r="G44" s="2">
        <v>3</v>
      </c>
      <c r="H44" s="2">
        <v>0</v>
      </c>
      <c r="I44" s="2">
        <v>0</v>
      </c>
      <c r="J44" s="2">
        <v>0</v>
      </c>
      <c r="K44" s="2">
        <v>3</v>
      </c>
    </row>
    <row r="45" spans="1:11" ht="16.5" thickTop="1" thickBot="1" x14ac:dyDescent="0.3">
      <c r="A45" s="4" t="s">
        <v>43</v>
      </c>
      <c r="B45" s="78">
        <v>2000</v>
      </c>
      <c r="C45" s="4" t="s">
        <v>460</v>
      </c>
      <c r="D45" s="2">
        <v>0</v>
      </c>
      <c r="E45" s="2">
        <v>1</v>
      </c>
      <c r="F45" s="2">
        <v>0</v>
      </c>
      <c r="G45" s="2">
        <v>2</v>
      </c>
      <c r="H45" s="2">
        <v>0</v>
      </c>
      <c r="I45" s="2">
        <v>0</v>
      </c>
      <c r="J45" s="2">
        <v>0</v>
      </c>
      <c r="K45" s="2">
        <v>3</v>
      </c>
    </row>
    <row r="46" spans="1:11" ht="16.5" thickTop="1" thickBot="1" x14ac:dyDescent="0.3">
      <c r="A46" s="4" t="s">
        <v>44</v>
      </c>
      <c r="B46" s="77">
        <v>2000</v>
      </c>
      <c r="C46" s="4" t="s">
        <v>461</v>
      </c>
      <c r="D46" s="2">
        <v>0</v>
      </c>
      <c r="E46" s="2">
        <v>4</v>
      </c>
      <c r="F46" s="2">
        <v>0</v>
      </c>
      <c r="G46" s="2">
        <v>2</v>
      </c>
      <c r="H46" s="2">
        <v>0</v>
      </c>
      <c r="I46" s="2">
        <v>0</v>
      </c>
      <c r="J46" s="2">
        <v>0</v>
      </c>
      <c r="K46" s="2">
        <v>6</v>
      </c>
    </row>
    <row r="47" spans="1:11" ht="16.5" thickTop="1" thickBot="1" x14ac:dyDescent="0.3">
      <c r="A47" s="4" t="s">
        <v>45</v>
      </c>
      <c r="B47" s="78">
        <v>2000</v>
      </c>
      <c r="C47" s="4" t="s">
        <v>462</v>
      </c>
      <c r="D47" s="2">
        <v>0</v>
      </c>
      <c r="E47" s="2">
        <v>1</v>
      </c>
      <c r="F47" s="2">
        <v>0</v>
      </c>
      <c r="G47" s="2">
        <v>2</v>
      </c>
      <c r="H47" s="2">
        <v>0</v>
      </c>
      <c r="I47" s="2">
        <v>0</v>
      </c>
      <c r="J47" s="2">
        <v>0</v>
      </c>
      <c r="K47" s="2">
        <v>3</v>
      </c>
    </row>
    <row r="48" spans="1:11" ht="16.5" thickTop="1" thickBot="1" x14ac:dyDescent="0.3">
      <c r="A48" s="4" t="s">
        <v>46</v>
      </c>
      <c r="B48" s="77">
        <v>2001</v>
      </c>
      <c r="C48" s="4" t="s">
        <v>463</v>
      </c>
      <c r="D48" s="2">
        <v>0</v>
      </c>
      <c r="E48" s="2">
        <v>1</v>
      </c>
      <c r="F48" s="2">
        <v>0</v>
      </c>
      <c r="G48" s="2">
        <v>4</v>
      </c>
      <c r="H48" s="2">
        <v>0</v>
      </c>
      <c r="I48" s="2">
        <v>0</v>
      </c>
      <c r="J48" s="2">
        <v>0</v>
      </c>
      <c r="K48" s="2">
        <v>5</v>
      </c>
    </row>
    <row r="49" spans="1:11" ht="16.5" thickTop="1" thickBot="1" x14ac:dyDescent="0.3">
      <c r="A49" s="4" t="s">
        <v>47</v>
      </c>
      <c r="B49" s="78">
        <v>2001</v>
      </c>
      <c r="C49" s="4" t="s">
        <v>464</v>
      </c>
      <c r="D49" s="2">
        <v>0</v>
      </c>
      <c r="E49" s="2">
        <v>1</v>
      </c>
      <c r="F49" s="2">
        <v>0</v>
      </c>
      <c r="G49" s="2">
        <v>2</v>
      </c>
      <c r="H49" s="2">
        <v>0</v>
      </c>
      <c r="I49" s="2">
        <v>0</v>
      </c>
      <c r="J49" s="2">
        <v>0</v>
      </c>
      <c r="K49" s="2">
        <v>3</v>
      </c>
    </row>
    <row r="50" spans="1:11" ht="16.5" thickTop="1" thickBot="1" x14ac:dyDescent="0.3">
      <c r="A50" s="4" t="s">
        <v>48</v>
      </c>
      <c r="B50" s="77">
        <v>2001</v>
      </c>
      <c r="C50" s="4" t="s">
        <v>465</v>
      </c>
      <c r="D50" s="2">
        <v>0</v>
      </c>
      <c r="E50" s="2">
        <v>1</v>
      </c>
      <c r="F50" s="2">
        <v>0</v>
      </c>
      <c r="G50" s="2">
        <v>4</v>
      </c>
      <c r="H50" s="2">
        <v>0</v>
      </c>
      <c r="I50" s="2">
        <v>0</v>
      </c>
      <c r="J50" s="2">
        <v>0</v>
      </c>
      <c r="K50" s="2">
        <v>5</v>
      </c>
    </row>
    <row r="51" spans="1:11" ht="16.5" thickTop="1" thickBot="1" x14ac:dyDescent="0.3">
      <c r="A51" s="4" t="s">
        <v>49</v>
      </c>
      <c r="B51" s="78">
        <v>2001</v>
      </c>
      <c r="C51" s="4" t="s">
        <v>466</v>
      </c>
      <c r="D51" s="2">
        <v>0</v>
      </c>
      <c r="E51" s="2">
        <v>1</v>
      </c>
      <c r="F51" s="2">
        <v>0</v>
      </c>
      <c r="G51" s="2">
        <v>3</v>
      </c>
      <c r="H51" s="2">
        <v>0</v>
      </c>
      <c r="I51" s="2">
        <v>0</v>
      </c>
      <c r="J51" s="2">
        <v>0</v>
      </c>
      <c r="K51" s="2">
        <v>4</v>
      </c>
    </row>
    <row r="52" spans="1:11" ht="16.5" thickTop="1" thickBot="1" x14ac:dyDescent="0.3">
      <c r="A52" s="4" t="s">
        <v>50</v>
      </c>
      <c r="B52" s="77">
        <v>2002</v>
      </c>
      <c r="C52" s="4" t="s">
        <v>467</v>
      </c>
      <c r="D52" s="2">
        <v>0</v>
      </c>
      <c r="E52" s="2">
        <v>1</v>
      </c>
      <c r="F52" s="2">
        <v>0</v>
      </c>
      <c r="G52" s="2">
        <v>2</v>
      </c>
      <c r="H52" s="2">
        <v>0</v>
      </c>
      <c r="I52" s="2">
        <v>0</v>
      </c>
      <c r="J52" s="2">
        <v>0</v>
      </c>
      <c r="K52" s="2">
        <v>3</v>
      </c>
    </row>
    <row r="53" spans="1:11" ht="16.5" thickTop="1" thickBot="1" x14ac:dyDescent="0.3">
      <c r="A53" s="4" t="s">
        <v>51</v>
      </c>
      <c r="B53" s="78">
        <v>2002</v>
      </c>
      <c r="C53" s="4" t="s">
        <v>468</v>
      </c>
      <c r="D53" s="2">
        <v>0</v>
      </c>
      <c r="E53" s="2">
        <v>0</v>
      </c>
      <c r="F53" s="2">
        <v>0</v>
      </c>
      <c r="G53" s="2">
        <v>3</v>
      </c>
      <c r="H53" s="2">
        <v>0</v>
      </c>
      <c r="I53" s="2">
        <v>0</v>
      </c>
      <c r="J53" s="2">
        <v>0</v>
      </c>
      <c r="K53" s="2">
        <v>3</v>
      </c>
    </row>
    <row r="54" spans="1:11" ht="16.5" thickTop="1" thickBot="1" x14ac:dyDescent="0.3">
      <c r="A54" s="4" t="s">
        <v>52</v>
      </c>
      <c r="B54" s="77">
        <v>2002</v>
      </c>
      <c r="C54" s="4" t="s">
        <v>469</v>
      </c>
      <c r="D54" s="2">
        <v>0</v>
      </c>
      <c r="E54" s="2">
        <v>0</v>
      </c>
      <c r="F54" s="2">
        <v>0</v>
      </c>
      <c r="G54" s="2">
        <v>3</v>
      </c>
      <c r="H54" s="2">
        <v>0</v>
      </c>
      <c r="I54" s="2">
        <v>0</v>
      </c>
      <c r="J54" s="2">
        <v>0</v>
      </c>
      <c r="K54" s="2">
        <v>3</v>
      </c>
    </row>
    <row r="55" spans="1:11" ht="16.5" thickTop="1" thickBot="1" x14ac:dyDescent="0.3">
      <c r="A55" s="4" t="s">
        <v>53</v>
      </c>
      <c r="B55" s="78">
        <v>2002</v>
      </c>
      <c r="C55" s="4" t="s">
        <v>470</v>
      </c>
      <c r="D55" s="2">
        <v>0</v>
      </c>
      <c r="E55" s="2">
        <v>0</v>
      </c>
      <c r="F55" s="2">
        <v>0</v>
      </c>
      <c r="G55" s="2">
        <v>3</v>
      </c>
      <c r="H55" s="2">
        <v>0</v>
      </c>
      <c r="I55" s="2">
        <v>0</v>
      </c>
      <c r="J55" s="2">
        <v>0</v>
      </c>
      <c r="K55" s="2">
        <v>3</v>
      </c>
    </row>
    <row r="56" spans="1:11" ht="16.5" thickTop="1" thickBot="1" x14ac:dyDescent="0.3">
      <c r="A56" s="4" t="s">
        <v>54</v>
      </c>
      <c r="B56" s="77">
        <v>2002</v>
      </c>
      <c r="C56" s="4" t="s">
        <v>471</v>
      </c>
      <c r="D56" s="2">
        <v>0</v>
      </c>
      <c r="E56" s="2">
        <v>0</v>
      </c>
      <c r="F56" s="2">
        <v>0</v>
      </c>
      <c r="G56" s="2">
        <v>3</v>
      </c>
      <c r="H56" s="2">
        <v>0</v>
      </c>
      <c r="I56" s="2">
        <v>0</v>
      </c>
      <c r="J56" s="2">
        <v>0</v>
      </c>
      <c r="K56" s="2">
        <v>3</v>
      </c>
    </row>
    <row r="57" spans="1:11" ht="16.5" thickTop="1" thickBot="1" x14ac:dyDescent="0.3">
      <c r="A57" s="4" t="s">
        <v>55</v>
      </c>
      <c r="B57" s="78">
        <v>2002</v>
      </c>
      <c r="C57" s="4" t="s">
        <v>472</v>
      </c>
      <c r="D57" s="2">
        <v>0</v>
      </c>
      <c r="E57" s="2">
        <v>1</v>
      </c>
      <c r="F57" s="2">
        <v>0</v>
      </c>
      <c r="G57" s="2">
        <v>2</v>
      </c>
      <c r="H57" s="2">
        <v>0</v>
      </c>
      <c r="I57" s="2">
        <v>0</v>
      </c>
      <c r="J57" s="2">
        <v>0</v>
      </c>
      <c r="K57" s="2">
        <v>3</v>
      </c>
    </row>
    <row r="58" spans="1:11" ht="16.5" thickTop="1" thickBot="1" x14ac:dyDescent="0.3">
      <c r="A58" s="4" t="s">
        <v>56</v>
      </c>
      <c r="B58" s="77" t="s">
        <v>411</v>
      </c>
      <c r="C58" s="4" t="s">
        <v>473</v>
      </c>
      <c r="D58" s="2">
        <v>0</v>
      </c>
      <c r="E58" s="2">
        <v>1</v>
      </c>
      <c r="F58" s="2">
        <v>0</v>
      </c>
      <c r="G58" s="2">
        <v>2</v>
      </c>
      <c r="H58" s="2">
        <v>0</v>
      </c>
      <c r="I58" s="2">
        <v>0</v>
      </c>
      <c r="J58" s="2">
        <v>0</v>
      </c>
      <c r="K58" s="2">
        <v>3</v>
      </c>
    </row>
    <row r="59" spans="1:11" ht="16.5" thickTop="1" thickBot="1" x14ac:dyDescent="0.3">
      <c r="A59" s="4" t="s">
        <v>57</v>
      </c>
      <c r="B59" s="78" t="s">
        <v>411</v>
      </c>
      <c r="C59" s="4" t="s">
        <v>474</v>
      </c>
      <c r="D59" s="2">
        <v>0</v>
      </c>
      <c r="E59" s="2">
        <v>1</v>
      </c>
      <c r="F59" s="2">
        <v>0</v>
      </c>
      <c r="G59" s="2">
        <v>2</v>
      </c>
      <c r="H59" s="2">
        <v>0</v>
      </c>
      <c r="I59" s="2">
        <v>0</v>
      </c>
      <c r="J59" s="2">
        <v>0</v>
      </c>
      <c r="K59" s="2">
        <v>3</v>
      </c>
    </row>
    <row r="60" spans="1:11" ht="16.5" thickTop="1" thickBot="1" x14ac:dyDescent="0.3">
      <c r="A60" s="4" t="s">
        <v>58</v>
      </c>
      <c r="B60" s="77" t="s">
        <v>411</v>
      </c>
      <c r="C60" s="4" t="s">
        <v>475</v>
      </c>
      <c r="D60" s="2">
        <v>0</v>
      </c>
      <c r="E60" s="2">
        <v>1</v>
      </c>
      <c r="F60" s="2">
        <v>0</v>
      </c>
      <c r="G60" s="2">
        <v>2</v>
      </c>
      <c r="H60" s="2">
        <v>0</v>
      </c>
      <c r="I60" s="2">
        <v>0</v>
      </c>
      <c r="J60" s="2">
        <v>0</v>
      </c>
      <c r="K60" s="2">
        <v>3</v>
      </c>
    </row>
    <row r="61" spans="1:11" ht="16.5" thickTop="1" thickBot="1" x14ac:dyDescent="0.3">
      <c r="A61" s="4" t="s">
        <v>59</v>
      </c>
      <c r="B61" s="78">
        <v>2004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</row>
    <row r="62" spans="1:11" ht="16.5" thickTop="1" thickBot="1" x14ac:dyDescent="0.3">
      <c r="A62" s="4" t="s">
        <v>60</v>
      </c>
      <c r="B62" s="77">
        <v>2004</v>
      </c>
      <c r="C62" s="4" t="s">
        <v>477</v>
      </c>
      <c r="D62" s="2">
        <v>0</v>
      </c>
      <c r="E62" s="2">
        <v>0</v>
      </c>
      <c r="F62" s="2">
        <v>0</v>
      </c>
      <c r="G62" s="2">
        <v>3</v>
      </c>
      <c r="H62" s="2">
        <v>0</v>
      </c>
      <c r="I62" s="2">
        <v>0</v>
      </c>
      <c r="J62" s="2">
        <v>0</v>
      </c>
      <c r="K62" s="2">
        <v>3</v>
      </c>
    </row>
    <row r="63" spans="1:11" ht="16.5" thickTop="1" thickBot="1" x14ac:dyDescent="0.3">
      <c r="A63" s="4" t="s">
        <v>61</v>
      </c>
      <c r="B63" s="78">
        <v>2004</v>
      </c>
      <c r="C63" s="4" t="s">
        <v>478</v>
      </c>
      <c r="D63" s="2">
        <v>0</v>
      </c>
      <c r="E63" s="2">
        <v>0</v>
      </c>
      <c r="F63" s="2">
        <v>0</v>
      </c>
      <c r="G63" s="2">
        <v>3</v>
      </c>
      <c r="H63" s="2">
        <v>0</v>
      </c>
      <c r="I63" s="2">
        <v>0</v>
      </c>
      <c r="J63" s="2">
        <v>0</v>
      </c>
      <c r="K63" s="2">
        <v>3</v>
      </c>
    </row>
    <row r="64" spans="1:11" ht="16.5" thickTop="1" thickBot="1" x14ac:dyDescent="0.3">
      <c r="C64" s="8" t="s">
        <v>62</v>
      </c>
      <c r="D64" s="8">
        <v>0</v>
      </c>
      <c r="E64" s="8">
        <v>61</v>
      </c>
      <c r="F64" s="8">
        <v>43</v>
      </c>
      <c r="G64" s="8">
        <v>245</v>
      </c>
      <c r="H64" s="8">
        <v>2</v>
      </c>
      <c r="I64" s="8">
        <v>4</v>
      </c>
      <c r="J64" s="8">
        <v>0</v>
      </c>
      <c r="K64" s="8">
        <v>355</v>
      </c>
    </row>
    <row r="65" spans="4:11" ht="15.75" thickTop="1" x14ac:dyDescent="0.25">
      <c r="D65" s="49"/>
      <c r="E65" s="49"/>
      <c r="F65" s="49"/>
      <c r="G65" s="49"/>
      <c r="H65" s="49"/>
      <c r="I65" s="49"/>
      <c r="J65" s="49"/>
      <c r="K65" s="49"/>
    </row>
  </sheetData>
  <mergeCells count="4">
    <mergeCell ref="A2:A3"/>
    <mergeCell ref="C2:C3"/>
    <mergeCell ref="D2:K2"/>
    <mergeCell ref="B2:B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pane xSplit="3" ySplit="2" topLeftCell="D3" activePane="bottomRight" state="frozen"/>
      <selection pane="topRight" activeCell="C1" sqref="C1"/>
      <selection pane="bottomLeft" activeCell="A4" sqref="A4"/>
      <selection pane="bottomRight" activeCell="D3" sqref="D3"/>
    </sheetView>
  </sheetViews>
  <sheetFormatPr baseColWidth="10" defaultColWidth="9.140625" defaultRowHeight="15" x14ac:dyDescent="0.25"/>
  <cols>
    <col min="1" max="1" width="9.140625" customWidth="1"/>
    <col min="2" max="2" width="10.140625" style="79" customWidth="1"/>
    <col min="3" max="3" width="68.42578125" style="10" customWidth="1"/>
    <col min="4" max="6" width="16.5703125" customWidth="1"/>
  </cols>
  <sheetData>
    <row r="1" spans="1:6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320</v>
      </c>
      <c r="E1" s="164" t="s">
        <v>320</v>
      </c>
      <c r="F1" s="164" t="s">
        <v>320</v>
      </c>
    </row>
    <row r="2" spans="1:6" ht="39.950000000000003" customHeight="1" thickTop="1" thickBot="1" x14ac:dyDescent="0.3">
      <c r="A2" s="166"/>
      <c r="B2" s="166"/>
      <c r="C2" s="166"/>
      <c r="D2" s="96" t="s">
        <v>303</v>
      </c>
      <c r="E2" s="96" t="s">
        <v>321</v>
      </c>
      <c r="F2" s="96" t="s">
        <v>322</v>
      </c>
    </row>
    <row r="3" spans="1:6" ht="15.75" thickTop="1" x14ac:dyDescent="0.25">
      <c r="A3" s="107">
        <v>1</v>
      </c>
      <c r="B3" s="105">
        <v>2001</v>
      </c>
      <c r="C3" s="4" t="s">
        <v>419</v>
      </c>
      <c r="D3" s="5">
        <v>66144648</v>
      </c>
      <c r="E3" s="2">
        <v>4916</v>
      </c>
      <c r="F3" s="2">
        <v>13454.973148901547</v>
      </c>
    </row>
    <row r="4" spans="1:6" x14ac:dyDescent="0.25">
      <c r="A4" s="108">
        <v>2</v>
      </c>
      <c r="B4" s="106">
        <v>2002</v>
      </c>
      <c r="C4" s="4" t="s">
        <v>420</v>
      </c>
      <c r="D4" s="5">
        <v>45540373</v>
      </c>
      <c r="E4" s="2">
        <v>2392</v>
      </c>
      <c r="F4" s="2">
        <v>19038.617474916387</v>
      </c>
    </row>
    <row r="5" spans="1:6" x14ac:dyDescent="0.25">
      <c r="A5" s="107">
        <v>3</v>
      </c>
      <c r="B5" s="105">
        <v>2002</v>
      </c>
      <c r="C5" s="4" t="s">
        <v>421</v>
      </c>
      <c r="D5" s="5">
        <v>75717542</v>
      </c>
      <c r="E5" s="2">
        <v>3122</v>
      </c>
      <c r="F5" s="2">
        <v>24252.896220371556</v>
      </c>
    </row>
    <row r="6" spans="1:6" x14ac:dyDescent="0.25">
      <c r="A6" s="108">
        <v>4</v>
      </c>
      <c r="B6" s="106">
        <v>2002</v>
      </c>
      <c r="C6" s="4" t="s">
        <v>422</v>
      </c>
      <c r="D6" s="5">
        <v>41865112</v>
      </c>
      <c r="E6" s="2">
        <v>1600</v>
      </c>
      <c r="F6" s="2">
        <v>26165.695</v>
      </c>
    </row>
    <row r="7" spans="1:6" x14ac:dyDescent="0.25">
      <c r="A7" s="107">
        <v>5</v>
      </c>
      <c r="B7" s="105">
        <v>2004</v>
      </c>
      <c r="C7" s="4" t="s">
        <v>423</v>
      </c>
      <c r="D7" s="5">
        <v>47064242.060000002</v>
      </c>
      <c r="E7" s="2">
        <v>2763</v>
      </c>
      <c r="F7" s="2">
        <v>17033.746673905178</v>
      </c>
    </row>
    <row r="8" spans="1:6" x14ac:dyDescent="0.25">
      <c r="A8" s="108">
        <v>6</v>
      </c>
      <c r="B8" s="106">
        <v>2004</v>
      </c>
      <c r="C8" s="4" t="s">
        <v>424</v>
      </c>
      <c r="D8" s="5">
        <v>99110462</v>
      </c>
      <c r="E8" s="2">
        <v>4243</v>
      </c>
      <c r="F8" s="2">
        <v>23358.581663917041</v>
      </c>
    </row>
    <row r="9" spans="1:6" x14ac:dyDescent="0.25">
      <c r="A9" s="107">
        <v>7</v>
      </c>
      <c r="B9" s="105">
        <v>2004</v>
      </c>
      <c r="C9" s="4" t="s">
        <v>425</v>
      </c>
      <c r="D9" s="5">
        <v>44242172</v>
      </c>
      <c r="E9" s="2">
        <v>2406</v>
      </c>
      <c r="F9" s="2">
        <v>18388.267664172901</v>
      </c>
    </row>
    <row r="10" spans="1:6" x14ac:dyDescent="0.25">
      <c r="A10" s="108">
        <v>8</v>
      </c>
      <c r="B10" s="106">
        <v>2003</v>
      </c>
      <c r="C10" s="4" t="s">
        <v>426</v>
      </c>
      <c r="D10" s="5">
        <v>83795704</v>
      </c>
      <c r="E10" s="2">
        <v>5013</v>
      </c>
      <c r="F10" s="2">
        <v>16715.680031917014</v>
      </c>
    </row>
    <row r="11" spans="1:6" x14ac:dyDescent="0.25">
      <c r="A11" s="107">
        <v>9</v>
      </c>
      <c r="B11" s="105">
        <v>2004</v>
      </c>
      <c r="C11" s="4" t="s">
        <v>427</v>
      </c>
      <c r="D11" s="5">
        <v>51218488</v>
      </c>
      <c r="E11" s="2">
        <v>2231</v>
      </c>
      <c r="F11" s="2">
        <v>22957.636934110265</v>
      </c>
    </row>
    <row r="12" spans="1:6" x14ac:dyDescent="0.25">
      <c r="A12" s="108">
        <v>10</v>
      </c>
      <c r="B12" s="106">
        <v>2005</v>
      </c>
      <c r="C12" s="4" t="s">
        <v>428</v>
      </c>
      <c r="D12" s="5">
        <v>27893139</v>
      </c>
      <c r="E12" s="2">
        <v>1418</v>
      </c>
      <c r="F12" s="2">
        <v>19670.760930888577</v>
      </c>
    </row>
    <row r="13" spans="1:6" x14ac:dyDescent="0.25">
      <c r="A13" s="107">
        <v>11</v>
      </c>
      <c r="B13" s="105">
        <v>2005</v>
      </c>
      <c r="C13" s="4" t="s">
        <v>429</v>
      </c>
      <c r="D13" s="5">
        <v>34406544</v>
      </c>
      <c r="E13" s="2">
        <v>2315</v>
      </c>
      <c r="F13" s="2">
        <v>14862.438012958963</v>
      </c>
    </row>
    <row r="14" spans="1:6" x14ac:dyDescent="0.25">
      <c r="A14" s="108">
        <v>12</v>
      </c>
      <c r="B14" s="106">
        <v>2005</v>
      </c>
      <c r="C14" s="4" t="s">
        <v>430</v>
      </c>
      <c r="D14" s="5">
        <v>29808940</v>
      </c>
      <c r="E14" s="2">
        <v>1690</v>
      </c>
      <c r="F14" s="2">
        <v>17638.426035502958</v>
      </c>
    </row>
    <row r="15" spans="1:6" x14ac:dyDescent="0.25">
      <c r="A15" s="107">
        <v>13</v>
      </c>
      <c r="B15" s="105">
        <v>2005</v>
      </c>
      <c r="C15" s="4" t="s">
        <v>431</v>
      </c>
      <c r="D15" s="5">
        <v>100272446.98999999</v>
      </c>
      <c r="E15" s="2">
        <v>2758</v>
      </c>
      <c r="F15" s="2">
        <v>36356.942345902826</v>
      </c>
    </row>
    <row r="16" spans="1:6" x14ac:dyDescent="0.25">
      <c r="A16" s="108">
        <v>14</v>
      </c>
      <c r="B16" s="106">
        <v>2004</v>
      </c>
      <c r="C16" s="4" t="s">
        <v>432</v>
      </c>
      <c r="D16" s="5">
        <v>57047232.100000001</v>
      </c>
      <c r="E16" s="2">
        <v>3030</v>
      </c>
      <c r="F16" s="2">
        <v>18827.469339933992</v>
      </c>
    </row>
    <row r="17" spans="1:6" x14ac:dyDescent="0.25">
      <c r="A17" s="107">
        <v>15</v>
      </c>
      <c r="B17" s="105">
        <v>2004</v>
      </c>
      <c r="C17" s="4" t="s">
        <v>433</v>
      </c>
      <c r="D17" s="5">
        <v>67562269</v>
      </c>
      <c r="E17" s="2">
        <v>3876</v>
      </c>
      <c r="F17" s="2">
        <v>17430.925954592363</v>
      </c>
    </row>
    <row r="18" spans="1:6" x14ac:dyDescent="0.25">
      <c r="A18" s="108">
        <v>16</v>
      </c>
      <c r="B18" s="106">
        <v>2005</v>
      </c>
      <c r="C18" s="4" t="s">
        <v>434</v>
      </c>
      <c r="D18" s="5">
        <v>32026818</v>
      </c>
      <c r="E18" s="2">
        <v>1601</v>
      </c>
      <c r="F18" s="2">
        <v>20004.258588382261</v>
      </c>
    </row>
    <row r="19" spans="1:6" x14ac:dyDescent="0.25">
      <c r="A19" s="107">
        <v>17</v>
      </c>
      <c r="B19" s="105">
        <v>2005</v>
      </c>
      <c r="C19" s="4" t="s">
        <v>435</v>
      </c>
      <c r="D19" s="5">
        <v>53236397</v>
      </c>
      <c r="E19" s="2">
        <v>2890</v>
      </c>
      <c r="F19" s="2">
        <v>18420.898615916954</v>
      </c>
    </row>
    <row r="20" spans="1:6" x14ac:dyDescent="0.25">
      <c r="A20" s="108">
        <v>18</v>
      </c>
      <c r="B20" s="106">
        <v>2006</v>
      </c>
      <c r="C20" s="4" t="s">
        <v>436</v>
      </c>
      <c r="D20" s="5">
        <v>97456906.280000001</v>
      </c>
      <c r="E20" s="2">
        <v>4120</v>
      </c>
      <c r="F20" s="2">
        <v>23654.588902912623</v>
      </c>
    </row>
    <row r="21" spans="1:6" x14ac:dyDescent="0.25">
      <c r="A21" s="107">
        <v>19</v>
      </c>
      <c r="B21" s="105">
        <v>2004</v>
      </c>
      <c r="C21" s="4" t="s">
        <v>437</v>
      </c>
      <c r="D21" s="5">
        <v>26773788</v>
      </c>
      <c r="E21" s="2">
        <v>1582</v>
      </c>
      <c r="F21" s="2">
        <v>16924.012642225032</v>
      </c>
    </row>
    <row r="22" spans="1:6" x14ac:dyDescent="0.25">
      <c r="A22" s="108">
        <v>20</v>
      </c>
      <c r="B22" s="106">
        <v>2006</v>
      </c>
      <c r="C22" s="4" t="s">
        <v>438</v>
      </c>
      <c r="D22" s="5">
        <v>31047922.300000001</v>
      </c>
      <c r="E22" s="2">
        <v>1450</v>
      </c>
      <c r="F22" s="2">
        <v>21412.360206896552</v>
      </c>
    </row>
    <row r="23" spans="1:6" x14ac:dyDescent="0.25">
      <c r="A23" s="107">
        <v>21</v>
      </c>
      <c r="B23" s="105">
        <v>2008</v>
      </c>
      <c r="C23" s="4" t="s">
        <v>439</v>
      </c>
      <c r="D23" s="5">
        <v>29741609.579999998</v>
      </c>
      <c r="E23" s="2">
        <v>1428</v>
      </c>
      <c r="F23" s="2">
        <v>20827.457689075629</v>
      </c>
    </row>
    <row r="24" spans="1:6" x14ac:dyDescent="0.25">
      <c r="A24" s="108">
        <v>22</v>
      </c>
      <c r="B24" s="106">
        <v>2008</v>
      </c>
      <c r="C24" s="4" t="s">
        <v>440</v>
      </c>
      <c r="D24" s="5">
        <v>28564992</v>
      </c>
      <c r="E24" s="2">
        <v>1145</v>
      </c>
      <c r="F24" s="2">
        <v>24947.591266375544</v>
      </c>
    </row>
    <row r="25" spans="1:6" x14ac:dyDescent="0.25">
      <c r="A25" s="107">
        <v>23</v>
      </c>
      <c r="B25" s="105">
        <v>2006</v>
      </c>
      <c r="C25" s="4" t="s">
        <v>441</v>
      </c>
      <c r="D25" s="5">
        <v>41893097.519999996</v>
      </c>
      <c r="E25" s="2">
        <v>1513</v>
      </c>
      <c r="F25" s="2">
        <v>27688.762405816255</v>
      </c>
    </row>
    <row r="26" spans="1:6" x14ac:dyDescent="0.25">
      <c r="A26" s="108">
        <v>24</v>
      </c>
      <c r="B26" s="106">
        <v>2006</v>
      </c>
      <c r="C26" s="4" t="s">
        <v>442</v>
      </c>
      <c r="D26" s="5">
        <v>48485803</v>
      </c>
      <c r="E26" s="2">
        <v>1075</v>
      </c>
      <c r="F26" s="2">
        <v>45103.072558139538</v>
      </c>
    </row>
    <row r="27" spans="1:6" x14ac:dyDescent="0.25">
      <c r="A27" s="107">
        <v>25</v>
      </c>
      <c r="B27" s="105">
        <v>2008</v>
      </c>
      <c r="C27" s="4" t="s">
        <v>443</v>
      </c>
      <c r="D27" s="5">
        <v>20506018</v>
      </c>
      <c r="E27" s="2">
        <v>915</v>
      </c>
      <c r="F27" s="2">
        <v>22410.94863387978</v>
      </c>
    </row>
    <row r="28" spans="1:6" x14ac:dyDescent="0.25">
      <c r="A28" s="108">
        <v>26</v>
      </c>
      <c r="B28" s="106">
        <v>2008</v>
      </c>
      <c r="C28" s="4" t="s">
        <v>444</v>
      </c>
      <c r="D28" s="5">
        <v>24819039</v>
      </c>
      <c r="E28" s="2">
        <v>1020</v>
      </c>
      <c r="F28" s="2">
        <v>24332.391176470588</v>
      </c>
    </row>
    <row r="29" spans="1:6" x14ac:dyDescent="0.25">
      <c r="A29" s="107">
        <v>27</v>
      </c>
      <c r="B29" s="105">
        <v>2008</v>
      </c>
      <c r="C29" s="4" t="s">
        <v>445</v>
      </c>
      <c r="D29" s="5">
        <v>22740650</v>
      </c>
      <c r="E29" s="2">
        <v>877</v>
      </c>
      <c r="F29" s="2">
        <v>25930.045610034209</v>
      </c>
    </row>
    <row r="30" spans="1:6" x14ac:dyDescent="0.25">
      <c r="A30" s="108">
        <v>28</v>
      </c>
      <c r="B30" s="106">
        <v>2008</v>
      </c>
      <c r="C30" s="4" t="s">
        <v>446</v>
      </c>
      <c r="D30" s="5">
        <v>21941989</v>
      </c>
      <c r="E30" s="2">
        <v>1224</v>
      </c>
      <c r="F30" s="2">
        <v>17926.46160130719</v>
      </c>
    </row>
    <row r="31" spans="1:6" x14ac:dyDescent="0.25">
      <c r="A31" s="107">
        <v>29</v>
      </c>
      <c r="B31" s="105">
        <v>2008</v>
      </c>
      <c r="C31" s="4" t="s">
        <v>447</v>
      </c>
      <c r="D31" s="5">
        <v>23807530</v>
      </c>
      <c r="E31" s="2">
        <v>542</v>
      </c>
      <c r="F31" s="2">
        <v>43925.33210332103</v>
      </c>
    </row>
    <row r="32" spans="1:6" x14ac:dyDescent="0.25">
      <c r="A32" s="108">
        <v>30</v>
      </c>
      <c r="B32" s="106">
        <v>2006</v>
      </c>
      <c r="C32" s="4" t="s">
        <v>448</v>
      </c>
      <c r="D32" s="5">
        <v>21996762</v>
      </c>
      <c r="E32" s="2">
        <v>538</v>
      </c>
      <c r="F32" s="2">
        <v>40886.174721189593</v>
      </c>
    </row>
    <row r="33" spans="1:6" x14ac:dyDescent="0.25">
      <c r="A33" s="107">
        <v>31</v>
      </c>
      <c r="B33" s="105">
        <v>2008</v>
      </c>
      <c r="C33" s="4" t="s">
        <v>449</v>
      </c>
      <c r="D33" s="5">
        <v>37746812.200000003</v>
      </c>
      <c r="E33" s="2">
        <v>2355</v>
      </c>
      <c r="F33" s="2">
        <v>16028.370360934185</v>
      </c>
    </row>
    <row r="34" spans="1:6" x14ac:dyDescent="0.25">
      <c r="A34" s="108">
        <v>32</v>
      </c>
      <c r="B34" s="106">
        <v>2009</v>
      </c>
      <c r="C34" s="4" t="s">
        <v>450</v>
      </c>
      <c r="D34" s="5">
        <v>29589827</v>
      </c>
      <c r="E34" s="2">
        <v>1547</v>
      </c>
      <c r="F34" s="2">
        <v>19127.231415643182</v>
      </c>
    </row>
    <row r="35" spans="1:6" x14ac:dyDescent="0.25">
      <c r="A35" s="107">
        <v>33</v>
      </c>
      <c r="B35" s="105">
        <v>2009</v>
      </c>
      <c r="C35" s="4" t="s">
        <v>451</v>
      </c>
      <c r="D35" s="5">
        <v>53656236.479999997</v>
      </c>
      <c r="E35" s="2">
        <v>1310</v>
      </c>
      <c r="F35" s="2">
        <v>40958.959145038163</v>
      </c>
    </row>
    <row r="36" spans="1:6" x14ac:dyDescent="0.25">
      <c r="A36" s="108">
        <v>34</v>
      </c>
      <c r="B36" s="106">
        <v>2009</v>
      </c>
      <c r="C36" s="4" t="s">
        <v>452</v>
      </c>
      <c r="D36" s="5">
        <v>16674077.469999999</v>
      </c>
      <c r="E36" s="2">
        <v>403</v>
      </c>
      <c r="F36" s="2">
        <v>41374.882059553347</v>
      </c>
    </row>
    <row r="37" spans="1:6" x14ac:dyDescent="0.25">
      <c r="A37" s="107">
        <v>35</v>
      </c>
      <c r="B37" s="105">
        <v>2008</v>
      </c>
      <c r="C37" s="4" t="s">
        <v>453</v>
      </c>
      <c r="D37" s="5">
        <v>17139976.759999998</v>
      </c>
      <c r="E37" s="2">
        <v>427</v>
      </c>
      <c r="F37" s="2">
        <v>40140.460796252919</v>
      </c>
    </row>
    <row r="38" spans="1:6" x14ac:dyDescent="0.25">
      <c r="A38" s="108">
        <v>36</v>
      </c>
      <c r="B38" s="106">
        <v>2011</v>
      </c>
      <c r="C38" s="4" t="s">
        <v>454</v>
      </c>
      <c r="D38" s="5">
        <v>12762480</v>
      </c>
      <c r="E38" s="2">
        <v>375</v>
      </c>
      <c r="F38" s="2">
        <v>34033.279999999999</v>
      </c>
    </row>
    <row r="39" spans="1:6" x14ac:dyDescent="0.25">
      <c r="A39" s="107">
        <v>37</v>
      </c>
      <c r="B39" s="105">
        <v>2010</v>
      </c>
      <c r="C39" s="4" t="s">
        <v>455</v>
      </c>
      <c r="D39" s="5">
        <v>19854838.600000001</v>
      </c>
      <c r="E39" s="2">
        <v>850</v>
      </c>
      <c r="F39" s="2">
        <v>23358.633647058825</v>
      </c>
    </row>
    <row r="40" spans="1:6" x14ac:dyDescent="0.25">
      <c r="A40" s="108">
        <v>38</v>
      </c>
      <c r="B40" s="106">
        <v>2010</v>
      </c>
      <c r="C40" s="4" t="s">
        <v>456</v>
      </c>
      <c r="D40" s="5">
        <v>23967630</v>
      </c>
      <c r="E40" s="2">
        <v>1338</v>
      </c>
      <c r="F40" s="2">
        <v>17913.026905829596</v>
      </c>
    </row>
    <row r="41" spans="1:6" x14ac:dyDescent="0.25">
      <c r="A41" s="107">
        <v>39</v>
      </c>
      <c r="B41" s="105">
        <v>2010</v>
      </c>
      <c r="C41" s="4" t="s">
        <v>457</v>
      </c>
      <c r="D41" s="5">
        <v>14157102</v>
      </c>
      <c r="E41" s="2">
        <v>835</v>
      </c>
      <c r="F41" s="2">
        <v>16954.613173652695</v>
      </c>
    </row>
    <row r="42" spans="1:6" x14ac:dyDescent="0.25">
      <c r="A42" s="108">
        <v>40</v>
      </c>
      <c r="B42" s="106">
        <v>2011</v>
      </c>
      <c r="C42" s="4" t="s">
        <v>458</v>
      </c>
      <c r="D42" s="5">
        <v>20411888.399999999</v>
      </c>
      <c r="E42" s="2">
        <v>779</v>
      </c>
      <c r="F42" s="2">
        <v>26202.680872913992</v>
      </c>
    </row>
    <row r="43" spans="1:6" x14ac:dyDescent="0.25">
      <c r="A43" s="107">
        <v>41</v>
      </c>
      <c r="B43" s="105">
        <v>2010</v>
      </c>
      <c r="C43" s="4" t="s">
        <v>459</v>
      </c>
      <c r="D43" s="5">
        <v>12367499</v>
      </c>
      <c r="E43" s="2">
        <v>463</v>
      </c>
      <c r="F43" s="2">
        <v>26711.660907127429</v>
      </c>
    </row>
    <row r="44" spans="1:6" x14ac:dyDescent="0.25">
      <c r="A44" s="108">
        <v>42</v>
      </c>
      <c r="B44" s="106">
        <v>2012</v>
      </c>
      <c r="C44" s="4" t="s">
        <v>460</v>
      </c>
      <c r="D44" s="5">
        <v>13538242</v>
      </c>
      <c r="E44" s="2">
        <v>406</v>
      </c>
      <c r="F44" s="2">
        <v>33345.423645320196</v>
      </c>
    </row>
    <row r="45" spans="1:6" x14ac:dyDescent="0.25">
      <c r="A45" s="107">
        <v>43</v>
      </c>
      <c r="B45" s="105">
        <v>2012</v>
      </c>
      <c r="C45" s="4" t="s">
        <v>461</v>
      </c>
      <c r="D45" s="5">
        <v>13592084</v>
      </c>
      <c r="E45" s="2">
        <v>675</v>
      </c>
      <c r="F45" s="2">
        <v>20136.420740740741</v>
      </c>
    </row>
    <row r="46" spans="1:6" x14ac:dyDescent="0.25">
      <c r="A46" s="108">
        <v>44</v>
      </c>
      <c r="B46" s="106">
        <v>2012</v>
      </c>
      <c r="C46" s="4" t="s">
        <v>462</v>
      </c>
      <c r="D46" s="5">
        <v>10037574</v>
      </c>
      <c r="E46" s="2">
        <v>533</v>
      </c>
      <c r="F46" s="2">
        <v>18832.221388367729</v>
      </c>
    </row>
    <row r="47" spans="1:6" x14ac:dyDescent="0.25">
      <c r="A47" s="107">
        <v>45</v>
      </c>
      <c r="B47" s="105">
        <v>2012</v>
      </c>
      <c r="C47" s="4" t="s">
        <v>463</v>
      </c>
      <c r="D47" s="5">
        <v>12222464</v>
      </c>
      <c r="E47" s="2">
        <v>525</v>
      </c>
      <c r="F47" s="2">
        <v>23280.88380952381</v>
      </c>
    </row>
    <row r="48" spans="1:6" x14ac:dyDescent="0.25">
      <c r="A48" s="108">
        <v>46</v>
      </c>
      <c r="B48" s="106">
        <v>2012</v>
      </c>
      <c r="C48" s="4" t="s">
        <v>464</v>
      </c>
      <c r="D48" s="5">
        <v>10961584</v>
      </c>
      <c r="E48" s="2">
        <v>459</v>
      </c>
      <c r="F48" s="2">
        <v>23881.446623093681</v>
      </c>
    </row>
    <row r="49" spans="1:6" x14ac:dyDescent="0.25">
      <c r="A49" s="107">
        <v>47</v>
      </c>
      <c r="B49" s="105">
        <v>2011</v>
      </c>
      <c r="C49" s="4" t="s">
        <v>465</v>
      </c>
      <c r="D49" s="5">
        <v>23985925.939999998</v>
      </c>
      <c r="E49" s="2">
        <v>1240</v>
      </c>
      <c r="F49" s="2">
        <v>19343.488661290321</v>
      </c>
    </row>
    <row r="50" spans="1:6" x14ac:dyDescent="0.25">
      <c r="A50" s="108">
        <v>48</v>
      </c>
      <c r="B50" s="106">
        <v>2013</v>
      </c>
      <c r="C50" s="4" t="s">
        <v>466</v>
      </c>
      <c r="D50" s="5">
        <v>10939320</v>
      </c>
      <c r="E50" s="2">
        <v>391</v>
      </c>
      <c r="F50" s="2">
        <v>27977.800511508951</v>
      </c>
    </row>
    <row r="51" spans="1:6" x14ac:dyDescent="0.25">
      <c r="A51" s="107">
        <v>49</v>
      </c>
      <c r="B51" s="105">
        <v>2013</v>
      </c>
      <c r="C51" s="4" t="s">
        <v>467</v>
      </c>
      <c r="D51" s="5">
        <v>12001303</v>
      </c>
      <c r="E51" s="2">
        <v>428</v>
      </c>
      <c r="F51" s="2">
        <v>28040.42757009346</v>
      </c>
    </row>
    <row r="52" spans="1:6" x14ac:dyDescent="0.25">
      <c r="A52" s="108">
        <v>50</v>
      </c>
      <c r="B52" s="106">
        <v>2013</v>
      </c>
      <c r="C52" s="4" t="s">
        <v>468</v>
      </c>
      <c r="D52" s="5">
        <v>11810443</v>
      </c>
      <c r="E52" s="2">
        <v>324</v>
      </c>
      <c r="F52" s="2">
        <v>36451.984567901236</v>
      </c>
    </row>
    <row r="53" spans="1:6" x14ac:dyDescent="0.25">
      <c r="A53" s="107">
        <v>51</v>
      </c>
      <c r="B53" s="105">
        <v>2013</v>
      </c>
      <c r="C53" s="4" t="s">
        <v>469</v>
      </c>
      <c r="D53" s="5">
        <v>11235871</v>
      </c>
      <c r="E53" s="2">
        <v>479</v>
      </c>
      <c r="F53" s="2">
        <v>23456.933194154488</v>
      </c>
    </row>
    <row r="54" spans="1:6" x14ac:dyDescent="0.25">
      <c r="A54" s="108">
        <v>52</v>
      </c>
      <c r="B54" s="106">
        <v>2013</v>
      </c>
      <c r="C54" s="4" t="s">
        <v>470</v>
      </c>
      <c r="D54" s="5">
        <v>6090000</v>
      </c>
      <c r="E54" s="2">
        <v>93</v>
      </c>
      <c r="F54" s="2">
        <v>65483.870967741932</v>
      </c>
    </row>
    <row r="55" spans="1:6" x14ac:dyDescent="0.25">
      <c r="A55" s="107">
        <v>53</v>
      </c>
      <c r="B55" s="105">
        <v>2012</v>
      </c>
      <c r="C55" s="4" t="s">
        <v>471</v>
      </c>
      <c r="D55" s="5">
        <v>6000000</v>
      </c>
      <c r="E55" s="2">
        <v>312</v>
      </c>
      <c r="F55" s="2">
        <v>19230.76923076923</v>
      </c>
    </row>
    <row r="56" spans="1:6" x14ac:dyDescent="0.25">
      <c r="A56" s="108">
        <v>54</v>
      </c>
      <c r="B56" s="106">
        <v>2013</v>
      </c>
      <c r="C56" s="4" t="s">
        <v>472</v>
      </c>
      <c r="D56" s="5">
        <v>21031072</v>
      </c>
      <c r="E56" s="2">
        <v>350</v>
      </c>
      <c r="F56" s="2">
        <v>60088.777142857143</v>
      </c>
    </row>
    <row r="57" spans="1:6" x14ac:dyDescent="0.25">
      <c r="A57" s="107">
        <v>55</v>
      </c>
      <c r="B57" s="105">
        <v>2012</v>
      </c>
      <c r="C57" s="4" t="s">
        <v>473</v>
      </c>
      <c r="D57" s="5">
        <v>7500000</v>
      </c>
      <c r="E57" s="2">
        <v>358</v>
      </c>
      <c r="F57" s="2">
        <v>20949.72067039106</v>
      </c>
    </row>
    <row r="58" spans="1:6" x14ac:dyDescent="0.25">
      <c r="A58" s="108">
        <v>56</v>
      </c>
      <c r="B58" s="106">
        <v>2013</v>
      </c>
      <c r="C58" s="4" t="s">
        <v>474</v>
      </c>
      <c r="D58" s="5">
        <v>9000000</v>
      </c>
      <c r="E58" s="2">
        <v>564</v>
      </c>
      <c r="F58" s="2">
        <v>15957.446808510638</v>
      </c>
    </row>
    <row r="59" spans="1:6" x14ac:dyDescent="0.25">
      <c r="A59" s="107">
        <v>57</v>
      </c>
      <c r="B59" s="105">
        <v>2012</v>
      </c>
      <c r="C59" s="4" t="s">
        <v>475</v>
      </c>
      <c r="D59" s="5">
        <v>6000000</v>
      </c>
      <c r="E59" s="2">
        <v>317</v>
      </c>
      <c r="F59" s="2">
        <v>18927.44479495268</v>
      </c>
    </row>
    <row r="60" spans="1:6" x14ac:dyDescent="0.25">
      <c r="A60" s="108">
        <v>58</v>
      </c>
      <c r="B60" s="106">
        <v>2014</v>
      </c>
      <c r="C60" s="4" t="s">
        <v>476</v>
      </c>
      <c r="D60" s="7">
        <v>0</v>
      </c>
      <c r="E60" s="2">
        <v>305</v>
      </c>
      <c r="F60" s="7">
        <v>0</v>
      </c>
    </row>
    <row r="61" spans="1:6" x14ac:dyDescent="0.25">
      <c r="A61" s="107">
        <v>59</v>
      </c>
      <c r="B61" s="105">
        <v>2014</v>
      </c>
      <c r="C61" s="4" t="s">
        <v>477</v>
      </c>
      <c r="D61" s="5">
        <v>9146000</v>
      </c>
      <c r="E61" s="2">
        <v>185</v>
      </c>
      <c r="F61" s="2">
        <v>49437.83783783784</v>
      </c>
    </row>
    <row r="62" spans="1:6" ht="15.75" thickBot="1" x14ac:dyDescent="0.3">
      <c r="A62" s="108">
        <v>60</v>
      </c>
      <c r="B62" s="106">
        <v>2014</v>
      </c>
      <c r="C62" s="4" t="s">
        <v>478</v>
      </c>
      <c r="D62" s="5">
        <v>6378040.0999999996</v>
      </c>
      <c r="E62" s="2">
        <v>321</v>
      </c>
      <c r="F62" s="2">
        <v>19869.283800623052</v>
      </c>
    </row>
    <row r="63" spans="1:6" ht="16.5" thickTop="1" thickBot="1" x14ac:dyDescent="0.3">
      <c r="C63" s="8" t="s">
        <v>545</v>
      </c>
      <c r="D63" s="74">
        <v>1856526926.7799997</v>
      </c>
      <c r="E63" s="74">
        <v>84640</v>
      </c>
      <c r="F63" s="74">
        <v>21934.391857041584</v>
      </c>
    </row>
    <row r="64" spans="1:6" ht="15.75" thickTop="1" x14ac:dyDescent="0.25"/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pane xSplit="3" ySplit="2" topLeftCell="D3" activePane="bottomRight" state="frozen"/>
      <selection pane="topRight" activeCell="C1" sqref="C1"/>
      <selection pane="bottomLeft" activeCell="A4" sqref="A4"/>
      <selection pane="bottomRight" activeCell="D3" sqref="D3"/>
    </sheetView>
  </sheetViews>
  <sheetFormatPr baseColWidth="10" defaultColWidth="9.140625" defaultRowHeight="15" x14ac:dyDescent="0.25"/>
  <cols>
    <col min="2" max="2" width="10.140625" style="79" customWidth="1"/>
    <col min="3" max="3" width="68.42578125" style="13" customWidth="1"/>
    <col min="4" max="4" width="15" customWidth="1"/>
    <col min="5" max="8" width="16.5703125" customWidth="1"/>
  </cols>
  <sheetData>
    <row r="1" spans="1:8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323</v>
      </c>
      <c r="E1" s="164" t="s">
        <v>323</v>
      </c>
      <c r="F1" s="164" t="s">
        <v>323</v>
      </c>
      <c r="G1" s="164" t="s">
        <v>323</v>
      </c>
      <c r="H1" s="164" t="s">
        <v>323</v>
      </c>
    </row>
    <row r="2" spans="1:8" ht="39.950000000000003" customHeight="1" thickTop="1" thickBot="1" x14ac:dyDescent="0.3">
      <c r="A2" s="166"/>
      <c r="B2" s="166"/>
      <c r="C2" s="166"/>
      <c r="D2" s="96" t="s">
        <v>324</v>
      </c>
      <c r="E2" s="50" t="s">
        <v>325</v>
      </c>
      <c r="F2" s="96" t="s">
        <v>326</v>
      </c>
      <c r="G2" s="50" t="s">
        <v>321</v>
      </c>
      <c r="H2" s="96" t="s">
        <v>96</v>
      </c>
    </row>
    <row r="3" spans="1:8" ht="15.75" thickTop="1" x14ac:dyDescent="0.25">
      <c r="A3" s="107">
        <v>1</v>
      </c>
      <c r="B3" s="105">
        <v>2001</v>
      </c>
      <c r="C3" s="4" t="s">
        <v>419</v>
      </c>
      <c r="D3" s="2">
        <v>12</v>
      </c>
      <c r="E3" s="2">
        <v>4950</v>
      </c>
      <c r="F3" s="2">
        <v>0</v>
      </c>
      <c r="G3" s="2">
        <v>4916</v>
      </c>
      <c r="H3" s="5">
        <v>99.313131313131308</v>
      </c>
    </row>
    <row r="4" spans="1:8" x14ac:dyDescent="0.25">
      <c r="A4" s="108">
        <v>2</v>
      </c>
      <c r="B4" s="106">
        <v>2002</v>
      </c>
      <c r="C4" s="4" t="s">
        <v>420</v>
      </c>
      <c r="D4" s="2">
        <v>2</v>
      </c>
      <c r="E4" s="2">
        <v>300</v>
      </c>
      <c r="F4" s="2">
        <v>49</v>
      </c>
      <c r="G4" s="2">
        <v>2392</v>
      </c>
      <c r="H4" s="5">
        <v>797.33333333333337</v>
      </c>
    </row>
    <row r="5" spans="1:8" x14ac:dyDescent="0.25">
      <c r="A5" s="107">
        <v>3</v>
      </c>
      <c r="B5" s="105">
        <v>2002</v>
      </c>
      <c r="C5" s="4" t="s">
        <v>421</v>
      </c>
      <c r="D5" s="2">
        <v>5</v>
      </c>
      <c r="E5" s="2">
        <v>1550</v>
      </c>
      <c r="F5" s="2">
        <v>300</v>
      </c>
      <c r="G5" s="2">
        <v>3122</v>
      </c>
      <c r="H5" s="5">
        <v>201.41935483870967</v>
      </c>
    </row>
    <row r="6" spans="1:8" x14ac:dyDescent="0.25">
      <c r="A6" s="108">
        <v>4</v>
      </c>
      <c r="B6" s="106">
        <v>2002</v>
      </c>
      <c r="C6" s="4" t="s">
        <v>422</v>
      </c>
      <c r="D6" s="2">
        <v>6</v>
      </c>
      <c r="E6" s="2">
        <v>2400</v>
      </c>
      <c r="F6" s="2">
        <v>0</v>
      </c>
      <c r="G6" s="2">
        <v>1600</v>
      </c>
      <c r="H6" s="5">
        <v>66.666666666666657</v>
      </c>
    </row>
    <row r="7" spans="1:8" x14ac:dyDescent="0.25">
      <c r="A7" s="107">
        <v>5</v>
      </c>
      <c r="B7" s="105">
        <v>2004</v>
      </c>
      <c r="C7" s="4" t="s">
        <v>423</v>
      </c>
      <c r="D7" s="2">
        <v>2</v>
      </c>
      <c r="E7" s="2">
        <v>1000</v>
      </c>
      <c r="F7" s="2">
        <v>0</v>
      </c>
      <c r="G7" s="2">
        <v>2763</v>
      </c>
      <c r="H7" s="5">
        <v>276.3</v>
      </c>
    </row>
    <row r="8" spans="1:8" x14ac:dyDescent="0.25">
      <c r="A8" s="108">
        <v>6</v>
      </c>
      <c r="B8" s="106">
        <v>2004</v>
      </c>
      <c r="C8" s="4" t="s">
        <v>424</v>
      </c>
      <c r="D8" s="2">
        <v>43</v>
      </c>
      <c r="E8" s="2">
        <v>4100</v>
      </c>
      <c r="F8" s="2">
        <v>0</v>
      </c>
      <c r="G8" s="2">
        <v>4243</v>
      </c>
      <c r="H8" s="5">
        <v>103.48780487804878</v>
      </c>
    </row>
    <row r="9" spans="1:8" x14ac:dyDescent="0.25">
      <c r="A9" s="107">
        <v>7</v>
      </c>
      <c r="B9" s="105">
        <v>2004</v>
      </c>
      <c r="C9" s="4" t="s">
        <v>425</v>
      </c>
      <c r="D9" s="2">
        <v>4</v>
      </c>
      <c r="E9" s="2">
        <v>1100</v>
      </c>
      <c r="F9" s="2">
        <v>100</v>
      </c>
      <c r="G9" s="2">
        <v>2406</v>
      </c>
      <c r="H9" s="5">
        <v>218.72727272727275</v>
      </c>
    </row>
    <row r="10" spans="1:8" x14ac:dyDescent="0.25">
      <c r="A10" s="108">
        <v>8</v>
      </c>
      <c r="B10" s="106">
        <v>2003</v>
      </c>
      <c r="C10" s="4" t="s">
        <v>426</v>
      </c>
      <c r="D10" s="2">
        <v>10</v>
      </c>
      <c r="E10" s="2">
        <v>3100</v>
      </c>
      <c r="F10" s="2">
        <v>700</v>
      </c>
      <c r="G10" s="2">
        <v>5013</v>
      </c>
      <c r="H10" s="5">
        <v>161.70967741935485</v>
      </c>
    </row>
    <row r="11" spans="1:8" x14ac:dyDescent="0.25">
      <c r="A11" s="107">
        <v>9</v>
      </c>
      <c r="B11" s="105">
        <v>2004</v>
      </c>
      <c r="C11" s="4" t="s">
        <v>427</v>
      </c>
      <c r="D11" s="2">
        <v>6</v>
      </c>
      <c r="E11" s="2">
        <v>2200</v>
      </c>
      <c r="F11" s="2">
        <v>0</v>
      </c>
      <c r="G11" s="2">
        <v>2231</v>
      </c>
      <c r="H11" s="5">
        <v>101.40909090909092</v>
      </c>
    </row>
    <row r="12" spans="1:8" x14ac:dyDescent="0.25">
      <c r="A12" s="108">
        <v>10</v>
      </c>
      <c r="B12" s="106">
        <v>2005</v>
      </c>
      <c r="C12" s="4" t="s">
        <v>428</v>
      </c>
      <c r="D12" s="2">
        <v>3</v>
      </c>
      <c r="E12" s="2">
        <v>700</v>
      </c>
      <c r="F12" s="2">
        <v>0</v>
      </c>
      <c r="G12" s="2">
        <v>1418</v>
      </c>
      <c r="H12" s="5">
        <v>202.57142857142858</v>
      </c>
    </row>
    <row r="13" spans="1:8" x14ac:dyDescent="0.25">
      <c r="A13" s="107">
        <v>11</v>
      </c>
      <c r="B13" s="105">
        <v>2005</v>
      </c>
      <c r="C13" s="4" t="s">
        <v>429</v>
      </c>
      <c r="D13" s="2">
        <v>18</v>
      </c>
      <c r="E13" s="2">
        <v>2650</v>
      </c>
      <c r="F13" s="2">
        <v>86</v>
      </c>
      <c r="G13" s="2">
        <v>2315</v>
      </c>
      <c r="H13" s="5">
        <v>87.358490566037744</v>
      </c>
    </row>
    <row r="14" spans="1:8" x14ac:dyDescent="0.25">
      <c r="A14" s="108">
        <v>12</v>
      </c>
      <c r="B14" s="106">
        <v>2005</v>
      </c>
      <c r="C14" s="4" t="s">
        <v>430</v>
      </c>
      <c r="D14" s="2">
        <v>3</v>
      </c>
      <c r="E14" s="2">
        <v>1350</v>
      </c>
      <c r="F14" s="2">
        <v>0</v>
      </c>
      <c r="G14" s="2">
        <v>1690</v>
      </c>
      <c r="H14" s="5">
        <v>125.18518518518518</v>
      </c>
    </row>
    <row r="15" spans="1:8" x14ac:dyDescent="0.25">
      <c r="A15" s="107">
        <v>13</v>
      </c>
      <c r="B15" s="105">
        <v>2005</v>
      </c>
      <c r="C15" s="4" t="s">
        <v>431</v>
      </c>
      <c r="D15" s="2">
        <v>9</v>
      </c>
      <c r="E15" s="2">
        <v>4500</v>
      </c>
      <c r="F15" s="2">
        <v>150</v>
      </c>
      <c r="G15" s="2">
        <v>2758</v>
      </c>
      <c r="H15" s="5">
        <v>61.288888888888891</v>
      </c>
    </row>
    <row r="16" spans="1:8" x14ac:dyDescent="0.25">
      <c r="A16" s="108">
        <v>14</v>
      </c>
      <c r="B16" s="106">
        <v>2004</v>
      </c>
      <c r="C16" s="4" t="s">
        <v>432</v>
      </c>
      <c r="D16" s="2">
        <v>5</v>
      </c>
      <c r="E16" s="2">
        <v>1950</v>
      </c>
      <c r="F16" s="2">
        <v>32</v>
      </c>
      <c r="G16" s="2">
        <v>3030</v>
      </c>
      <c r="H16" s="5">
        <v>155.38461538461539</v>
      </c>
    </row>
    <row r="17" spans="1:8" x14ac:dyDescent="0.25">
      <c r="A17" s="107">
        <v>15</v>
      </c>
      <c r="B17" s="105">
        <v>2004</v>
      </c>
      <c r="C17" s="4" t="s">
        <v>433</v>
      </c>
      <c r="D17" s="2">
        <v>7</v>
      </c>
      <c r="E17" s="2">
        <v>2400</v>
      </c>
      <c r="F17" s="2">
        <v>67</v>
      </c>
      <c r="G17" s="2">
        <v>3876</v>
      </c>
      <c r="H17" s="5">
        <v>161.5</v>
      </c>
    </row>
    <row r="18" spans="1:8" x14ac:dyDescent="0.25">
      <c r="A18" s="108">
        <v>16</v>
      </c>
      <c r="B18" s="106">
        <v>2005</v>
      </c>
      <c r="C18" s="4" t="s">
        <v>434</v>
      </c>
      <c r="D18" s="2">
        <v>13</v>
      </c>
      <c r="E18" s="2">
        <v>3600</v>
      </c>
      <c r="F18" s="2">
        <v>23</v>
      </c>
      <c r="G18" s="2">
        <v>1601</v>
      </c>
      <c r="H18" s="5">
        <v>44.472222222222221</v>
      </c>
    </row>
    <row r="19" spans="1:8" x14ac:dyDescent="0.25">
      <c r="A19" s="107">
        <v>17</v>
      </c>
      <c r="B19" s="105">
        <v>2005</v>
      </c>
      <c r="C19" s="4" t="s">
        <v>435</v>
      </c>
      <c r="D19" s="2">
        <v>4</v>
      </c>
      <c r="E19" s="2">
        <v>1550</v>
      </c>
      <c r="F19" s="2">
        <v>0</v>
      </c>
      <c r="G19" s="2">
        <v>2890</v>
      </c>
      <c r="H19" s="5">
        <v>186.45161290322579</v>
      </c>
    </row>
    <row r="20" spans="1:8" x14ac:dyDescent="0.25">
      <c r="A20" s="108">
        <v>18</v>
      </c>
      <c r="B20" s="106">
        <v>2006</v>
      </c>
      <c r="C20" s="4" t="s">
        <v>436</v>
      </c>
      <c r="D20" s="2">
        <v>12</v>
      </c>
      <c r="E20" s="2">
        <v>4600</v>
      </c>
      <c r="F20" s="2">
        <v>75</v>
      </c>
      <c r="G20" s="2">
        <v>4120</v>
      </c>
      <c r="H20" s="5">
        <v>89.565217391304358</v>
      </c>
    </row>
    <row r="21" spans="1:8" x14ac:dyDescent="0.25">
      <c r="A21" s="107">
        <v>19</v>
      </c>
      <c r="B21" s="105">
        <v>2004</v>
      </c>
      <c r="C21" s="4" t="s">
        <v>437</v>
      </c>
      <c r="D21" s="2">
        <v>3</v>
      </c>
      <c r="E21" s="2">
        <v>1500</v>
      </c>
      <c r="F21" s="2">
        <v>100</v>
      </c>
      <c r="G21" s="2">
        <v>1582</v>
      </c>
      <c r="H21" s="5">
        <v>105.46666666666667</v>
      </c>
    </row>
    <row r="22" spans="1:8" x14ac:dyDescent="0.25">
      <c r="A22" s="108">
        <v>20</v>
      </c>
      <c r="B22" s="106">
        <v>2006</v>
      </c>
      <c r="C22" s="4" t="s">
        <v>438</v>
      </c>
      <c r="D22" s="2">
        <v>10</v>
      </c>
      <c r="E22" s="2">
        <v>3200</v>
      </c>
      <c r="F22" s="2">
        <v>50</v>
      </c>
      <c r="G22" s="2">
        <v>1450</v>
      </c>
      <c r="H22" s="5">
        <v>45.3125</v>
      </c>
    </row>
    <row r="23" spans="1:8" x14ac:dyDescent="0.25">
      <c r="A23" s="107">
        <v>21</v>
      </c>
      <c r="B23" s="105">
        <v>2008</v>
      </c>
      <c r="C23" s="4" t="s">
        <v>439</v>
      </c>
      <c r="D23" s="2">
        <v>3</v>
      </c>
      <c r="E23" s="2">
        <v>1050</v>
      </c>
      <c r="F23" s="2">
        <v>27</v>
      </c>
      <c r="G23" s="2">
        <v>1428</v>
      </c>
      <c r="H23" s="5">
        <v>136</v>
      </c>
    </row>
    <row r="24" spans="1:8" x14ac:dyDescent="0.25">
      <c r="A24" s="108">
        <v>22</v>
      </c>
      <c r="B24" s="106">
        <v>2008</v>
      </c>
      <c r="C24" s="4" t="s">
        <v>440</v>
      </c>
      <c r="D24" s="2">
        <v>4</v>
      </c>
      <c r="E24" s="2">
        <v>1300</v>
      </c>
      <c r="F24" s="2">
        <v>68</v>
      </c>
      <c r="G24" s="2">
        <v>1145</v>
      </c>
      <c r="H24" s="5">
        <v>88.07692307692308</v>
      </c>
    </row>
    <row r="25" spans="1:8" x14ac:dyDescent="0.25">
      <c r="A25" s="107">
        <v>23</v>
      </c>
      <c r="B25" s="105">
        <v>2006</v>
      </c>
      <c r="C25" s="4" t="s">
        <v>441</v>
      </c>
      <c r="D25" s="2">
        <v>3</v>
      </c>
      <c r="E25" s="2">
        <v>1100</v>
      </c>
      <c r="F25" s="2">
        <v>135</v>
      </c>
      <c r="G25" s="2">
        <v>1513</v>
      </c>
      <c r="H25" s="5">
        <v>137.54545454545456</v>
      </c>
    </row>
    <row r="26" spans="1:8" x14ac:dyDescent="0.25">
      <c r="A26" s="108">
        <v>24</v>
      </c>
      <c r="B26" s="106">
        <v>2006</v>
      </c>
      <c r="C26" s="4" t="s">
        <v>442</v>
      </c>
      <c r="D26" s="2">
        <v>2</v>
      </c>
      <c r="E26" s="2">
        <v>650</v>
      </c>
      <c r="F26" s="2">
        <v>113</v>
      </c>
      <c r="G26" s="2">
        <v>1075</v>
      </c>
      <c r="H26" s="5">
        <v>165.38461538461539</v>
      </c>
    </row>
    <row r="27" spans="1:8" x14ac:dyDescent="0.25">
      <c r="A27" s="107">
        <v>25</v>
      </c>
      <c r="B27" s="105">
        <v>2008</v>
      </c>
      <c r="C27" s="4" t="s">
        <v>443</v>
      </c>
      <c r="D27" s="2">
        <v>3</v>
      </c>
      <c r="E27" s="2">
        <v>1300</v>
      </c>
      <c r="F27" s="2">
        <v>1300</v>
      </c>
      <c r="G27" s="2">
        <v>915</v>
      </c>
      <c r="H27" s="5">
        <v>70.384615384615387</v>
      </c>
    </row>
    <row r="28" spans="1:8" x14ac:dyDescent="0.25">
      <c r="A28" s="108">
        <v>26</v>
      </c>
      <c r="B28" s="106">
        <v>2008</v>
      </c>
      <c r="C28" s="4" t="s">
        <v>444</v>
      </c>
      <c r="D28" s="2">
        <v>3</v>
      </c>
      <c r="E28" s="2">
        <v>1150</v>
      </c>
      <c r="F28" s="2">
        <v>0</v>
      </c>
      <c r="G28" s="2">
        <v>1020</v>
      </c>
      <c r="H28" s="5">
        <v>88.695652173913047</v>
      </c>
    </row>
    <row r="29" spans="1:8" x14ac:dyDescent="0.25">
      <c r="A29" s="107">
        <v>27</v>
      </c>
      <c r="B29" s="105">
        <v>2008</v>
      </c>
      <c r="C29" s="4" t="s">
        <v>445</v>
      </c>
      <c r="D29" s="2">
        <v>20</v>
      </c>
      <c r="E29" s="2">
        <v>7150</v>
      </c>
      <c r="F29" s="2">
        <v>12</v>
      </c>
      <c r="G29" s="2">
        <v>877</v>
      </c>
      <c r="H29" s="5">
        <v>12.265734265734265</v>
      </c>
    </row>
    <row r="30" spans="1:8" x14ac:dyDescent="0.25">
      <c r="A30" s="108">
        <v>28</v>
      </c>
      <c r="B30" s="106">
        <v>2008</v>
      </c>
      <c r="C30" s="4" t="s">
        <v>446</v>
      </c>
      <c r="D30" s="2">
        <v>19</v>
      </c>
      <c r="E30" s="2">
        <v>9500</v>
      </c>
      <c r="F30" s="2">
        <v>0</v>
      </c>
      <c r="G30" s="2">
        <v>1224</v>
      </c>
      <c r="H30" s="5">
        <v>12.88421052631579</v>
      </c>
    </row>
    <row r="31" spans="1:8" x14ac:dyDescent="0.25">
      <c r="A31" s="107">
        <v>29</v>
      </c>
      <c r="B31" s="105">
        <v>2008</v>
      </c>
      <c r="C31" s="4" t="s">
        <v>447</v>
      </c>
      <c r="D31" s="2">
        <v>2</v>
      </c>
      <c r="E31" s="2">
        <v>550</v>
      </c>
      <c r="F31" s="2">
        <v>0</v>
      </c>
      <c r="G31" s="2">
        <v>542</v>
      </c>
      <c r="H31" s="5">
        <v>98.545454545454547</v>
      </c>
    </row>
    <row r="32" spans="1:8" x14ac:dyDescent="0.25">
      <c r="A32" s="108">
        <v>30</v>
      </c>
      <c r="B32" s="106">
        <v>2006</v>
      </c>
      <c r="C32" s="4" t="s">
        <v>448</v>
      </c>
      <c r="D32" s="2">
        <v>12</v>
      </c>
      <c r="E32" s="2">
        <v>2000</v>
      </c>
      <c r="F32" s="2">
        <v>0</v>
      </c>
      <c r="G32" s="2">
        <v>538</v>
      </c>
      <c r="H32" s="5">
        <v>26.900000000000002</v>
      </c>
    </row>
    <row r="33" spans="1:8" x14ac:dyDescent="0.25">
      <c r="A33" s="107">
        <v>31</v>
      </c>
      <c r="B33" s="105">
        <v>2008</v>
      </c>
      <c r="C33" s="4" t="s">
        <v>449</v>
      </c>
      <c r="D33" s="2">
        <v>4</v>
      </c>
      <c r="E33" s="2">
        <v>1800</v>
      </c>
      <c r="F33" s="2">
        <v>34</v>
      </c>
      <c r="G33" s="2">
        <v>2355</v>
      </c>
      <c r="H33" s="5">
        <v>130.83333333333334</v>
      </c>
    </row>
    <row r="34" spans="1:8" x14ac:dyDescent="0.25">
      <c r="A34" s="108">
        <v>32</v>
      </c>
      <c r="B34" s="106">
        <v>2009</v>
      </c>
      <c r="C34" s="4" t="s">
        <v>450</v>
      </c>
      <c r="D34" s="2">
        <v>15</v>
      </c>
      <c r="E34" s="2">
        <v>4500</v>
      </c>
      <c r="F34" s="2">
        <v>0</v>
      </c>
      <c r="G34" s="2">
        <v>1547</v>
      </c>
      <c r="H34" s="5">
        <v>34.37777777777778</v>
      </c>
    </row>
    <row r="35" spans="1:8" x14ac:dyDescent="0.25">
      <c r="A35" s="107">
        <v>33</v>
      </c>
      <c r="B35" s="105">
        <v>2009</v>
      </c>
      <c r="C35" s="4" t="s">
        <v>451</v>
      </c>
      <c r="D35" s="2">
        <v>3</v>
      </c>
      <c r="E35" s="2">
        <v>800</v>
      </c>
      <c r="F35" s="2">
        <v>52</v>
      </c>
      <c r="G35" s="2">
        <v>1310</v>
      </c>
      <c r="H35" s="5">
        <v>163.75</v>
      </c>
    </row>
    <row r="36" spans="1:8" x14ac:dyDescent="0.25">
      <c r="A36" s="108">
        <v>34</v>
      </c>
      <c r="B36" s="106">
        <v>2009</v>
      </c>
      <c r="C36" s="4" t="s">
        <v>452</v>
      </c>
      <c r="D36" s="2">
        <v>2</v>
      </c>
      <c r="E36" s="2">
        <v>550</v>
      </c>
      <c r="F36" s="2">
        <v>0</v>
      </c>
      <c r="G36" s="2">
        <v>403</v>
      </c>
      <c r="H36" s="5">
        <v>73.27272727272728</v>
      </c>
    </row>
    <row r="37" spans="1:8" x14ac:dyDescent="0.25">
      <c r="A37" s="107">
        <v>35</v>
      </c>
      <c r="B37" s="105">
        <v>2008</v>
      </c>
      <c r="C37" s="4" t="s">
        <v>453</v>
      </c>
      <c r="D37" s="2">
        <v>4</v>
      </c>
      <c r="E37" s="2">
        <v>1000</v>
      </c>
      <c r="F37" s="2">
        <v>1</v>
      </c>
      <c r="G37" s="2">
        <v>427</v>
      </c>
      <c r="H37" s="5">
        <v>42.699999999999996</v>
      </c>
    </row>
    <row r="38" spans="1:8" x14ac:dyDescent="0.25">
      <c r="A38" s="108">
        <v>36</v>
      </c>
      <c r="B38" s="106">
        <v>2011</v>
      </c>
      <c r="C38" s="4" t="s">
        <v>454</v>
      </c>
      <c r="D38" s="2">
        <v>2</v>
      </c>
      <c r="E38" s="2">
        <v>650</v>
      </c>
      <c r="F38" s="2">
        <v>0</v>
      </c>
      <c r="G38" s="2">
        <v>375</v>
      </c>
      <c r="H38" s="5">
        <v>57.692307692307686</v>
      </c>
    </row>
    <row r="39" spans="1:8" x14ac:dyDescent="0.25">
      <c r="A39" s="107">
        <v>37</v>
      </c>
      <c r="B39" s="105">
        <v>2010</v>
      </c>
      <c r="C39" s="4" t="s">
        <v>455</v>
      </c>
      <c r="D39" s="2">
        <v>51</v>
      </c>
      <c r="E39" s="2">
        <v>18300</v>
      </c>
      <c r="F39" s="2">
        <v>12</v>
      </c>
      <c r="G39" s="2">
        <v>850</v>
      </c>
      <c r="H39" s="5">
        <v>4.6448087431693992</v>
      </c>
    </row>
    <row r="40" spans="1:8" x14ac:dyDescent="0.25">
      <c r="A40" s="108">
        <v>38</v>
      </c>
      <c r="B40" s="106">
        <v>2010</v>
      </c>
      <c r="C40" s="4" t="s">
        <v>456</v>
      </c>
      <c r="D40" s="2">
        <v>3</v>
      </c>
      <c r="E40" s="2">
        <v>1250</v>
      </c>
      <c r="F40" s="2">
        <v>6</v>
      </c>
      <c r="G40" s="2">
        <v>1338</v>
      </c>
      <c r="H40" s="5">
        <v>107.04</v>
      </c>
    </row>
    <row r="41" spans="1:8" x14ac:dyDescent="0.25">
      <c r="A41" s="107">
        <v>39</v>
      </c>
      <c r="B41" s="105">
        <v>2010</v>
      </c>
      <c r="C41" s="4" t="s">
        <v>457</v>
      </c>
      <c r="D41" s="2">
        <v>1</v>
      </c>
      <c r="E41" s="2">
        <v>500</v>
      </c>
      <c r="F41" s="2">
        <v>0</v>
      </c>
      <c r="G41" s="2">
        <v>835</v>
      </c>
      <c r="H41" s="5">
        <v>167</v>
      </c>
    </row>
    <row r="42" spans="1:8" x14ac:dyDescent="0.25">
      <c r="A42" s="108">
        <v>40</v>
      </c>
      <c r="B42" s="106">
        <v>2011</v>
      </c>
      <c r="C42" s="4" t="s">
        <v>458</v>
      </c>
      <c r="D42" s="2">
        <v>15</v>
      </c>
      <c r="E42" s="2">
        <v>1150</v>
      </c>
      <c r="F42" s="2">
        <v>12</v>
      </c>
      <c r="G42" s="2">
        <v>779</v>
      </c>
      <c r="H42" s="5">
        <v>67.739130434782609</v>
      </c>
    </row>
    <row r="43" spans="1:8" x14ac:dyDescent="0.25">
      <c r="A43" s="107">
        <v>41</v>
      </c>
      <c r="B43" s="105">
        <v>2010</v>
      </c>
      <c r="C43" s="4" t="s">
        <v>459</v>
      </c>
      <c r="D43" s="2">
        <v>6</v>
      </c>
      <c r="E43" s="2">
        <v>3000</v>
      </c>
      <c r="F43" s="2">
        <v>0</v>
      </c>
      <c r="G43" s="2">
        <v>463</v>
      </c>
      <c r="H43" s="5">
        <v>15.433333333333332</v>
      </c>
    </row>
    <row r="44" spans="1:8" x14ac:dyDescent="0.25">
      <c r="A44" s="108">
        <v>42</v>
      </c>
      <c r="B44" s="106">
        <v>2012</v>
      </c>
      <c r="C44" s="4" t="s">
        <v>460</v>
      </c>
      <c r="D44" s="2">
        <v>1</v>
      </c>
      <c r="E44" s="2">
        <v>500</v>
      </c>
      <c r="F44" s="2">
        <v>0</v>
      </c>
      <c r="G44" s="2">
        <v>406</v>
      </c>
      <c r="H44" s="5">
        <v>81.2</v>
      </c>
    </row>
    <row r="45" spans="1:8" x14ac:dyDescent="0.25">
      <c r="A45" s="107">
        <v>43</v>
      </c>
      <c r="B45" s="105">
        <v>2012</v>
      </c>
      <c r="C45" s="4" t="s">
        <v>461</v>
      </c>
      <c r="D45" s="2">
        <v>1</v>
      </c>
      <c r="E45" s="2">
        <v>400</v>
      </c>
      <c r="F45" s="2">
        <v>0</v>
      </c>
      <c r="G45" s="2">
        <v>675</v>
      </c>
      <c r="H45" s="5">
        <v>168.75</v>
      </c>
    </row>
    <row r="46" spans="1:8" x14ac:dyDescent="0.25">
      <c r="A46" s="108">
        <v>44</v>
      </c>
      <c r="B46" s="106">
        <v>2012</v>
      </c>
      <c r="C46" s="4" t="s">
        <v>462</v>
      </c>
      <c r="D46" s="2">
        <v>2</v>
      </c>
      <c r="E46" s="2">
        <v>650</v>
      </c>
      <c r="F46" s="2">
        <v>32</v>
      </c>
      <c r="G46" s="2">
        <v>533</v>
      </c>
      <c r="H46" s="5">
        <v>82</v>
      </c>
    </row>
    <row r="47" spans="1:8" x14ac:dyDescent="0.25">
      <c r="A47" s="107">
        <v>45</v>
      </c>
      <c r="B47" s="105">
        <v>2012</v>
      </c>
      <c r="C47" s="4" t="s">
        <v>463</v>
      </c>
      <c r="D47" s="2">
        <v>0</v>
      </c>
      <c r="E47" s="2">
        <v>0</v>
      </c>
      <c r="F47" s="2">
        <v>0</v>
      </c>
      <c r="G47" s="2">
        <v>525</v>
      </c>
      <c r="H47" s="5" t="e">
        <v>#DIV/0!</v>
      </c>
    </row>
    <row r="48" spans="1:8" x14ac:dyDescent="0.25">
      <c r="A48" s="108">
        <v>46</v>
      </c>
      <c r="B48" s="106">
        <v>2012</v>
      </c>
      <c r="C48" s="4" t="s">
        <v>464</v>
      </c>
      <c r="D48" s="2">
        <v>3</v>
      </c>
      <c r="E48" s="2">
        <v>1500</v>
      </c>
      <c r="F48" s="2">
        <v>1</v>
      </c>
      <c r="G48" s="2">
        <v>459</v>
      </c>
      <c r="H48" s="5">
        <v>30.599999999999998</v>
      </c>
    </row>
    <row r="49" spans="1:8" x14ac:dyDescent="0.25">
      <c r="A49" s="107">
        <v>47</v>
      </c>
      <c r="B49" s="105">
        <v>2011</v>
      </c>
      <c r="C49" s="4" t="s">
        <v>465</v>
      </c>
      <c r="D49" s="2">
        <v>3</v>
      </c>
      <c r="E49" s="2">
        <v>1100</v>
      </c>
      <c r="F49" s="2">
        <v>60</v>
      </c>
      <c r="G49" s="2">
        <v>1240</v>
      </c>
      <c r="H49" s="5">
        <v>112.72727272727272</v>
      </c>
    </row>
    <row r="50" spans="1:8" x14ac:dyDescent="0.25">
      <c r="A50" s="108">
        <v>48</v>
      </c>
      <c r="B50" s="106">
        <v>2013</v>
      </c>
      <c r="C50" s="4" t="s">
        <v>466</v>
      </c>
      <c r="D50" s="2">
        <v>2</v>
      </c>
      <c r="E50" s="2">
        <v>750</v>
      </c>
      <c r="F50" s="2">
        <v>2</v>
      </c>
      <c r="G50" s="2">
        <v>391</v>
      </c>
      <c r="H50" s="5">
        <v>52.133333333333333</v>
      </c>
    </row>
    <row r="51" spans="1:8" x14ac:dyDescent="0.25">
      <c r="A51" s="107">
        <v>49</v>
      </c>
      <c r="B51" s="105">
        <v>2013</v>
      </c>
      <c r="C51" s="4" t="s">
        <v>467</v>
      </c>
      <c r="D51" s="2">
        <v>1</v>
      </c>
      <c r="E51" s="2">
        <v>500</v>
      </c>
      <c r="F51" s="2">
        <v>0</v>
      </c>
      <c r="G51" s="2">
        <v>428</v>
      </c>
      <c r="H51" s="5">
        <v>85.6</v>
      </c>
    </row>
    <row r="52" spans="1:8" x14ac:dyDescent="0.25">
      <c r="A52" s="108">
        <v>50</v>
      </c>
      <c r="B52" s="106">
        <v>2013</v>
      </c>
      <c r="C52" s="4" t="s">
        <v>468</v>
      </c>
      <c r="D52" s="2">
        <v>2</v>
      </c>
      <c r="E52" s="2">
        <v>400</v>
      </c>
      <c r="F52" s="2">
        <v>0</v>
      </c>
      <c r="G52" s="2">
        <v>324</v>
      </c>
      <c r="H52" s="5">
        <v>81</v>
      </c>
    </row>
    <row r="53" spans="1:8" x14ac:dyDescent="0.25">
      <c r="A53" s="107">
        <v>51</v>
      </c>
      <c r="B53" s="105">
        <v>2013</v>
      </c>
      <c r="C53" s="4" t="s">
        <v>469</v>
      </c>
      <c r="D53" s="2">
        <v>1</v>
      </c>
      <c r="E53" s="2">
        <v>500</v>
      </c>
      <c r="F53" s="2">
        <v>5</v>
      </c>
      <c r="G53" s="2">
        <v>479</v>
      </c>
      <c r="H53" s="5">
        <v>95.8</v>
      </c>
    </row>
    <row r="54" spans="1:8" x14ac:dyDescent="0.25">
      <c r="A54" s="108">
        <v>52</v>
      </c>
      <c r="B54" s="106">
        <v>2013</v>
      </c>
      <c r="C54" s="4" t="s">
        <v>470</v>
      </c>
      <c r="D54" s="2">
        <v>0</v>
      </c>
      <c r="E54" s="2">
        <v>0</v>
      </c>
      <c r="F54" s="2">
        <v>0</v>
      </c>
      <c r="G54" s="2">
        <v>93</v>
      </c>
      <c r="H54" s="5" t="e">
        <v>#DIV/0!</v>
      </c>
    </row>
    <row r="55" spans="1:8" x14ac:dyDescent="0.25">
      <c r="A55" s="107">
        <v>53</v>
      </c>
      <c r="B55" s="105">
        <v>2012</v>
      </c>
      <c r="C55" s="4" t="s">
        <v>471</v>
      </c>
      <c r="D55" s="2">
        <v>0</v>
      </c>
      <c r="E55" s="2">
        <v>0</v>
      </c>
      <c r="F55" s="2">
        <v>0</v>
      </c>
      <c r="G55" s="2">
        <v>312</v>
      </c>
      <c r="H55" s="5" t="e">
        <v>#DIV/0!</v>
      </c>
    </row>
    <row r="56" spans="1:8" x14ac:dyDescent="0.25">
      <c r="A56" s="108">
        <v>54</v>
      </c>
      <c r="B56" s="106">
        <v>2013</v>
      </c>
      <c r="C56" s="4" t="s">
        <v>472</v>
      </c>
      <c r="D56" s="2">
        <v>1</v>
      </c>
      <c r="E56" s="2">
        <v>500</v>
      </c>
      <c r="F56" s="2">
        <v>10</v>
      </c>
      <c r="G56" s="2">
        <v>350</v>
      </c>
      <c r="H56" s="5">
        <v>70</v>
      </c>
    </row>
    <row r="57" spans="1:8" x14ac:dyDescent="0.25">
      <c r="A57" s="107">
        <v>55</v>
      </c>
      <c r="B57" s="105">
        <v>2012</v>
      </c>
      <c r="C57" s="4" t="s">
        <v>473</v>
      </c>
      <c r="D57" s="2">
        <v>1</v>
      </c>
      <c r="E57" s="2">
        <v>450</v>
      </c>
      <c r="F57" s="2">
        <v>0</v>
      </c>
      <c r="G57" s="2">
        <v>358</v>
      </c>
      <c r="H57" s="5">
        <v>79.555555555555557</v>
      </c>
    </row>
    <row r="58" spans="1:8" x14ac:dyDescent="0.25">
      <c r="A58" s="108">
        <v>56</v>
      </c>
      <c r="B58" s="106">
        <v>2013</v>
      </c>
      <c r="C58" s="4" t="s">
        <v>474</v>
      </c>
      <c r="D58" s="2">
        <v>2</v>
      </c>
      <c r="E58" s="2">
        <v>600</v>
      </c>
      <c r="F58" s="2">
        <v>0</v>
      </c>
      <c r="G58" s="2">
        <v>564</v>
      </c>
      <c r="H58" s="5">
        <v>94</v>
      </c>
    </row>
    <row r="59" spans="1:8" x14ac:dyDescent="0.25">
      <c r="A59" s="107">
        <v>57</v>
      </c>
      <c r="B59" s="105">
        <v>2012</v>
      </c>
      <c r="C59" s="4" t="s">
        <v>475</v>
      </c>
      <c r="D59" s="2">
        <v>1</v>
      </c>
      <c r="E59" s="2">
        <v>150</v>
      </c>
      <c r="F59" s="2">
        <v>0</v>
      </c>
      <c r="G59" s="2">
        <v>317</v>
      </c>
      <c r="H59" s="5">
        <v>211.33333333333331</v>
      </c>
    </row>
    <row r="60" spans="1:8" x14ac:dyDescent="0.25">
      <c r="A60" s="108">
        <v>58</v>
      </c>
      <c r="B60" s="106">
        <v>2014</v>
      </c>
      <c r="C60" s="4" t="s">
        <v>476</v>
      </c>
      <c r="D60" s="2">
        <v>0</v>
      </c>
      <c r="E60" s="2">
        <v>0</v>
      </c>
      <c r="F60" s="2">
        <v>0</v>
      </c>
      <c r="G60" s="2">
        <v>305</v>
      </c>
      <c r="H60" s="5" t="e">
        <v>#DIV/0!</v>
      </c>
    </row>
    <row r="61" spans="1:8" x14ac:dyDescent="0.25">
      <c r="A61" s="107">
        <v>59</v>
      </c>
      <c r="B61" s="105">
        <v>2014</v>
      </c>
      <c r="C61" s="4" t="s">
        <v>477</v>
      </c>
      <c r="D61" s="2">
        <v>27</v>
      </c>
      <c r="E61" s="2">
        <v>11400</v>
      </c>
      <c r="F61" s="2">
        <v>1</v>
      </c>
      <c r="G61" s="2">
        <v>185</v>
      </c>
      <c r="H61" s="5">
        <v>1.6228070175438596</v>
      </c>
    </row>
    <row r="62" spans="1:8" ht="15.75" thickBot="1" x14ac:dyDescent="0.3">
      <c r="A62" s="108">
        <v>60</v>
      </c>
      <c r="B62" s="106">
        <v>2014</v>
      </c>
      <c r="C62" s="4" t="s">
        <v>478</v>
      </c>
      <c r="D62" s="2">
        <v>0</v>
      </c>
      <c r="E62" s="2">
        <v>0</v>
      </c>
      <c r="F62" s="2">
        <v>0</v>
      </c>
      <c r="G62" s="2">
        <v>321</v>
      </c>
      <c r="H62" s="5" t="e">
        <v>#DIV/0!</v>
      </c>
    </row>
    <row r="63" spans="1:8" ht="16.5" thickTop="1" thickBot="1" x14ac:dyDescent="0.3">
      <c r="C63" s="68" t="s">
        <v>382</v>
      </c>
      <c r="D63" s="3">
        <v>402</v>
      </c>
      <c r="E63" s="8">
        <v>127350</v>
      </c>
      <c r="F63" s="3">
        <v>3615</v>
      </c>
      <c r="G63" s="8">
        <v>84640</v>
      </c>
      <c r="H63" s="12">
        <v>66.462504907734584</v>
      </c>
    </row>
    <row r="64" spans="1:8" ht="15.75" thickTop="1" x14ac:dyDescent="0.25"/>
  </sheetData>
  <mergeCells count="4">
    <mergeCell ref="D1:H1"/>
    <mergeCell ref="A1:A2"/>
    <mergeCell ref="B1:B2"/>
    <mergeCell ref="C1:C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workbookViewId="0">
      <pane xSplit="3" ySplit="3" topLeftCell="AI4" activePane="bottomRight" state="frozen"/>
      <selection pane="topRight" activeCell="C1" sqref="C1"/>
      <selection pane="bottomLeft" activeCell="A5" sqref="A5"/>
      <selection pane="bottomRight" activeCell="AI4" sqref="AI4"/>
    </sheetView>
  </sheetViews>
  <sheetFormatPr baseColWidth="10" defaultColWidth="9.140625" defaultRowHeight="15" x14ac:dyDescent="0.25"/>
  <cols>
    <col min="2" max="2" width="10.140625" style="79" customWidth="1"/>
    <col min="3" max="3" width="66" style="13" customWidth="1"/>
    <col min="4" max="49" width="11.7109375" customWidth="1"/>
  </cols>
  <sheetData>
    <row r="1" spans="1:45" ht="30" customHeight="1" thickTop="1" thickBot="1" x14ac:dyDescent="0.3">
      <c r="A1" s="165" t="s">
        <v>0</v>
      </c>
      <c r="B1" s="165" t="s">
        <v>410</v>
      </c>
      <c r="C1" s="165" t="s">
        <v>1</v>
      </c>
      <c r="D1" s="167" t="s">
        <v>327</v>
      </c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9"/>
    </row>
    <row r="2" spans="1:45" ht="39.950000000000003" customHeight="1" thickTop="1" thickBot="1" x14ac:dyDescent="0.3">
      <c r="A2" s="194"/>
      <c r="B2" s="194"/>
      <c r="C2" s="194"/>
      <c r="D2" s="167" t="s">
        <v>731</v>
      </c>
      <c r="E2" s="168"/>
      <c r="F2" s="169"/>
      <c r="G2" s="167" t="s">
        <v>732</v>
      </c>
      <c r="H2" s="168"/>
      <c r="I2" s="169"/>
      <c r="J2" s="167" t="s">
        <v>733</v>
      </c>
      <c r="K2" s="168"/>
      <c r="L2" s="169"/>
      <c r="M2" s="167" t="s">
        <v>734</v>
      </c>
      <c r="N2" s="168"/>
      <c r="O2" s="169"/>
      <c r="P2" s="167" t="s">
        <v>735</v>
      </c>
      <c r="Q2" s="168"/>
      <c r="R2" s="169"/>
      <c r="S2" s="167" t="s">
        <v>736</v>
      </c>
      <c r="T2" s="168"/>
      <c r="U2" s="169"/>
      <c r="V2" s="167" t="s">
        <v>737</v>
      </c>
      <c r="W2" s="168"/>
      <c r="X2" s="169"/>
      <c r="Y2" s="167" t="s">
        <v>738</v>
      </c>
      <c r="Z2" s="168"/>
      <c r="AA2" s="169"/>
      <c r="AB2" s="167" t="s">
        <v>739</v>
      </c>
      <c r="AC2" s="168"/>
      <c r="AD2" s="169"/>
      <c r="AE2" s="167" t="s">
        <v>740</v>
      </c>
      <c r="AF2" s="168"/>
      <c r="AG2" s="169"/>
      <c r="AH2" s="167" t="s">
        <v>330</v>
      </c>
      <c r="AI2" s="168"/>
      <c r="AJ2" s="168"/>
      <c r="AK2" s="168"/>
      <c r="AL2" s="168"/>
      <c r="AM2" s="169"/>
      <c r="AN2" s="165" t="s">
        <v>331</v>
      </c>
      <c r="AO2" s="165" t="s">
        <v>332</v>
      </c>
      <c r="AP2" s="165" t="s">
        <v>333</v>
      </c>
      <c r="AQ2" s="165" t="s">
        <v>334</v>
      </c>
      <c r="AR2" s="167" t="s">
        <v>335</v>
      </c>
      <c r="AS2" s="169"/>
    </row>
    <row r="3" spans="1:45" ht="25.5" customHeight="1" thickTop="1" thickBot="1" x14ac:dyDescent="0.3">
      <c r="A3" s="166"/>
      <c r="B3" s="166"/>
      <c r="C3" s="166"/>
      <c r="D3" s="114" t="s">
        <v>328</v>
      </c>
      <c r="E3" s="114" t="s">
        <v>329</v>
      </c>
      <c r="F3" s="114" t="s">
        <v>69</v>
      </c>
      <c r="G3" s="114" t="s">
        <v>328</v>
      </c>
      <c r="H3" s="114" t="s">
        <v>329</v>
      </c>
      <c r="I3" s="114" t="s">
        <v>69</v>
      </c>
      <c r="J3" s="114" t="s">
        <v>328</v>
      </c>
      <c r="K3" s="114" t="s">
        <v>329</v>
      </c>
      <c r="L3" s="114" t="s">
        <v>69</v>
      </c>
      <c r="M3" s="114" t="s">
        <v>328</v>
      </c>
      <c r="N3" s="114" t="s">
        <v>329</v>
      </c>
      <c r="O3" s="114" t="s">
        <v>69</v>
      </c>
      <c r="P3" s="114" t="s">
        <v>328</v>
      </c>
      <c r="Q3" s="114" t="s">
        <v>329</v>
      </c>
      <c r="R3" s="114" t="s">
        <v>69</v>
      </c>
      <c r="S3" s="114" t="s">
        <v>328</v>
      </c>
      <c r="T3" s="114" t="s">
        <v>329</v>
      </c>
      <c r="U3" s="114" t="s">
        <v>69</v>
      </c>
      <c r="V3" s="114" t="s">
        <v>328</v>
      </c>
      <c r="W3" s="114" t="s">
        <v>329</v>
      </c>
      <c r="X3" s="114" t="s">
        <v>69</v>
      </c>
      <c r="Y3" s="114" t="s">
        <v>328</v>
      </c>
      <c r="Z3" s="114" t="s">
        <v>329</v>
      </c>
      <c r="AA3" s="114" t="s">
        <v>69</v>
      </c>
      <c r="AB3" s="114" t="s">
        <v>328</v>
      </c>
      <c r="AC3" s="114" t="s">
        <v>329</v>
      </c>
      <c r="AD3" s="114" t="s">
        <v>69</v>
      </c>
      <c r="AE3" s="114" t="s">
        <v>328</v>
      </c>
      <c r="AF3" s="114" t="s">
        <v>329</v>
      </c>
      <c r="AG3" s="114" t="s">
        <v>69</v>
      </c>
      <c r="AH3" s="114" t="s">
        <v>328</v>
      </c>
      <c r="AI3" s="114" t="s">
        <v>329</v>
      </c>
      <c r="AJ3" s="114" t="s">
        <v>69</v>
      </c>
      <c r="AK3" s="114" t="s">
        <v>328</v>
      </c>
      <c r="AL3" s="114" t="s">
        <v>329</v>
      </c>
      <c r="AM3" s="114" t="s">
        <v>69</v>
      </c>
      <c r="AN3" s="166"/>
      <c r="AO3" s="166"/>
      <c r="AP3" s="166"/>
      <c r="AQ3" s="166"/>
      <c r="AR3" s="114" t="s">
        <v>336</v>
      </c>
      <c r="AS3" s="114" t="s">
        <v>337</v>
      </c>
    </row>
    <row r="4" spans="1:45" ht="15.75" thickTop="1" x14ac:dyDescent="0.25">
      <c r="A4" s="107">
        <v>1</v>
      </c>
      <c r="B4" s="105">
        <v>2001</v>
      </c>
      <c r="C4" s="4" t="s">
        <v>419</v>
      </c>
      <c r="D4" s="2">
        <v>50</v>
      </c>
      <c r="E4" s="7">
        <v>0</v>
      </c>
      <c r="F4" s="7">
        <v>0</v>
      </c>
      <c r="G4" s="2">
        <v>100</v>
      </c>
      <c r="H4" s="7">
        <v>0</v>
      </c>
      <c r="I4" s="7">
        <v>0</v>
      </c>
      <c r="J4" s="2">
        <v>150</v>
      </c>
      <c r="K4" s="2">
        <v>1</v>
      </c>
      <c r="L4" s="2">
        <v>150</v>
      </c>
      <c r="M4" s="2">
        <v>200</v>
      </c>
      <c r="N4" s="7">
        <v>0</v>
      </c>
      <c r="O4" s="7">
        <v>0</v>
      </c>
      <c r="P4" s="2">
        <v>250</v>
      </c>
      <c r="Q4" s="7">
        <v>0</v>
      </c>
      <c r="R4" s="7">
        <v>0</v>
      </c>
      <c r="S4" s="2">
        <v>300</v>
      </c>
      <c r="T4" s="7">
        <v>0</v>
      </c>
      <c r="U4" s="7">
        <v>0</v>
      </c>
      <c r="V4" s="2">
        <v>350</v>
      </c>
      <c r="W4" s="7">
        <v>0</v>
      </c>
      <c r="X4" s="7">
        <v>0</v>
      </c>
      <c r="Y4" s="2">
        <v>400</v>
      </c>
      <c r="Z4" s="2">
        <v>7</v>
      </c>
      <c r="AA4" s="2">
        <v>2800</v>
      </c>
      <c r="AB4" s="2">
        <v>450</v>
      </c>
      <c r="AC4" s="7">
        <v>0</v>
      </c>
      <c r="AD4" s="7">
        <v>0</v>
      </c>
      <c r="AE4" s="2">
        <v>500</v>
      </c>
      <c r="AF4" s="2">
        <v>4</v>
      </c>
      <c r="AG4" s="2">
        <v>2000</v>
      </c>
      <c r="AH4" s="2">
        <v>200</v>
      </c>
      <c r="AI4" s="7">
        <v>0</v>
      </c>
      <c r="AJ4" s="7">
        <v>0</v>
      </c>
      <c r="AK4" s="2">
        <v>300</v>
      </c>
      <c r="AL4" s="7">
        <v>0</v>
      </c>
      <c r="AM4" s="7">
        <v>0</v>
      </c>
      <c r="AN4" s="2">
        <v>12</v>
      </c>
      <c r="AO4" s="2">
        <v>4950</v>
      </c>
      <c r="AP4" s="2">
        <v>0</v>
      </c>
      <c r="AQ4" s="2">
        <v>4916</v>
      </c>
      <c r="AR4" s="2">
        <v>0</v>
      </c>
      <c r="AS4" s="2">
        <v>0</v>
      </c>
    </row>
    <row r="5" spans="1:45" x14ac:dyDescent="0.25">
      <c r="A5" s="108">
        <v>2</v>
      </c>
      <c r="B5" s="106">
        <v>2002</v>
      </c>
      <c r="C5" s="4" t="s">
        <v>420</v>
      </c>
      <c r="D5" s="2">
        <v>50</v>
      </c>
      <c r="E5" s="7">
        <v>0</v>
      </c>
      <c r="F5" s="7">
        <v>0</v>
      </c>
      <c r="G5" s="2">
        <v>100</v>
      </c>
      <c r="H5" s="7">
        <v>0</v>
      </c>
      <c r="I5" s="7">
        <v>0</v>
      </c>
      <c r="J5" s="2">
        <v>150</v>
      </c>
      <c r="K5" s="2">
        <v>2</v>
      </c>
      <c r="L5" s="2">
        <v>300</v>
      </c>
      <c r="M5" s="2">
        <v>200</v>
      </c>
      <c r="N5" s="7">
        <v>0</v>
      </c>
      <c r="O5" s="7">
        <v>0</v>
      </c>
      <c r="P5" s="2">
        <v>250</v>
      </c>
      <c r="Q5" s="2">
        <v>0</v>
      </c>
      <c r="R5" s="2">
        <v>0</v>
      </c>
      <c r="S5" s="2">
        <v>300</v>
      </c>
      <c r="T5" s="7">
        <v>0</v>
      </c>
      <c r="U5" s="7">
        <v>0</v>
      </c>
      <c r="V5" s="2">
        <v>350</v>
      </c>
      <c r="W5" s="7">
        <v>0</v>
      </c>
      <c r="X5" s="7">
        <v>0</v>
      </c>
      <c r="Y5" s="2">
        <v>400</v>
      </c>
      <c r="Z5" s="7">
        <v>0</v>
      </c>
      <c r="AA5" s="7">
        <v>0</v>
      </c>
      <c r="AB5" s="2">
        <v>450</v>
      </c>
      <c r="AC5" s="7">
        <v>0</v>
      </c>
      <c r="AD5" s="7">
        <v>0</v>
      </c>
      <c r="AE5" s="2">
        <v>500</v>
      </c>
      <c r="AF5" s="2">
        <v>0</v>
      </c>
      <c r="AG5" s="2">
        <v>0</v>
      </c>
      <c r="AH5" s="2">
        <v>200</v>
      </c>
      <c r="AI5" s="7">
        <v>0</v>
      </c>
      <c r="AJ5" s="7">
        <v>0</v>
      </c>
      <c r="AK5" s="2">
        <v>300</v>
      </c>
      <c r="AL5" s="2">
        <v>0</v>
      </c>
      <c r="AM5" s="2">
        <v>0</v>
      </c>
      <c r="AN5" s="2">
        <v>2</v>
      </c>
      <c r="AO5" s="2">
        <v>300</v>
      </c>
      <c r="AP5" s="2">
        <v>49</v>
      </c>
      <c r="AQ5" s="2">
        <v>2392</v>
      </c>
      <c r="AR5" s="2">
        <v>0</v>
      </c>
      <c r="AS5" s="2">
        <v>0</v>
      </c>
    </row>
    <row r="6" spans="1:45" x14ac:dyDescent="0.25">
      <c r="A6" s="107">
        <v>3</v>
      </c>
      <c r="B6" s="105">
        <v>2002</v>
      </c>
      <c r="C6" s="4" t="s">
        <v>421</v>
      </c>
      <c r="D6" s="2">
        <v>50</v>
      </c>
      <c r="E6" s="7">
        <v>0</v>
      </c>
      <c r="F6" s="7">
        <v>0</v>
      </c>
      <c r="G6" s="2">
        <v>100</v>
      </c>
      <c r="H6" s="7">
        <v>0</v>
      </c>
      <c r="I6" s="7">
        <v>0</v>
      </c>
      <c r="J6" s="2">
        <v>150</v>
      </c>
      <c r="K6" s="2">
        <v>2</v>
      </c>
      <c r="L6" s="2">
        <v>300</v>
      </c>
      <c r="M6" s="2">
        <v>200</v>
      </c>
      <c r="N6" s="7">
        <v>0</v>
      </c>
      <c r="O6" s="7">
        <v>0</v>
      </c>
      <c r="P6" s="2">
        <v>250</v>
      </c>
      <c r="Q6" s="2">
        <v>1</v>
      </c>
      <c r="R6" s="2">
        <v>250</v>
      </c>
      <c r="S6" s="2">
        <v>300</v>
      </c>
      <c r="T6" s="7">
        <v>0</v>
      </c>
      <c r="U6" s="7">
        <v>0</v>
      </c>
      <c r="V6" s="2">
        <v>350</v>
      </c>
      <c r="W6" s="7">
        <v>0</v>
      </c>
      <c r="X6" s="7">
        <v>0</v>
      </c>
      <c r="Y6" s="2">
        <v>400</v>
      </c>
      <c r="Z6" s="7">
        <v>0</v>
      </c>
      <c r="AA6" s="7">
        <v>0</v>
      </c>
      <c r="AB6" s="2">
        <v>450</v>
      </c>
      <c r="AC6" s="7">
        <v>0</v>
      </c>
      <c r="AD6" s="7">
        <v>0</v>
      </c>
      <c r="AE6" s="2">
        <v>500</v>
      </c>
      <c r="AF6" s="2">
        <v>2</v>
      </c>
      <c r="AG6" s="2">
        <v>1000</v>
      </c>
      <c r="AH6" s="2">
        <v>200</v>
      </c>
      <c r="AI6" s="7">
        <v>0</v>
      </c>
      <c r="AJ6" s="7">
        <v>0</v>
      </c>
      <c r="AK6" s="2">
        <v>300</v>
      </c>
      <c r="AL6" s="7">
        <v>0</v>
      </c>
      <c r="AM6" s="7">
        <v>0</v>
      </c>
      <c r="AN6" s="2">
        <v>5</v>
      </c>
      <c r="AO6" s="2">
        <v>1550</v>
      </c>
      <c r="AP6" s="2">
        <v>300</v>
      </c>
      <c r="AQ6" s="2">
        <v>3122</v>
      </c>
      <c r="AR6" s="2">
        <v>0</v>
      </c>
      <c r="AS6" s="2">
        <v>0</v>
      </c>
    </row>
    <row r="7" spans="1:45" x14ac:dyDescent="0.25">
      <c r="A7" s="108">
        <v>4</v>
      </c>
      <c r="B7" s="106">
        <v>2002</v>
      </c>
      <c r="C7" s="4" t="s">
        <v>422</v>
      </c>
      <c r="D7" s="2">
        <v>50</v>
      </c>
      <c r="E7" s="7">
        <v>0</v>
      </c>
      <c r="F7" s="7">
        <v>0</v>
      </c>
      <c r="G7" s="2">
        <v>100</v>
      </c>
      <c r="H7" s="7">
        <v>0</v>
      </c>
      <c r="I7" s="7">
        <v>0</v>
      </c>
      <c r="J7" s="2">
        <v>150</v>
      </c>
      <c r="K7" s="7">
        <v>0</v>
      </c>
      <c r="L7" s="7">
        <v>0</v>
      </c>
      <c r="M7" s="2">
        <v>200</v>
      </c>
      <c r="N7" s="7">
        <v>0</v>
      </c>
      <c r="O7" s="7">
        <v>0</v>
      </c>
      <c r="P7" s="2">
        <v>250</v>
      </c>
      <c r="Q7" s="7">
        <v>0</v>
      </c>
      <c r="R7" s="7">
        <v>0</v>
      </c>
      <c r="S7" s="2">
        <v>300</v>
      </c>
      <c r="T7" s="7">
        <v>0</v>
      </c>
      <c r="U7" s="7">
        <v>0</v>
      </c>
      <c r="V7" s="2">
        <v>350</v>
      </c>
      <c r="W7" s="7">
        <v>0</v>
      </c>
      <c r="X7" s="7">
        <v>0</v>
      </c>
      <c r="Y7" s="2">
        <v>400</v>
      </c>
      <c r="Z7" s="7">
        <v>0</v>
      </c>
      <c r="AA7" s="7">
        <v>0</v>
      </c>
      <c r="AB7" s="2">
        <v>450</v>
      </c>
      <c r="AC7" s="7">
        <v>0</v>
      </c>
      <c r="AD7" s="7">
        <v>0</v>
      </c>
      <c r="AE7" s="2">
        <v>500</v>
      </c>
      <c r="AF7" s="2">
        <v>3</v>
      </c>
      <c r="AG7" s="2">
        <v>1500</v>
      </c>
      <c r="AH7" s="2">
        <v>200</v>
      </c>
      <c r="AI7" s="7">
        <v>0</v>
      </c>
      <c r="AJ7" s="7">
        <v>0</v>
      </c>
      <c r="AK7" s="2">
        <v>300</v>
      </c>
      <c r="AL7" s="2">
        <v>3</v>
      </c>
      <c r="AM7" s="2">
        <v>900</v>
      </c>
      <c r="AN7" s="2">
        <v>6</v>
      </c>
      <c r="AO7" s="2">
        <v>2400</v>
      </c>
      <c r="AP7" s="2">
        <v>0</v>
      </c>
      <c r="AQ7" s="2">
        <v>1600</v>
      </c>
      <c r="AR7" s="2">
        <v>0</v>
      </c>
      <c r="AS7" s="2">
        <v>0</v>
      </c>
    </row>
    <row r="8" spans="1:45" x14ac:dyDescent="0.25">
      <c r="A8" s="107">
        <v>5</v>
      </c>
      <c r="B8" s="105">
        <v>2004</v>
      </c>
      <c r="C8" s="4" t="s">
        <v>423</v>
      </c>
      <c r="D8" s="2">
        <v>50</v>
      </c>
      <c r="E8" s="7">
        <v>0</v>
      </c>
      <c r="F8" s="7">
        <v>0</v>
      </c>
      <c r="G8" s="2">
        <v>100</v>
      </c>
      <c r="H8" s="7">
        <v>0</v>
      </c>
      <c r="I8" s="7">
        <v>0</v>
      </c>
      <c r="J8" s="2">
        <v>150</v>
      </c>
      <c r="K8" s="7">
        <v>0</v>
      </c>
      <c r="L8" s="7">
        <v>0</v>
      </c>
      <c r="M8" s="2">
        <v>200</v>
      </c>
      <c r="N8" s="7">
        <v>0</v>
      </c>
      <c r="O8" s="7">
        <v>0</v>
      </c>
      <c r="P8" s="2">
        <v>250</v>
      </c>
      <c r="Q8" s="7">
        <v>0</v>
      </c>
      <c r="R8" s="7">
        <v>0</v>
      </c>
      <c r="S8" s="2">
        <v>300</v>
      </c>
      <c r="T8" s="7">
        <v>0</v>
      </c>
      <c r="U8" s="7">
        <v>0</v>
      </c>
      <c r="V8" s="2">
        <v>350</v>
      </c>
      <c r="W8" s="7">
        <v>0</v>
      </c>
      <c r="X8" s="7">
        <v>0</v>
      </c>
      <c r="Y8" s="2">
        <v>400</v>
      </c>
      <c r="Z8" s="7">
        <v>0</v>
      </c>
      <c r="AA8" s="7">
        <v>0</v>
      </c>
      <c r="AB8" s="2">
        <v>450</v>
      </c>
      <c r="AC8" s="7">
        <v>0</v>
      </c>
      <c r="AD8" s="7">
        <v>0</v>
      </c>
      <c r="AE8" s="2">
        <v>500</v>
      </c>
      <c r="AF8" s="2">
        <v>2</v>
      </c>
      <c r="AG8" s="2">
        <v>1000</v>
      </c>
      <c r="AH8" s="2">
        <v>200</v>
      </c>
      <c r="AI8" s="7">
        <v>0</v>
      </c>
      <c r="AJ8" s="7">
        <v>0</v>
      </c>
      <c r="AK8" s="2">
        <v>300</v>
      </c>
      <c r="AL8" s="7">
        <v>0</v>
      </c>
      <c r="AM8" s="7">
        <v>0</v>
      </c>
      <c r="AN8" s="2">
        <v>2</v>
      </c>
      <c r="AO8" s="2">
        <v>1000</v>
      </c>
      <c r="AP8" s="2">
        <v>0</v>
      </c>
      <c r="AQ8" s="2">
        <v>2763</v>
      </c>
      <c r="AR8" s="2">
        <v>0</v>
      </c>
      <c r="AS8" s="2">
        <v>0</v>
      </c>
    </row>
    <row r="9" spans="1:45" x14ac:dyDescent="0.25">
      <c r="A9" s="108">
        <v>6</v>
      </c>
      <c r="B9" s="106">
        <v>2004</v>
      </c>
      <c r="C9" s="4" t="s">
        <v>424</v>
      </c>
      <c r="D9" s="2">
        <v>50</v>
      </c>
      <c r="E9" s="2">
        <v>30</v>
      </c>
      <c r="F9" s="2">
        <v>1500</v>
      </c>
      <c r="G9" s="2">
        <v>100</v>
      </c>
      <c r="H9" s="2">
        <v>3</v>
      </c>
      <c r="I9" s="2">
        <v>300</v>
      </c>
      <c r="J9" s="2">
        <v>150</v>
      </c>
      <c r="K9" s="2">
        <v>7</v>
      </c>
      <c r="L9" s="2">
        <v>1050</v>
      </c>
      <c r="M9" s="2">
        <v>200</v>
      </c>
      <c r="N9" s="7">
        <v>0</v>
      </c>
      <c r="O9" s="7">
        <v>0</v>
      </c>
      <c r="P9" s="2">
        <v>250</v>
      </c>
      <c r="Q9" s="2">
        <v>1</v>
      </c>
      <c r="R9" s="2">
        <v>250</v>
      </c>
      <c r="S9" s="2">
        <v>300</v>
      </c>
      <c r="T9" s="7">
        <v>0</v>
      </c>
      <c r="U9" s="7">
        <v>0</v>
      </c>
      <c r="V9" s="2">
        <v>350</v>
      </c>
      <c r="W9" s="7">
        <v>0</v>
      </c>
      <c r="X9" s="7">
        <v>0</v>
      </c>
      <c r="Y9" s="2">
        <v>400</v>
      </c>
      <c r="Z9" s="7">
        <v>0</v>
      </c>
      <c r="AA9" s="7">
        <v>0</v>
      </c>
      <c r="AB9" s="2">
        <v>450</v>
      </c>
      <c r="AC9" s="7">
        <v>0</v>
      </c>
      <c r="AD9" s="7">
        <v>0</v>
      </c>
      <c r="AE9" s="2">
        <v>500</v>
      </c>
      <c r="AF9" s="2">
        <v>2</v>
      </c>
      <c r="AG9" s="2">
        <v>1000</v>
      </c>
      <c r="AH9" s="2">
        <v>200</v>
      </c>
      <c r="AI9" s="7">
        <v>0</v>
      </c>
      <c r="AJ9" s="7">
        <v>0</v>
      </c>
      <c r="AK9" s="2">
        <v>300</v>
      </c>
      <c r="AL9" s="7">
        <v>0</v>
      </c>
      <c r="AM9" s="7">
        <v>0</v>
      </c>
      <c r="AN9" s="2">
        <v>43</v>
      </c>
      <c r="AO9" s="2">
        <v>4100</v>
      </c>
      <c r="AP9" s="2">
        <v>0</v>
      </c>
      <c r="AQ9" s="2">
        <v>4243</v>
      </c>
      <c r="AR9" s="2">
        <v>0</v>
      </c>
      <c r="AS9" s="2">
        <v>0</v>
      </c>
    </row>
    <row r="10" spans="1:45" x14ac:dyDescent="0.25">
      <c r="A10" s="107">
        <v>7</v>
      </c>
      <c r="B10" s="105">
        <v>2004</v>
      </c>
      <c r="C10" s="4" t="s">
        <v>425</v>
      </c>
      <c r="D10" s="2">
        <v>50</v>
      </c>
      <c r="E10" s="7">
        <v>0</v>
      </c>
      <c r="F10" s="7">
        <v>0</v>
      </c>
      <c r="G10" s="2">
        <v>100</v>
      </c>
      <c r="H10" s="2">
        <v>2</v>
      </c>
      <c r="I10" s="2">
        <v>200</v>
      </c>
      <c r="J10" s="2">
        <v>150</v>
      </c>
      <c r="K10" s="7">
        <v>0</v>
      </c>
      <c r="L10" s="7">
        <v>0</v>
      </c>
      <c r="M10" s="2">
        <v>200</v>
      </c>
      <c r="N10" s="7">
        <v>0</v>
      </c>
      <c r="O10" s="7">
        <v>0</v>
      </c>
      <c r="P10" s="2">
        <v>250</v>
      </c>
      <c r="Q10" s="7">
        <v>0</v>
      </c>
      <c r="R10" s="7">
        <v>0</v>
      </c>
      <c r="S10" s="2">
        <v>300</v>
      </c>
      <c r="T10" s="7">
        <v>0</v>
      </c>
      <c r="U10" s="7">
        <v>0</v>
      </c>
      <c r="V10" s="2">
        <v>350</v>
      </c>
      <c r="W10" s="7">
        <v>0</v>
      </c>
      <c r="X10" s="7">
        <v>0</v>
      </c>
      <c r="Y10" s="2">
        <v>400</v>
      </c>
      <c r="Z10" s="7">
        <v>0</v>
      </c>
      <c r="AA10" s="7">
        <v>0</v>
      </c>
      <c r="AB10" s="2">
        <v>450</v>
      </c>
      <c r="AC10" s="2">
        <v>2</v>
      </c>
      <c r="AD10" s="2">
        <v>900</v>
      </c>
      <c r="AE10" s="2">
        <v>500</v>
      </c>
      <c r="AF10" s="7">
        <v>0</v>
      </c>
      <c r="AG10" s="7">
        <v>0</v>
      </c>
      <c r="AH10" s="2">
        <v>200</v>
      </c>
      <c r="AI10" s="7">
        <v>0</v>
      </c>
      <c r="AJ10" s="7">
        <v>0</v>
      </c>
      <c r="AK10" s="2">
        <v>300</v>
      </c>
      <c r="AL10" s="7">
        <v>0</v>
      </c>
      <c r="AM10" s="7">
        <v>0</v>
      </c>
      <c r="AN10" s="2">
        <v>4</v>
      </c>
      <c r="AO10" s="2">
        <v>1100</v>
      </c>
      <c r="AP10" s="2">
        <v>100</v>
      </c>
      <c r="AQ10" s="2">
        <v>2406</v>
      </c>
      <c r="AR10" s="2">
        <v>0</v>
      </c>
      <c r="AS10" s="2">
        <v>0</v>
      </c>
    </row>
    <row r="11" spans="1:45" x14ac:dyDescent="0.25">
      <c r="A11" s="108">
        <v>8</v>
      </c>
      <c r="B11" s="106">
        <v>2003</v>
      </c>
      <c r="C11" s="4" t="s">
        <v>426</v>
      </c>
      <c r="D11" s="2">
        <v>50</v>
      </c>
      <c r="E11" s="7">
        <v>0</v>
      </c>
      <c r="F11" s="7">
        <v>0</v>
      </c>
      <c r="G11" s="2">
        <v>100</v>
      </c>
      <c r="H11" s="7">
        <v>0</v>
      </c>
      <c r="I11" s="7">
        <v>0</v>
      </c>
      <c r="J11" s="2">
        <v>150</v>
      </c>
      <c r="K11" s="2">
        <v>4</v>
      </c>
      <c r="L11" s="2">
        <v>600</v>
      </c>
      <c r="M11" s="2">
        <v>200</v>
      </c>
      <c r="N11" s="7">
        <v>0</v>
      </c>
      <c r="O11" s="7">
        <v>0</v>
      </c>
      <c r="P11" s="2">
        <v>250</v>
      </c>
      <c r="Q11" s="7">
        <v>0</v>
      </c>
      <c r="R11" s="7">
        <v>0</v>
      </c>
      <c r="S11" s="2">
        <v>300</v>
      </c>
      <c r="T11" s="7">
        <v>0</v>
      </c>
      <c r="U11" s="7">
        <v>0</v>
      </c>
      <c r="V11" s="2">
        <v>350</v>
      </c>
      <c r="W11" s="7">
        <v>0</v>
      </c>
      <c r="X11" s="7">
        <v>0</v>
      </c>
      <c r="Y11" s="2">
        <v>400</v>
      </c>
      <c r="Z11" s="2">
        <v>3</v>
      </c>
      <c r="AA11" s="2">
        <v>1200</v>
      </c>
      <c r="AB11" s="2">
        <v>450</v>
      </c>
      <c r="AC11" s="7">
        <v>0</v>
      </c>
      <c r="AD11" s="7">
        <v>0</v>
      </c>
      <c r="AE11" s="2">
        <v>500</v>
      </c>
      <c r="AF11" s="2">
        <v>2</v>
      </c>
      <c r="AG11" s="2">
        <v>1000</v>
      </c>
      <c r="AH11" s="2">
        <v>200</v>
      </c>
      <c r="AI11" s="7">
        <v>0</v>
      </c>
      <c r="AJ11" s="7">
        <v>0</v>
      </c>
      <c r="AK11" s="2">
        <v>300</v>
      </c>
      <c r="AL11" s="2">
        <v>1</v>
      </c>
      <c r="AM11" s="2">
        <v>300</v>
      </c>
      <c r="AN11" s="2">
        <v>10</v>
      </c>
      <c r="AO11" s="2">
        <v>3100</v>
      </c>
      <c r="AP11" s="2">
        <v>700</v>
      </c>
      <c r="AQ11" s="2">
        <v>5013</v>
      </c>
      <c r="AR11" s="2">
        <v>0</v>
      </c>
      <c r="AS11" s="2">
        <v>0</v>
      </c>
    </row>
    <row r="12" spans="1:45" x14ac:dyDescent="0.25">
      <c r="A12" s="107">
        <v>9</v>
      </c>
      <c r="B12" s="105">
        <v>2004</v>
      </c>
      <c r="C12" s="4" t="s">
        <v>427</v>
      </c>
      <c r="D12" s="2">
        <v>50</v>
      </c>
      <c r="E12" s="2">
        <v>0</v>
      </c>
      <c r="F12" s="2">
        <v>0</v>
      </c>
      <c r="G12" s="2">
        <v>100</v>
      </c>
      <c r="H12" s="2">
        <v>0</v>
      </c>
      <c r="I12" s="2">
        <v>0</v>
      </c>
      <c r="J12" s="2">
        <v>150</v>
      </c>
      <c r="K12" s="2">
        <v>1</v>
      </c>
      <c r="L12" s="2">
        <v>150</v>
      </c>
      <c r="M12" s="2">
        <v>200</v>
      </c>
      <c r="N12" s="2">
        <v>0</v>
      </c>
      <c r="O12" s="2">
        <v>0</v>
      </c>
      <c r="P12" s="2">
        <v>250</v>
      </c>
      <c r="Q12" s="2">
        <v>1</v>
      </c>
      <c r="R12" s="2">
        <v>250</v>
      </c>
      <c r="S12" s="2">
        <v>300</v>
      </c>
      <c r="T12" s="2">
        <v>1</v>
      </c>
      <c r="U12" s="2">
        <v>300</v>
      </c>
      <c r="V12" s="2">
        <v>350</v>
      </c>
      <c r="W12" s="2">
        <v>0</v>
      </c>
      <c r="X12" s="2">
        <v>0</v>
      </c>
      <c r="Y12" s="2">
        <v>400</v>
      </c>
      <c r="Z12" s="2">
        <v>0</v>
      </c>
      <c r="AA12" s="2">
        <v>0</v>
      </c>
      <c r="AB12" s="2">
        <v>450</v>
      </c>
      <c r="AC12" s="2">
        <v>0</v>
      </c>
      <c r="AD12" s="2">
        <v>0</v>
      </c>
      <c r="AE12" s="2">
        <v>500</v>
      </c>
      <c r="AF12" s="2">
        <v>3</v>
      </c>
      <c r="AG12" s="2">
        <v>1500</v>
      </c>
      <c r="AH12" s="2">
        <v>200</v>
      </c>
      <c r="AI12" s="7">
        <v>0</v>
      </c>
      <c r="AJ12" s="7">
        <v>0</v>
      </c>
      <c r="AK12" s="2">
        <v>300</v>
      </c>
      <c r="AL12" s="7">
        <v>0</v>
      </c>
      <c r="AM12" s="7">
        <v>0</v>
      </c>
      <c r="AN12" s="2">
        <v>6</v>
      </c>
      <c r="AO12" s="2">
        <v>2200</v>
      </c>
      <c r="AP12" s="2">
        <v>0</v>
      </c>
      <c r="AQ12" s="2">
        <v>2231</v>
      </c>
      <c r="AR12" s="2">
        <v>0</v>
      </c>
      <c r="AS12" s="2">
        <v>0</v>
      </c>
    </row>
    <row r="13" spans="1:45" x14ac:dyDescent="0.25">
      <c r="A13" s="108">
        <v>10</v>
      </c>
      <c r="B13" s="106">
        <v>2005</v>
      </c>
      <c r="C13" s="4" t="s">
        <v>428</v>
      </c>
      <c r="D13" s="2">
        <v>50</v>
      </c>
      <c r="E13" s="2">
        <v>1</v>
      </c>
      <c r="F13" s="2">
        <v>50</v>
      </c>
      <c r="G13" s="2">
        <v>100</v>
      </c>
      <c r="H13" s="7">
        <v>0</v>
      </c>
      <c r="I13" s="7">
        <v>0</v>
      </c>
      <c r="J13" s="2">
        <v>150</v>
      </c>
      <c r="K13" s="2">
        <v>1</v>
      </c>
      <c r="L13" s="2">
        <v>150</v>
      </c>
      <c r="M13" s="2">
        <v>200</v>
      </c>
      <c r="N13" s="7">
        <v>0</v>
      </c>
      <c r="O13" s="7">
        <v>0</v>
      </c>
      <c r="P13" s="2">
        <v>250</v>
      </c>
      <c r="Q13" s="7">
        <v>0</v>
      </c>
      <c r="R13" s="7">
        <v>0</v>
      </c>
      <c r="S13" s="2">
        <v>300</v>
      </c>
      <c r="T13" s="7">
        <v>0</v>
      </c>
      <c r="U13" s="7">
        <v>0</v>
      </c>
      <c r="V13" s="2">
        <v>350</v>
      </c>
      <c r="W13" s="7">
        <v>0</v>
      </c>
      <c r="X13" s="7">
        <v>0</v>
      </c>
      <c r="Y13" s="2">
        <v>400</v>
      </c>
      <c r="Z13" s="7">
        <v>0</v>
      </c>
      <c r="AA13" s="7">
        <v>0</v>
      </c>
      <c r="AB13" s="2">
        <v>450</v>
      </c>
      <c r="AC13" s="7">
        <v>0</v>
      </c>
      <c r="AD13" s="7">
        <v>0</v>
      </c>
      <c r="AE13" s="2">
        <v>500</v>
      </c>
      <c r="AF13" s="2">
        <v>1</v>
      </c>
      <c r="AG13" s="2">
        <v>500</v>
      </c>
      <c r="AH13" s="2">
        <v>200</v>
      </c>
      <c r="AI13" s="7">
        <v>0</v>
      </c>
      <c r="AJ13" s="7">
        <v>0</v>
      </c>
      <c r="AK13" s="2">
        <v>300</v>
      </c>
      <c r="AL13" s="7">
        <v>0</v>
      </c>
      <c r="AM13" s="7">
        <v>0</v>
      </c>
      <c r="AN13" s="2">
        <v>3</v>
      </c>
      <c r="AO13" s="2">
        <v>700</v>
      </c>
      <c r="AP13" s="2">
        <v>0</v>
      </c>
      <c r="AQ13" s="2">
        <v>1418</v>
      </c>
      <c r="AR13" s="2">
        <v>0</v>
      </c>
      <c r="AS13" s="2">
        <v>0</v>
      </c>
    </row>
    <row r="14" spans="1:45" x14ac:dyDescent="0.25">
      <c r="A14" s="107">
        <v>11</v>
      </c>
      <c r="B14" s="105">
        <v>2005</v>
      </c>
      <c r="C14" s="4" t="s">
        <v>429</v>
      </c>
      <c r="D14" s="2">
        <v>50</v>
      </c>
      <c r="E14" s="2">
        <v>3</v>
      </c>
      <c r="F14" s="2">
        <v>150</v>
      </c>
      <c r="G14" s="2">
        <v>100</v>
      </c>
      <c r="H14" s="2">
        <v>3</v>
      </c>
      <c r="I14" s="2">
        <v>300</v>
      </c>
      <c r="J14" s="2">
        <v>150</v>
      </c>
      <c r="K14" s="2">
        <v>7</v>
      </c>
      <c r="L14" s="2">
        <v>1050</v>
      </c>
      <c r="M14" s="2">
        <v>200</v>
      </c>
      <c r="N14" s="2">
        <v>2</v>
      </c>
      <c r="O14" s="2">
        <v>400</v>
      </c>
      <c r="P14" s="2">
        <v>250</v>
      </c>
      <c r="Q14" s="2">
        <v>3</v>
      </c>
      <c r="R14" s="2">
        <v>750</v>
      </c>
      <c r="S14" s="2">
        <v>300</v>
      </c>
      <c r="T14" s="7">
        <v>0</v>
      </c>
      <c r="U14" s="7">
        <v>0</v>
      </c>
      <c r="V14" s="2">
        <v>350</v>
      </c>
      <c r="W14" s="7">
        <v>0</v>
      </c>
      <c r="X14" s="7">
        <v>0</v>
      </c>
      <c r="Y14" s="2">
        <v>400</v>
      </c>
      <c r="Z14" s="7">
        <v>0</v>
      </c>
      <c r="AA14" s="7">
        <v>0</v>
      </c>
      <c r="AB14" s="2">
        <v>450</v>
      </c>
      <c r="AC14" s="7">
        <v>0</v>
      </c>
      <c r="AD14" s="7">
        <v>0</v>
      </c>
      <c r="AE14" s="2">
        <v>500</v>
      </c>
      <c r="AF14" s="7">
        <v>0</v>
      </c>
      <c r="AG14" s="7">
        <v>0</v>
      </c>
      <c r="AH14" s="2">
        <v>200</v>
      </c>
      <c r="AI14" s="7">
        <v>0</v>
      </c>
      <c r="AJ14" s="7">
        <v>0</v>
      </c>
      <c r="AK14" s="2">
        <v>300</v>
      </c>
      <c r="AL14" s="7">
        <v>0</v>
      </c>
      <c r="AM14" s="7">
        <v>0</v>
      </c>
      <c r="AN14" s="2">
        <v>18</v>
      </c>
      <c r="AO14" s="2">
        <v>2650</v>
      </c>
      <c r="AP14" s="2">
        <v>86</v>
      </c>
      <c r="AQ14" s="2">
        <v>2315</v>
      </c>
      <c r="AR14" s="2">
        <v>0</v>
      </c>
      <c r="AS14" s="2">
        <v>0</v>
      </c>
    </row>
    <row r="15" spans="1:45" x14ac:dyDescent="0.25">
      <c r="A15" s="108">
        <v>12</v>
      </c>
      <c r="B15" s="106">
        <v>2005</v>
      </c>
      <c r="C15" s="4" t="s">
        <v>430</v>
      </c>
      <c r="D15" s="2">
        <v>50</v>
      </c>
      <c r="E15" s="7">
        <v>0</v>
      </c>
      <c r="F15" s="7">
        <v>0</v>
      </c>
      <c r="G15" s="2">
        <v>100</v>
      </c>
      <c r="H15" s="7">
        <v>0</v>
      </c>
      <c r="I15" s="7">
        <v>0</v>
      </c>
      <c r="J15" s="2">
        <v>150</v>
      </c>
      <c r="K15" s="7">
        <v>0</v>
      </c>
      <c r="L15" s="7">
        <v>0</v>
      </c>
      <c r="M15" s="2">
        <v>200</v>
      </c>
      <c r="N15" s="7">
        <v>0</v>
      </c>
      <c r="O15" s="7">
        <v>0</v>
      </c>
      <c r="P15" s="2">
        <v>250</v>
      </c>
      <c r="Q15" s="7">
        <v>0</v>
      </c>
      <c r="R15" s="7">
        <v>0</v>
      </c>
      <c r="S15" s="2">
        <v>300</v>
      </c>
      <c r="T15" s="7">
        <v>0</v>
      </c>
      <c r="U15" s="7">
        <v>0</v>
      </c>
      <c r="V15" s="2">
        <v>350</v>
      </c>
      <c r="W15" s="2">
        <v>1</v>
      </c>
      <c r="X15" s="2">
        <v>350</v>
      </c>
      <c r="Y15" s="2">
        <v>400</v>
      </c>
      <c r="Z15" s="7">
        <v>0</v>
      </c>
      <c r="AA15" s="7">
        <v>0</v>
      </c>
      <c r="AB15" s="2">
        <v>450</v>
      </c>
      <c r="AC15" s="7">
        <v>0</v>
      </c>
      <c r="AD15" s="7">
        <v>0</v>
      </c>
      <c r="AE15" s="2">
        <v>500</v>
      </c>
      <c r="AF15" s="2">
        <v>2</v>
      </c>
      <c r="AG15" s="2">
        <v>1000</v>
      </c>
      <c r="AH15" s="2">
        <v>200</v>
      </c>
      <c r="AI15" s="7">
        <v>0</v>
      </c>
      <c r="AJ15" s="7">
        <v>0</v>
      </c>
      <c r="AK15" s="2">
        <v>300</v>
      </c>
      <c r="AL15" s="7">
        <v>0</v>
      </c>
      <c r="AM15" s="7">
        <v>0</v>
      </c>
      <c r="AN15" s="2">
        <v>3</v>
      </c>
      <c r="AO15" s="2">
        <v>1350</v>
      </c>
      <c r="AP15" s="2">
        <v>0</v>
      </c>
      <c r="AQ15" s="2">
        <v>1690</v>
      </c>
      <c r="AR15" s="2">
        <v>0</v>
      </c>
      <c r="AS15" s="2">
        <v>0</v>
      </c>
    </row>
    <row r="16" spans="1:45" x14ac:dyDescent="0.25">
      <c r="A16" s="107">
        <v>13</v>
      </c>
      <c r="B16" s="105">
        <v>2005</v>
      </c>
      <c r="C16" s="4" t="s">
        <v>431</v>
      </c>
      <c r="D16" s="2">
        <v>50</v>
      </c>
      <c r="E16" s="7">
        <v>0</v>
      </c>
      <c r="F16" s="7">
        <v>0</v>
      </c>
      <c r="G16" s="2">
        <v>100</v>
      </c>
      <c r="H16" s="7">
        <v>0</v>
      </c>
      <c r="I16" s="7">
        <v>0</v>
      </c>
      <c r="J16" s="2">
        <v>150</v>
      </c>
      <c r="K16" s="7">
        <v>0</v>
      </c>
      <c r="L16" s="7">
        <v>0</v>
      </c>
      <c r="M16" s="2">
        <v>200</v>
      </c>
      <c r="N16" s="7">
        <v>0</v>
      </c>
      <c r="O16" s="7">
        <v>0</v>
      </c>
      <c r="P16" s="2">
        <v>250</v>
      </c>
      <c r="Q16" s="7">
        <v>0</v>
      </c>
      <c r="R16" s="7">
        <v>0</v>
      </c>
      <c r="S16" s="2">
        <v>300</v>
      </c>
      <c r="T16" s="7">
        <v>0</v>
      </c>
      <c r="U16" s="7">
        <v>0</v>
      </c>
      <c r="V16" s="2">
        <v>350</v>
      </c>
      <c r="W16" s="7">
        <v>0</v>
      </c>
      <c r="X16" s="7">
        <v>0</v>
      </c>
      <c r="Y16" s="2">
        <v>400</v>
      </c>
      <c r="Z16" s="7">
        <v>0</v>
      </c>
      <c r="AA16" s="7">
        <v>0</v>
      </c>
      <c r="AB16" s="2">
        <v>450</v>
      </c>
      <c r="AC16" s="7">
        <v>0</v>
      </c>
      <c r="AD16" s="7">
        <v>0</v>
      </c>
      <c r="AE16" s="2">
        <v>500</v>
      </c>
      <c r="AF16" s="2">
        <v>9</v>
      </c>
      <c r="AG16" s="2">
        <v>4500</v>
      </c>
      <c r="AH16" s="2">
        <v>200</v>
      </c>
      <c r="AI16" s="7">
        <v>0</v>
      </c>
      <c r="AJ16" s="7">
        <v>0</v>
      </c>
      <c r="AK16" s="2">
        <v>300</v>
      </c>
      <c r="AL16" s="7">
        <v>0</v>
      </c>
      <c r="AM16" s="7">
        <v>0</v>
      </c>
      <c r="AN16" s="2">
        <v>9</v>
      </c>
      <c r="AO16" s="2">
        <v>4500</v>
      </c>
      <c r="AP16" s="2">
        <v>150</v>
      </c>
      <c r="AQ16" s="2">
        <v>2758</v>
      </c>
      <c r="AR16" s="2">
        <v>0</v>
      </c>
      <c r="AS16" s="2">
        <v>0</v>
      </c>
    </row>
    <row r="17" spans="1:45" x14ac:dyDescent="0.25">
      <c r="A17" s="108">
        <v>14</v>
      </c>
      <c r="B17" s="106">
        <v>2004</v>
      </c>
      <c r="C17" s="4" t="s">
        <v>432</v>
      </c>
      <c r="D17" s="2">
        <v>50</v>
      </c>
      <c r="E17" s="2">
        <v>1</v>
      </c>
      <c r="F17" s="2">
        <v>50</v>
      </c>
      <c r="G17" s="2">
        <v>100</v>
      </c>
      <c r="H17" s="7">
        <v>0</v>
      </c>
      <c r="I17" s="7">
        <v>0</v>
      </c>
      <c r="J17" s="2">
        <v>150</v>
      </c>
      <c r="K17" s="7">
        <v>0</v>
      </c>
      <c r="L17" s="7">
        <v>0</v>
      </c>
      <c r="M17" s="2">
        <v>200</v>
      </c>
      <c r="N17" s="7">
        <v>0</v>
      </c>
      <c r="O17" s="7">
        <v>0</v>
      </c>
      <c r="P17" s="2">
        <v>250</v>
      </c>
      <c r="Q17" s="7">
        <v>0</v>
      </c>
      <c r="R17" s="7">
        <v>0</v>
      </c>
      <c r="S17" s="2">
        <v>300</v>
      </c>
      <c r="T17" s="7">
        <v>0</v>
      </c>
      <c r="U17" s="7">
        <v>0</v>
      </c>
      <c r="V17" s="2">
        <v>350</v>
      </c>
      <c r="W17" s="7">
        <v>0</v>
      </c>
      <c r="X17" s="7">
        <v>0</v>
      </c>
      <c r="Y17" s="2">
        <v>400</v>
      </c>
      <c r="Z17" s="7">
        <v>0</v>
      </c>
      <c r="AA17" s="7">
        <v>0</v>
      </c>
      <c r="AB17" s="2">
        <v>450</v>
      </c>
      <c r="AC17" s="2">
        <v>2</v>
      </c>
      <c r="AD17" s="2">
        <v>900</v>
      </c>
      <c r="AE17" s="2">
        <v>500</v>
      </c>
      <c r="AF17" s="2">
        <v>2</v>
      </c>
      <c r="AG17" s="2">
        <v>1000</v>
      </c>
      <c r="AH17" s="2">
        <v>200</v>
      </c>
      <c r="AI17" s="7">
        <v>0</v>
      </c>
      <c r="AJ17" s="7">
        <v>0</v>
      </c>
      <c r="AK17" s="2">
        <v>300</v>
      </c>
      <c r="AL17" s="7">
        <v>0</v>
      </c>
      <c r="AM17" s="7">
        <v>0</v>
      </c>
      <c r="AN17" s="2">
        <v>5</v>
      </c>
      <c r="AO17" s="2">
        <v>1950</v>
      </c>
      <c r="AP17" s="2">
        <v>32</v>
      </c>
      <c r="AQ17" s="2">
        <v>3030</v>
      </c>
      <c r="AR17" s="2">
        <v>0</v>
      </c>
      <c r="AS17" s="2">
        <v>0</v>
      </c>
    </row>
    <row r="18" spans="1:45" x14ac:dyDescent="0.25">
      <c r="A18" s="107">
        <v>15</v>
      </c>
      <c r="B18" s="105">
        <v>2004</v>
      </c>
      <c r="C18" s="4" t="s">
        <v>433</v>
      </c>
      <c r="D18" s="2">
        <v>50</v>
      </c>
      <c r="E18" s="7">
        <v>0</v>
      </c>
      <c r="F18" s="7">
        <v>0</v>
      </c>
      <c r="G18" s="2">
        <v>100</v>
      </c>
      <c r="H18" s="2">
        <v>1</v>
      </c>
      <c r="I18" s="2">
        <v>100</v>
      </c>
      <c r="J18" s="2">
        <v>150</v>
      </c>
      <c r="K18" s="2">
        <v>1</v>
      </c>
      <c r="L18" s="2">
        <v>150</v>
      </c>
      <c r="M18" s="2">
        <v>200</v>
      </c>
      <c r="N18" s="7">
        <v>0</v>
      </c>
      <c r="O18" s="7">
        <v>0</v>
      </c>
      <c r="P18" s="2">
        <v>250</v>
      </c>
      <c r="Q18" s="7">
        <v>0</v>
      </c>
      <c r="R18" s="7">
        <v>0</v>
      </c>
      <c r="S18" s="2">
        <v>300</v>
      </c>
      <c r="T18" s="7">
        <v>0</v>
      </c>
      <c r="U18" s="7">
        <v>0</v>
      </c>
      <c r="V18" s="2">
        <v>350</v>
      </c>
      <c r="W18" s="7">
        <v>0</v>
      </c>
      <c r="X18" s="7">
        <v>0</v>
      </c>
      <c r="Y18" s="2">
        <v>400</v>
      </c>
      <c r="Z18" s="7">
        <v>0</v>
      </c>
      <c r="AA18" s="7">
        <v>0</v>
      </c>
      <c r="AB18" s="2">
        <v>450</v>
      </c>
      <c r="AC18" s="2">
        <v>3</v>
      </c>
      <c r="AD18" s="2">
        <v>1350</v>
      </c>
      <c r="AE18" s="2">
        <v>500</v>
      </c>
      <c r="AF18" s="2">
        <v>1</v>
      </c>
      <c r="AG18" s="2">
        <v>500</v>
      </c>
      <c r="AH18" s="2">
        <v>200</v>
      </c>
      <c r="AI18" s="7">
        <v>0</v>
      </c>
      <c r="AJ18" s="7">
        <v>0</v>
      </c>
      <c r="AK18" s="2">
        <v>300</v>
      </c>
      <c r="AL18" s="2">
        <v>1</v>
      </c>
      <c r="AM18" s="2">
        <v>300</v>
      </c>
      <c r="AN18" s="2">
        <v>7</v>
      </c>
      <c r="AO18" s="2">
        <v>2400</v>
      </c>
      <c r="AP18" s="2">
        <v>67</v>
      </c>
      <c r="AQ18" s="2">
        <v>3876</v>
      </c>
      <c r="AR18" s="2">
        <v>0</v>
      </c>
      <c r="AS18" s="2">
        <v>0</v>
      </c>
    </row>
    <row r="19" spans="1:45" x14ac:dyDescent="0.25">
      <c r="A19" s="108">
        <v>16</v>
      </c>
      <c r="B19" s="106">
        <v>2005</v>
      </c>
      <c r="C19" s="4" t="s">
        <v>434</v>
      </c>
      <c r="D19" s="2">
        <v>50</v>
      </c>
      <c r="E19" s="2">
        <v>4</v>
      </c>
      <c r="F19" s="2">
        <v>200</v>
      </c>
      <c r="G19" s="2">
        <v>100</v>
      </c>
      <c r="H19" s="7">
        <v>0</v>
      </c>
      <c r="I19" s="7">
        <v>0</v>
      </c>
      <c r="J19" s="2">
        <v>150</v>
      </c>
      <c r="K19" s="7">
        <v>0</v>
      </c>
      <c r="L19" s="7">
        <v>0</v>
      </c>
      <c r="M19" s="2">
        <v>200</v>
      </c>
      <c r="N19" s="7">
        <v>0</v>
      </c>
      <c r="O19" s="7">
        <v>0</v>
      </c>
      <c r="P19" s="2">
        <v>250</v>
      </c>
      <c r="Q19" s="7">
        <v>0</v>
      </c>
      <c r="R19" s="7">
        <v>0</v>
      </c>
      <c r="S19" s="2">
        <v>300</v>
      </c>
      <c r="T19" s="7">
        <v>0</v>
      </c>
      <c r="U19" s="7">
        <v>0</v>
      </c>
      <c r="V19" s="2">
        <v>350</v>
      </c>
      <c r="W19" s="2">
        <v>4</v>
      </c>
      <c r="X19" s="2">
        <v>1400</v>
      </c>
      <c r="Y19" s="2">
        <v>400</v>
      </c>
      <c r="Z19" s="2">
        <v>5</v>
      </c>
      <c r="AA19" s="2">
        <v>2000</v>
      </c>
      <c r="AB19" s="2">
        <v>450</v>
      </c>
      <c r="AC19" s="7">
        <v>0</v>
      </c>
      <c r="AD19" s="7">
        <v>0</v>
      </c>
      <c r="AE19" s="2">
        <v>500</v>
      </c>
      <c r="AF19" s="7">
        <v>0</v>
      </c>
      <c r="AG19" s="7">
        <v>0</v>
      </c>
      <c r="AH19" s="2">
        <v>200</v>
      </c>
      <c r="AI19" s="7">
        <v>0</v>
      </c>
      <c r="AJ19" s="7">
        <v>0</v>
      </c>
      <c r="AK19" s="2">
        <v>300</v>
      </c>
      <c r="AL19" s="7">
        <v>0</v>
      </c>
      <c r="AM19" s="7">
        <v>0</v>
      </c>
      <c r="AN19" s="2">
        <v>13</v>
      </c>
      <c r="AO19" s="2">
        <v>3600</v>
      </c>
      <c r="AP19" s="2">
        <v>23</v>
      </c>
      <c r="AQ19" s="2">
        <v>1601</v>
      </c>
      <c r="AR19" s="2">
        <v>0</v>
      </c>
      <c r="AS19" s="2">
        <v>0</v>
      </c>
    </row>
    <row r="20" spans="1:45" x14ac:dyDescent="0.25">
      <c r="A20" s="107">
        <v>17</v>
      </c>
      <c r="B20" s="105">
        <v>2005</v>
      </c>
      <c r="C20" s="4" t="s">
        <v>435</v>
      </c>
      <c r="D20" s="2">
        <v>50</v>
      </c>
      <c r="E20" s="7">
        <v>0</v>
      </c>
      <c r="F20" s="7">
        <v>0</v>
      </c>
      <c r="G20" s="2">
        <v>100</v>
      </c>
      <c r="H20" s="2">
        <v>1</v>
      </c>
      <c r="I20" s="2">
        <v>100</v>
      </c>
      <c r="J20" s="2">
        <v>150</v>
      </c>
      <c r="K20" s="7">
        <v>0</v>
      </c>
      <c r="L20" s="7">
        <v>0</v>
      </c>
      <c r="M20" s="2">
        <v>200</v>
      </c>
      <c r="N20" s="7">
        <v>0</v>
      </c>
      <c r="O20" s="7">
        <v>0</v>
      </c>
      <c r="P20" s="2">
        <v>250</v>
      </c>
      <c r="Q20" s="7">
        <v>0</v>
      </c>
      <c r="R20" s="7">
        <v>0</v>
      </c>
      <c r="S20" s="2">
        <v>300</v>
      </c>
      <c r="T20" s="7">
        <v>0</v>
      </c>
      <c r="U20" s="7">
        <v>0</v>
      </c>
      <c r="V20" s="2">
        <v>350</v>
      </c>
      <c r="W20" s="7">
        <v>0</v>
      </c>
      <c r="X20" s="7">
        <v>0</v>
      </c>
      <c r="Y20" s="2">
        <v>400</v>
      </c>
      <c r="Z20" s="7">
        <v>0</v>
      </c>
      <c r="AA20" s="7">
        <v>0</v>
      </c>
      <c r="AB20" s="2">
        <v>450</v>
      </c>
      <c r="AC20" s="2">
        <v>1</v>
      </c>
      <c r="AD20" s="2">
        <v>450</v>
      </c>
      <c r="AE20" s="2">
        <v>500</v>
      </c>
      <c r="AF20" s="2">
        <v>2</v>
      </c>
      <c r="AG20" s="2">
        <v>1000</v>
      </c>
      <c r="AH20" s="2">
        <v>200</v>
      </c>
      <c r="AI20" s="7">
        <v>0</v>
      </c>
      <c r="AJ20" s="7">
        <v>0</v>
      </c>
      <c r="AK20" s="2">
        <v>300</v>
      </c>
      <c r="AL20" s="7">
        <v>0</v>
      </c>
      <c r="AM20" s="7">
        <v>0</v>
      </c>
      <c r="AN20" s="2">
        <v>4</v>
      </c>
      <c r="AO20" s="2">
        <v>1550</v>
      </c>
      <c r="AP20" s="2">
        <v>0</v>
      </c>
      <c r="AQ20" s="2">
        <v>2890</v>
      </c>
      <c r="AR20" s="2">
        <v>0</v>
      </c>
      <c r="AS20" s="2">
        <v>0</v>
      </c>
    </row>
    <row r="21" spans="1:45" x14ac:dyDescent="0.25">
      <c r="A21" s="108">
        <v>18</v>
      </c>
      <c r="B21" s="106">
        <v>2006</v>
      </c>
      <c r="C21" s="4" t="s">
        <v>436</v>
      </c>
      <c r="D21" s="2">
        <v>50</v>
      </c>
      <c r="E21" s="7">
        <v>0</v>
      </c>
      <c r="F21" s="7">
        <v>0</v>
      </c>
      <c r="G21" s="2">
        <v>100</v>
      </c>
      <c r="H21" s="7">
        <v>0</v>
      </c>
      <c r="I21" s="7">
        <v>0</v>
      </c>
      <c r="J21" s="2">
        <v>150</v>
      </c>
      <c r="K21" s="7">
        <v>0</v>
      </c>
      <c r="L21" s="7">
        <v>0</v>
      </c>
      <c r="M21" s="2">
        <v>200</v>
      </c>
      <c r="N21" s="7">
        <v>0</v>
      </c>
      <c r="O21" s="7">
        <v>0</v>
      </c>
      <c r="P21" s="2">
        <v>250</v>
      </c>
      <c r="Q21" s="7">
        <v>0</v>
      </c>
      <c r="R21" s="7">
        <v>0</v>
      </c>
      <c r="S21" s="2">
        <v>300</v>
      </c>
      <c r="T21" s="2">
        <v>6</v>
      </c>
      <c r="U21" s="2">
        <v>1800</v>
      </c>
      <c r="V21" s="2">
        <v>350</v>
      </c>
      <c r="W21" s="7">
        <v>0</v>
      </c>
      <c r="X21" s="7">
        <v>0</v>
      </c>
      <c r="Y21" s="2">
        <v>400</v>
      </c>
      <c r="Z21" s="2">
        <v>2</v>
      </c>
      <c r="AA21" s="2">
        <v>800</v>
      </c>
      <c r="AB21" s="2">
        <v>450</v>
      </c>
      <c r="AC21" s="7">
        <v>0</v>
      </c>
      <c r="AD21" s="7">
        <v>0</v>
      </c>
      <c r="AE21" s="2">
        <v>500</v>
      </c>
      <c r="AF21" s="2">
        <v>4</v>
      </c>
      <c r="AG21" s="2">
        <v>2000</v>
      </c>
      <c r="AH21" s="2">
        <v>200</v>
      </c>
      <c r="AI21" s="7">
        <v>0</v>
      </c>
      <c r="AJ21" s="7">
        <v>0</v>
      </c>
      <c r="AK21" s="2">
        <v>300</v>
      </c>
      <c r="AL21" s="7">
        <v>0</v>
      </c>
      <c r="AM21" s="7">
        <v>0</v>
      </c>
      <c r="AN21" s="2">
        <v>12</v>
      </c>
      <c r="AO21" s="2">
        <v>4600</v>
      </c>
      <c r="AP21" s="2">
        <v>75</v>
      </c>
      <c r="AQ21" s="2">
        <v>4120</v>
      </c>
      <c r="AR21" s="2">
        <v>0</v>
      </c>
      <c r="AS21" s="2">
        <v>0</v>
      </c>
    </row>
    <row r="22" spans="1:45" x14ac:dyDescent="0.25">
      <c r="A22" s="107">
        <v>19</v>
      </c>
      <c r="B22" s="105">
        <v>2004</v>
      </c>
      <c r="C22" s="4" t="s">
        <v>437</v>
      </c>
      <c r="D22" s="2">
        <v>50</v>
      </c>
      <c r="E22" s="7">
        <v>0</v>
      </c>
      <c r="F22" s="7">
        <v>0</v>
      </c>
      <c r="G22" s="2">
        <v>100</v>
      </c>
      <c r="H22" s="7">
        <v>0</v>
      </c>
      <c r="I22" s="7">
        <v>0</v>
      </c>
      <c r="J22" s="2">
        <v>150</v>
      </c>
      <c r="K22" s="7">
        <v>0</v>
      </c>
      <c r="L22" s="7">
        <v>0</v>
      </c>
      <c r="M22" s="2">
        <v>200</v>
      </c>
      <c r="N22" s="7">
        <v>0</v>
      </c>
      <c r="O22" s="7">
        <v>0</v>
      </c>
      <c r="P22" s="2">
        <v>250</v>
      </c>
      <c r="Q22" s="7">
        <v>0</v>
      </c>
      <c r="R22" s="7">
        <v>0</v>
      </c>
      <c r="S22" s="2">
        <v>300</v>
      </c>
      <c r="T22" s="7">
        <v>0</v>
      </c>
      <c r="U22" s="7">
        <v>0</v>
      </c>
      <c r="V22" s="2">
        <v>350</v>
      </c>
      <c r="W22" s="7">
        <v>0</v>
      </c>
      <c r="X22" s="7">
        <v>0</v>
      </c>
      <c r="Y22" s="2">
        <v>400</v>
      </c>
      <c r="Z22" s="7">
        <v>0</v>
      </c>
      <c r="AA22" s="7">
        <v>0</v>
      </c>
      <c r="AB22" s="2">
        <v>450</v>
      </c>
      <c r="AC22" s="7">
        <v>0</v>
      </c>
      <c r="AD22" s="7">
        <v>0</v>
      </c>
      <c r="AE22" s="2">
        <v>500</v>
      </c>
      <c r="AF22" s="2">
        <v>3</v>
      </c>
      <c r="AG22" s="2">
        <v>1500</v>
      </c>
      <c r="AH22" s="2">
        <v>200</v>
      </c>
      <c r="AI22" s="7">
        <v>0</v>
      </c>
      <c r="AJ22" s="7">
        <v>0</v>
      </c>
      <c r="AK22" s="2">
        <v>300</v>
      </c>
      <c r="AL22" s="7">
        <v>0</v>
      </c>
      <c r="AM22" s="7">
        <v>0</v>
      </c>
      <c r="AN22" s="2">
        <v>3</v>
      </c>
      <c r="AO22" s="2">
        <v>1500</v>
      </c>
      <c r="AP22" s="2">
        <v>100</v>
      </c>
      <c r="AQ22" s="2">
        <v>1582</v>
      </c>
      <c r="AR22" s="2">
        <v>0</v>
      </c>
      <c r="AS22" s="2">
        <v>0</v>
      </c>
    </row>
    <row r="23" spans="1:45" x14ac:dyDescent="0.25">
      <c r="A23" s="108">
        <v>20</v>
      </c>
      <c r="B23" s="106">
        <v>2006</v>
      </c>
      <c r="C23" s="4" t="s">
        <v>438</v>
      </c>
      <c r="D23" s="2">
        <v>50</v>
      </c>
      <c r="E23" s="7">
        <v>0</v>
      </c>
      <c r="F23" s="7">
        <v>0</v>
      </c>
      <c r="G23" s="2">
        <v>100</v>
      </c>
      <c r="H23" s="7">
        <v>0</v>
      </c>
      <c r="I23" s="7">
        <v>0</v>
      </c>
      <c r="J23" s="2">
        <v>150</v>
      </c>
      <c r="K23" s="7">
        <v>0</v>
      </c>
      <c r="L23" s="7">
        <v>0</v>
      </c>
      <c r="M23" s="2">
        <v>200</v>
      </c>
      <c r="N23" s="2">
        <v>6</v>
      </c>
      <c r="O23" s="2">
        <v>1200</v>
      </c>
      <c r="P23" s="2">
        <v>250</v>
      </c>
      <c r="Q23" s="7">
        <v>0</v>
      </c>
      <c r="R23" s="7">
        <v>0</v>
      </c>
      <c r="S23" s="2">
        <v>300</v>
      </c>
      <c r="T23" s="2">
        <v>0</v>
      </c>
      <c r="U23" s="2">
        <v>0</v>
      </c>
      <c r="V23" s="2">
        <v>350</v>
      </c>
      <c r="W23" s="7">
        <v>0</v>
      </c>
      <c r="X23" s="7">
        <v>0</v>
      </c>
      <c r="Y23" s="2">
        <v>400</v>
      </c>
      <c r="Z23" s="7">
        <v>0</v>
      </c>
      <c r="AA23" s="7">
        <v>0</v>
      </c>
      <c r="AB23" s="2">
        <v>450</v>
      </c>
      <c r="AC23" s="7">
        <v>0</v>
      </c>
      <c r="AD23" s="7">
        <v>0</v>
      </c>
      <c r="AE23" s="2">
        <v>500</v>
      </c>
      <c r="AF23" s="2">
        <v>4</v>
      </c>
      <c r="AG23" s="2">
        <v>2000</v>
      </c>
      <c r="AH23" s="2">
        <v>200</v>
      </c>
      <c r="AI23" s="7">
        <v>0</v>
      </c>
      <c r="AJ23" s="7">
        <v>0</v>
      </c>
      <c r="AK23" s="2">
        <v>300</v>
      </c>
      <c r="AL23" s="7">
        <v>0</v>
      </c>
      <c r="AM23" s="7">
        <v>0</v>
      </c>
      <c r="AN23" s="2">
        <v>10</v>
      </c>
      <c r="AO23" s="2">
        <v>3200</v>
      </c>
      <c r="AP23" s="2">
        <v>50</v>
      </c>
      <c r="AQ23" s="2">
        <v>1450</v>
      </c>
      <c r="AR23" s="2">
        <v>0</v>
      </c>
      <c r="AS23" s="2">
        <v>0</v>
      </c>
    </row>
    <row r="24" spans="1:45" x14ac:dyDescent="0.25">
      <c r="A24" s="107">
        <v>21</v>
      </c>
      <c r="B24" s="105">
        <v>2008</v>
      </c>
      <c r="C24" s="4" t="s">
        <v>439</v>
      </c>
      <c r="D24" s="2">
        <v>50</v>
      </c>
      <c r="E24" s="7">
        <v>0</v>
      </c>
      <c r="F24" s="7">
        <v>0</v>
      </c>
      <c r="G24" s="2">
        <v>100</v>
      </c>
      <c r="H24" s="7">
        <v>0</v>
      </c>
      <c r="I24" s="7">
        <v>0</v>
      </c>
      <c r="J24" s="2">
        <v>150</v>
      </c>
      <c r="K24" s="2">
        <v>1</v>
      </c>
      <c r="L24" s="2">
        <v>150</v>
      </c>
      <c r="M24" s="2">
        <v>200</v>
      </c>
      <c r="N24" s="7">
        <v>0</v>
      </c>
      <c r="O24" s="7">
        <v>0</v>
      </c>
      <c r="P24" s="2">
        <v>250</v>
      </c>
      <c r="Q24" s="7">
        <v>0</v>
      </c>
      <c r="R24" s="7">
        <v>0</v>
      </c>
      <c r="S24" s="2">
        <v>300</v>
      </c>
      <c r="T24" s="7">
        <v>0</v>
      </c>
      <c r="U24" s="7">
        <v>0</v>
      </c>
      <c r="V24" s="2">
        <v>350</v>
      </c>
      <c r="W24" s="7">
        <v>0</v>
      </c>
      <c r="X24" s="7">
        <v>0</v>
      </c>
      <c r="Y24" s="2">
        <v>400</v>
      </c>
      <c r="Z24" s="7">
        <v>0</v>
      </c>
      <c r="AA24" s="7">
        <v>0</v>
      </c>
      <c r="AB24" s="2">
        <v>450</v>
      </c>
      <c r="AC24" s="2">
        <v>2</v>
      </c>
      <c r="AD24" s="2">
        <v>900</v>
      </c>
      <c r="AE24" s="2">
        <v>500</v>
      </c>
      <c r="AF24" s="7">
        <v>0</v>
      </c>
      <c r="AG24" s="7">
        <v>0</v>
      </c>
      <c r="AH24" s="2">
        <v>200</v>
      </c>
      <c r="AI24" s="7">
        <v>0</v>
      </c>
      <c r="AJ24" s="7">
        <v>0</v>
      </c>
      <c r="AK24" s="2">
        <v>300</v>
      </c>
      <c r="AL24" s="7">
        <v>0</v>
      </c>
      <c r="AM24" s="7">
        <v>0</v>
      </c>
      <c r="AN24" s="2">
        <v>3</v>
      </c>
      <c r="AO24" s="2">
        <v>1050</v>
      </c>
      <c r="AP24" s="2">
        <v>27</v>
      </c>
      <c r="AQ24" s="2">
        <v>1428</v>
      </c>
      <c r="AR24" s="2">
        <v>0</v>
      </c>
      <c r="AS24" s="2">
        <v>0</v>
      </c>
    </row>
    <row r="25" spans="1:45" x14ac:dyDescent="0.25">
      <c r="A25" s="108">
        <v>22</v>
      </c>
      <c r="B25" s="106">
        <v>2008</v>
      </c>
      <c r="C25" s="4" t="s">
        <v>440</v>
      </c>
      <c r="D25" s="2">
        <v>50</v>
      </c>
      <c r="E25" s="7">
        <v>0</v>
      </c>
      <c r="F25" s="7">
        <v>0</v>
      </c>
      <c r="G25" s="2">
        <v>100</v>
      </c>
      <c r="H25" s="7">
        <v>0</v>
      </c>
      <c r="I25" s="7">
        <v>0</v>
      </c>
      <c r="J25" s="2">
        <v>150</v>
      </c>
      <c r="K25" s="2">
        <v>2</v>
      </c>
      <c r="L25" s="2">
        <v>300</v>
      </c>
      <c r="M25" s="2">
        <v>200</v>
      </c>
      <c r="N25" s="2">
        <v>0</v>
      </c>
      <c r="O25" s="2">
        <v>0</v>
      </c>
      <c r="P25" s="2">
        <v>250</v>
      </c>
      <c r="Q25" s="2">
        <v>0</v>
      </c>
      <c r="R25" s="2">
        <v>0</v>
      </c>
      <c r="S25" s="2">
        <v>300</v>
      </c>
      <c r="T25" s="7">
        <v>0</v>
      </c>
      <c r="U25" s="7">
        <v>0</v>
      </c>
      <c r="V25" s="2">
        <v>350</v>
      </c>
      <c r="W25" s="7">
        <v>0</v>
      </c>
      <c r="X25" s="7">
        <v>0</v>
      </c>
      <c r="Y25" s="2">
        <v>400</v>
      </c>
      <c r="Z25" s="7">
        <v>0</v>
      </c>
      <c r="AA25" s="7">
        <v>0</v>
      </c>
      <c r="AB25" s="2">
        <v>450</v>
      </c>
      <c r="AC25" s="2">
        <v>0</v>
      </c>
      <c r="AD25" s="2">
        <v>0</v>
      </c>
      <c r="AE25" s="2">
        <v>500</v>
      </c>
      <c r="AF25" s="2">
        <v>2</v>
      </c>
      <c r="AG25" s="2">
        <v>1000</v>
      </c>
      <c r="AH25" s="2">
        <v>200</v>
      </c>
      <c r="AI25" s="7">
        <v>0</v>
      </c>
      <c r="AJ25" s="7">
        <v>0</v>
      </c>
      <c r="AK25" s="2">
        <v>300</v>
      </c>
      <c r="AL25" s="7">
        <v>0</v>
      </c>
      <c r="AM25" s="7">
        <v>0</v>
      </c>
      <c r="AN25" s="2">
        <v>4</v>
      </c>
      <c r="AO25" s="2">
        <v>1300</v>
      </c>
      <c r="AP25" s="2">
        <v>68</v>
      </c>
      <c r="AQ25" s="2">
        <v>1145</v>
      </c>
      <c r="AR25" s="2">
        <v>0</v>
      </c>
      <c r="AS25" s="2">
        <v>0</v>
      </c>
    </row>
    <row r="26" spans="1:45" x14ac:dyDescent="0.25">
      <c r="A26" s="107">
        <v>23</v>
      </c>
      <c r="B26" s="105">
        <v>2006</v>
      </c>
      <c r="C26" s="4" t="s">
        <v>441</v>
      </c>
      <c r="D26" s="2">
        <v>50</v>
      </c>
      <c r="E26" s="7">
        <v>0</v>
      </c>
      <c r="F26" s="7">
        <v>0</v>
      </c>
      <c r="G26" s="2">
        <v>100</v>
      </c>
      <c r="H26" s="7">
        <v>0</v>
      </c>
      <c r="I26" s="7">
        <v>0</v>
      </c>
      <c r="J26" s="2">
        <v>150</v>
      </c>
      <c r="K26" s="2">
        <v>1</v>
      </c>
      <c r="L26" s="2">
        <v>150</v>
      </c>
      <c r="M26" s="2">
        <v>200</v>
      </c>
      <c r="N26" s="7">
        <v>0</v>
      </c>
      <c r="O26" s="7">
        <v>0</v>
      </c>
      <c r="P26" s="2">
        <v>250</v>
      </c>
      <c r="Q26" s="7">
        <v>0</v>
      </c>
      <c r="R26" s="7">
        <v>0</v>
      </c>
      <c r="S26" s="2">
        <v>300</v>
      </c>
      <c r="T26" s="7">
        <v>0</v>
      </c>
      <c r="U26" s="7">
        <v>0</v>
      </c>
      <c r="V26" s="2">
        <v>350</v>
      </c>
      <c r="W26" s="7">
        <v>0</v>
      </c>
      <c r="X26" s="7">
        <v>0</v>
      </c>
      <c r="Y26" s="2">
        <v>400</v>
      </c>
      <c r="Z26" s="7">
        <v>0</v>
      </c>
      <c r="AA26" s="7">
        <v>0</v>
      </c>
      <c r="AB26" s="2">
        <v>450</v>
      </c>
      <c r="AC26" s="2">
        <v>1</v>
      </c>
      <c r="AD26" s="2">
        <v>450</v>
      </c>
      <c r="AE26" s="2">
        <v>500</v>
      </c>
      <c r="AF26" s="2">
        <v>1</v>
      </c>
      <c r="AG26" s="2">
        <v>500</v>
      </c>
      <c r="AH26" s="2">
        <v>200</v>
      </c>
      <c r="AI26" s="7">
        <v>0</v>
      </c>
      <c r="AJ26" s="7">
        <v>0</v>
      </c>
      <c r="AK26" s="2">
        <v>300</v>
      </c>
      <c r="AL26" s="7">
        <v>0</v>
      </c>
      <c r="AM26" s="7">
        <v>0</v>
      </c>
      <c r="AN26" s="2">
        <v>3</v>
      </c>
      <c r="AO26" s="2">
        <v>1100</v>
      </c>
      <c r="AP26" s="2">
        <v>135</v>
      </c>
      <c r="AQ26" s="2">
        <v>1513</v>
      </c>
      <c r="AR26" s="2">
        <v>0</v>
      </c>
      <c r="AS26" s="2">
        <v>0</v>
      </c>
    </row>
    <row r="27" spans="1:45" x14ac:dyDescent="0.25">
      <c r="A27" s="108">
        <v>24</v>
      </c>
      <c r="B27" s="106">
        <v>2006</v>
      </c>
      <c r="C27" s="4" t="s">
        <v>442</v>
      </c>
      <c r="D27" s="2">
        <v>50</v>
      </c>
      <c r="E27" s="7">
        <v>0</v>
      </c>
      <c r="F27" s="7">
        <v>0</v>
      </c>
      <c r="G27" s="2">
        <v>100</v>
      </c>
      <c r="H27" s="7">
        <v>0</v>
      </c>
      <c r="I27" s="7">
        <v>0</v>
      </c>
      <c r="J27" s="2">
        <v>150</v>
      </c>
      <c r="K27" s="7">
        <v>0</v>
      </c>
      <c r="L27" s="7">
        <v>0</v>
      </c>
      <c r="M27" s="2">
        <v>200</v>
      </c>
      <c r="N27" s="2">
        <v>1</v>
      </c>
      <c r="O27" s="2">
        <v>200</v>
      </c>
      <c r="P27" s="2">
        <v>250</v>
      </c>
      <c r="Q27" s="7">
        <v>0</v>
      </c>
      <c r="R27" s="7">
        <v>0</v>
      </c>
      <c r="S27" s="2">
        <v>300</v>
      </c>
      <c r="T27" s="7">
        <v>0</v>
      </c>
      <c r="U27" s="7">
        <v>0</v>
      </c>
      <c r="V27" s="2">
        <v>350</v>
      </c>
      <c r="W27" s="7">
        <v>0</v>
      </c>
      <c r="X27" s="7">
        <v>0</v>
      </c>
      <c r="Y27" s="2">
        <v>400</v>
      </c>
      <c r="Z27" s="7">
        <v>0</v>
      </c>
      <c r="AA27" s="7">
        <v>0</v>
      </c>
      <c r="AB27" s="2">
        <v>450</v>
      </c>
      <c r="AC27" s="2">
        <v>1</v>
      </c>
      <c r="AD27" s="2">
        <v>450</v>
      </c>
      <c r="AE27" s="2">
        <v>500</v>
      </c>
      <c r="AF27" s="2">
        <v>0</v>
      </c>
      <c r="AG27" s="2">
        <v>0</v>
      </c>
      <c r="AH27" s="2">
        <v>200</v>
      </c>
      <c r="AI27" s="7">
        <v>0</v>
      </c>
      <c r="AJ27" s="7">
        <v>0</v>
      </c>
      <c r="AK27" s="2">
        <v>300</v>
      </c>
      <c r="AL27" s="7">
        <v>0</v>
      </c>
      <c r="AM27" s="7">
        <v>0</v>
      </c>
      <c r="AN27" s="2">
        <v>2</v>
      </c>
      <c r="AO27" s="2">
        <v>650</v>
      </c>
      <c r="AP27" s="2">
        <v>113</v>
      </c>
      <c r="AQ27" s="2">
        <v>1075</v>
      </c>
      <c r="AR27" s="2">
        <v>0</v>
      </c>
      <c r="AS27" s="2">
        <v>0</v>
      </c>
    </row>
    <row r="28" spans="1:45" x14ac:dyDescent="0.25">
      <c r="A28" s="107">
        <v>25</v>
      </c>
      <c r="B28" s="105">
        <v>2008</v>
      </c>
      <c r="C28" s="4" t="s">
        <v>443</v>
      </c>
      <c r="D28" s="2">
        <v>50</v>
      </c>
      <c r="E28" s="7">
        <v>0</v>
      </c>
      <c r="F28" s="7">
        <v>0</v>
      </c>
      <c r="G28" s="2">
        <v>100</v>
      </c>
      <c r="H28" s="7">
        <v>0</v>
      </c>
      <c r="I28" s="7">
        <v>0</v>
      </c>
      <c r="J28" s="2">
        <v>150</v>
      </c>
      <c r="K28" s="7">
        <v>0</v>
      </c>
      <c r="L28" s="7">
        <v>0</v>
      </c>
      <c r="M28" s="2">
        <v>200</v>
      </c>
      <c r="N28" s="7">
        <v>0</v>
      </c>
      <c r="O28" s="7">
        <v>0</v>
      </c>
      <c r="P28" s="2">
        <v>250</v>
      </c>
      <c r="Q28" s="7">
        <v>0</v>
      </c>
      <c r="R28" s="7">
        <v>0</v>
      </c>
      <c r="S28" s="2">
        <v>300</v>
      </c>
      <c r="T28" s="7">
        <v>0</v>
      </c>
      <c r="U28" s="7">
        <v>0</v>
      </c>
      <c r="V28" s="2">
        <v>350</v>
      </c>
      <c r="W28" s="2">
        <v>1</v>
      </c>
      <c r="X28" s="2">
        <v>350</v>
      </c>
      <c r="Y28" s="2">
        <v>400</v>
      </c>
      <c r="Z28" s="7">
        <v>0</v>
      </c>
      <c r="AA28" s="7">
        <v>0</v>
      </c>
      <c r="AB28" s="2">
        <v>450</v>
      </c>
      <c r="AC28" s="2">
        <v>1</v>
      </c>
      <c r="AD28" s="2">
        <v>450</v>
      </c>
      <c r="AE28" s="2">
        <v>500</v>
      </c>
      <c r="AF28" s="2">
        <v>1</v>
      </c>
      <c r="AG28" s="2">
        <v>500</v>
      </c>
      <c r="AH28" s="2">
        <v>200</v>
      </c>
      <c r="AI28" s="7">
        <v>0</v>
      </c>
      <c r="AJ28" s="7">
        <v>0</v>
      </c>
      <c r="AK28" s="2">
        <v>300</v>
      </c>
      <c r="AL28" s="7">
        <v>0</v>
      </c>
      <c r="AM28" s="7">
        <v>0</v>
      </c>
      <c r="AN28" s="2">
        <v>3</v>
      </c>
      <c r="AO28" s="2">
        <v>1300</v>
      </c>
      <c r="AP28" s="2">
        <v>1300</v>
      </c>
      <c r="AQ28" s="2">
        <v>915</v>
      </c>
      <c r="AR28" s="2">
        <v>0</v>
      </c>
      <c r="AS28" s="2">
        <v>0</v>
      </c>
    </row>
    <row r="29" spans="1:45" x14ac:dyDescent="0.25">
      <c r="A29" s="108">
        <v>26</v>
      </c>
      <c r="B29" s="106">
        <v>2008</v>
      </c>
      <c r="C29" s="4" t="s">
        <v>444</v>
      </c>
      <c r="D29" s="2">
        <v>50</v>
      </c>
      <c r="E29" s="7">
        <v>0</v>
      </c>
      <c r="F29" s="7">
        <v>0</v>
      </c>
      <c r="G29" s="2">
        <v>100</v>
      </c>
      <c r="H29" s="7">
        <v>0</v>
      </c>
      <c r="I29" s="7">
        <v>0</v>
      </c>
      <c r="J29" s="2">
        <v>150</v>
      </c>
      <c r="K29" s="7">
        <v>0</v>
      </c>
      <c r="L29" s="7">
        <v>0</v>
      </c>
      <c r="M29" s="2">
        <v>200</v>
      </c>
      <c r="N29" s="7">
        <v>0</v>
      </c>
      <c r="O29" s="7">
        <v>0</v>
      </c>
      <c r="P29" s="2">
        <v>250</v>
      </c>
      <c r="Q29" s="7">
        <v>0</v>
      </c>
      <c r="R29" s="7">
        <v>0</v>
      </c>
      <c r="S29" s="2">
        <v>300</v>
      </c>
      <c r="T29" s="2">
        <v>1</v>
      </c>
      <c r="U29" s="2">
        <v>300</v>
      </c>
      <c r="V29" s="2">
        <v>350</v>
      </c>
      <c r="W29" s="2">
        <v>1</v>
      </c>
      <c r="X29" s="2">
        <v>350</v>
      </c>
      <c r="Y29" s="2">
        <v>400</v>
      </c>
      <c r="Z29" s="7">
        <v>0</v>
      </c>
      <c r="AA29" s="7">
        <v>0</v>
      </c>
      <c r="AB29" s="2">
        <v>450</v>
      </c>
      <c r="AC29" s="7">
        <v>0</v>
      </c>
      <c r="AD29" s="7">
        <v>0</v>
      </c>
      <c r="AE29" s="2">
        <v>500</v>
      </c>
      <c r="AF29" s="2">
        <v>1</v>
      </c>
      <c r="AG29" s="2">
        <v>500</v>
      </c>
      <c r="AH29" s="2">
        <v>200</v>
      </c>
      <c r="AI29" s="7">
        <v>0</v>
      </c>
      <c r="AJ29" s="7">
        <v>0</v>
      </c>
      <c r="AK29" s="2">
        <v>300</v>
      </c>
      <c r="AL29" s="7">
        <v>0</v>
      </c>
      <c r="AM29" s="7">
        <v>0</v>
      </c>
      <c r="AN29" s="2">
        <v>3</v>
      </c>
      <c r="AO29" s="2">
        <v>1150</v>
      </c>
      <c r="AP29" s="2">
        <v>0</v>
      </c>
      <c r="AQ29" s="2">
        <v>1020</v>
      </c>
      <c r="AR29" s="2">
        <v>0</v>
      </c>
      <c r="AS29" s="2">
        <v>0</v>
      </c>
    </row>
    <row r="30" spans="1:45" x14ac:dyDescent="0.25">
      <c r="A30" s="107">
        <v>27</v>
      </c>
      <c r="B30" s="105">
        <v>2008</v>
      </c>
      <c r="C30" s="4" t="s">
        <v>445</v>
      </c>
      <c r="D30" s="2">
        <v>50</v>
      </c>
      <c r="E30" s="7">
        <v>0</v>
      </c>
      <c r="F30" s="7">
        <v>0</v>
      </c>
      <c r="G30" s="2">
        <v>100</v>
      </c>
      <c r="H30" s="7">
        <v>0</v>
      </c>
      <c r="I30" s="7">
        <v>0</v>
      </c>
      <c r="J30" s="2">
        <v>150</v>
      </c>
      <c r="K30" s="2">
        <v>5</v>
      </c>
      <c r="L30" s="2">
        <v>750</v>
      </c>
      <c r="M30" s="2">
        <v>200</v>
      </c>
      <c r="N30" s="7">
        <v>0</v>
      </c>
      <c r="O30" s="7">
        <v>0</v>
      </c>
      <c r="P30" s="2">
        <v>250</v>
      </c>
      <c r="Q30" s="7">
        <v>0</v>
      </c>
      <c r="R30" s="7">
        <v>0</v>
      </c>
      <c r="S30" s="2">
        <v>300</v>
      </c>
      <c r="T30" s="7">
        <v>0</v>
      </c>
      <c r="U30" s="7">
        <v>0</v>
      </c>
      <c r="V30" s="2">
        <v>350</v>
      </c>
      <c r="W30" s="7">
        <v>0</v>
      </c>
      <c r="X30" s="7">
        <v>0</v>
      </c>
      <c r="Y30" s="2">
        <v>400</v>
      </c>
      <c r="Z30" s="2">
        <v>11</v>
      </c>
      <c r="AA30" s="2">
        <v>4400</v>
      </c>
      <c r="AB30" s="2">
        <v>450</v>
      </c>
      <c r="AC30" s="7">
        <v>0</v>
      </c>
      <c r="AD30" s="7">
        <v>0</v>
      </c>
      <c r="AE30" s="2">
        <v>500</v>
      </c>
      <c r="AF30" s="2">
        <v>4</v>
      </c>
      <c r="AG30" s="2">
        <v>2000</v>
      </c>
      <c r="AH30" s="2">
        <v>200</v>
      </c>
      <c r="AI30" s="7">
        <v>0</v>
      </c>
      <c r="AJ30" s="7">
        <v>0</v>
      </c>
      <c r="AK30" s="2">
        <v>300</v>
      </c>
      <c r="AL30" s="7">
        <v>0</v>
      </c>
      <c r="AM30" s="7">
        <v>0</v>
      </c>
      <c r="AN30" s="2">
        <v>20</v>
      </c>
      <c r="AO30" s="2">
        <v>7150</v>
      </c>
      <c r="AP30" s="2">
        <v>12</v>
      </c>
      <c r="AQ30" s="2">
        <v>877</v>
      </c>
      <c r="AR30" s="2">
        <v>0</v>
      </c>
      <c r="AS30" s="2">
        <v>0</v>
      </c>
    </row>
    <row r="31" spans="1:45" x14ac:dyDescent="0.25">
      <c r="A31" s="108">
        <v>28</v>
      </c>
      <c r="B31" s="106">
        <v>2008</v>
      </c>
      <c r="C31" s="4" t="s">
        <v>446</v>
      </c>
      <c r="D31" s="2">
        <v>50</v>
      </c>
      <c r="E31" s="7">
        <v>0</v>
      </c>
      <c r="F31" s="7">
        <v>0</v>
      </c>
      <c r="G31" s="2">
        <v>100</v>
      </c>
      <c r="H31" s="7">
        <v>0</v>
      </c>
      <c r="I31" s="7">
        <v>0</v>
      </c>
      <c r="J31" s="2">
        <v>150</v>
      </c>
      <c r="K31" s="7">
        <v>0</v>
      </c>
      <c r="L31" s="7">
        <v>0</v>
      </c>
      <c r="M31" s="2">
        <v>200</v>
      </c>
      <c r="N31" s="7">
        <v>0</v>
      </c>
      <c r="O31" s="7">
        <v>0</v>
      </c>
      <c r="P31" s="2">
        <v>250</v>
      </c>
      <c r="Q31" s="7">
        <v>0</v>
      </c>
      <c r="R31" s="7">
        <v>0</v>
      </c>
      <c r="S31" s="2">
        <v>300</v>
      </c>
      <c r="T31" s="7">
        <v>0</v>
      </c>
      <c r="U31" s="7">
        <v>0</v>
      </c>
      <c r="V31" s="2">
        <v>350</v>
      </c>
      <c r="W31" s="7">
        <v>0</v>
      </c>
      <c r="X31" s="7">
        <v>0</v>
      </c>
      <c r="Y31" s="2">
        <v>400</v>
      </c>
      <c r="Z31" s="7">
        <v>0</v>
      </c>
      <c r="AA31" s="7">
        <v>0</v>
      </c>
      <c r="AB31" s="2">
        <v>450</v>
      </c>
      <c r="AC31" s="7">
        <v>0</v>
      </c>
      <c r="AD31" s="7">
        <v>0</v>
      </c>
      <c r="AE31" s="2">
        <v>500</v>
      </c>
      <c r="AF31" s="2">
        <v>19</v>
      </c>
      <c r="AG31" s="2">
        <v>9500</v>
      </c>
      <c r="AH31" s="2">
        <v>200</v>
      </c>
      <c r="AI31" s="7">
        <v>0</v>
      </c>
      <c r="AJ31" s="7">
        <v>0</v>
      </c>
      <c r="AK31" s="2">
        <v>300</v>
      </c>
      <c r="AL31" s="7">
        <v>0</v>
      </c>
      <c r="AM31" s="7">
        <v>0</v>
      </c>
      <c r="AN31" s="2">
        <v>19</v>
      </c>
      <c r="AO31" s="2">
        <v>9500</v>
      </c>
      <c r="AP31" s="2">
        <v>0</v>
      </c>
      <c r="AQ31" s="2">
        <v>1224</v>
      </c>
      <c r="AR31" s="2">
        <v>0</v>
      </c>
      <c r="AS31" s="2">
        <v>0</v>
      </c>
    </row>
    <row r="32" spans="1:45" x14ac:dyDescent="0.25">
      <c r="A32" s="107">
        <v>29</v>
      </c>
      <c r="B32" s="105">
        <v>2008</v>
      </c>
      <c r="C32" s="4" t="s">
        <v>447</v>
      </c>
      <c r="D32" s="2">
        <v>50</v>
      </c>
      <c r="E32" s="7">
        <v>0</v>
      </c>
      <c r="F32" s="7">
        <v>0</v>
      </c>
      <c r="G32" s="2">
        <v>100</v>
      </c>
      <c r="H32" s="7">
        <v>0</v>
      </c>
      <c r="I32" s="7">
        <v>0</v>
      </c>
      <c r="J32" s="2">
        <v>150</v>
      </c>
      <c r="K32" s="2">
        <v>1</v>
      </c>
      <c r="L32" s="2">
        <v>150</v>
      </c>
      <c r="M32" s="2">
        <v>200</v>
      </c>
      <c r="N32" s="7">
        <v>0</v>
      </c>
      <c r="O32" s="7">
        <v>0</v>
      </c>
      <c r="P32" s="2">
        <v>250</v>
      </c>
      <c r="Q32" s="7">
        <v>0</v>
      </c>
      <c r="R32" s="7">
        <v>0</v>
      </c>
      <c r="S32" s="2">
        <v>300</v>
      </c>
      <c r="T32" s="7">
        <v>0</v>
      </c>
      <c r="U32" s="7">
        <v>0</v>
      </c>
      <c r="V32" s="2">
        <v>350</v>
      </c>
      <c r="W32" s="7">
        <v>0</v>
      </c>
      <c r="X32" s="7">
        <v>0</v>
      </c>
      <c r="Y32" s="2">
        <v>400</v>
      </c>
      <c r="Z32" s="2">
        <v>1</v>
      </c>
      <c r="AA32" s="2">
        <v>400</v>
      </c>
      <c r="AB32" s="2">
        <v>450</v>
      </c>
      <c r="AC32" s="7">
        <v>0</v>
      </c>
      <c r="AD32" s="7">
        <v>0</v>
      </c>
      <c r="AE32" s="2">
        <v>500</v>
      </c>
      <c r="AF32" s="7">
        <v>0</v>
      </c>
      <c r="AG32" s="7">
        <v>0</v>
      </c>
      <c r="AH32" s="2">
        <v>200</v>
      </c>
      <c r="AI32" s="7">
        <v>0</v>
      </c>
      <c r="AJ32" s="7">
        <v>0</v>
      </c>
      <c r="AK32" s="2">
        <v>300</v>
      </c>
      <c r="AL32" s="7">
        <v>0</v>
      </c>
      <c r="AM32" s="7">
        <v>0</v>
      </c>
      <c r="AN32" s="2">
        <v>2</v>
      </c>
      <c r="AO32" s="2">
        <v>550</v>
      </c>
      <c r="AP32" s="2">
        <v>0</v>
      </c>
      <c r="AQ32" s="2">
        <v>542</v>
      </c>
      <c r="AR32" s="2">
        <v>0</v>
      </c>
      <c r="AS32" s="2">
        <v>0</v>
      </c>
    </row>
    <row r="33" spans="1:45" x14ac:dyDescent="0.25">
      <c r="A33" s="108">
        <v>30</v>
      </c>
      <c r="B33" s="106">
        <v>2006</v>
      </c>
      <c r="C33" s="4" t="s">
        <v>448</v>
      </c>
      <c r="D33" s="2">
        <v>50</v>
      </c>
      <c r="E33" s="7">
        <v>0</v>
      </c>
      <c r="F33" s="7">
        <v>0</v>
      </c>
      <c r="G33" s="2">
        <v>100</v>
      </c>
      <c r="H33" s="2">
        <v>10</v>
      </c>
      <c r="I33" s="2">
        <v>1000</v>
      </c>
      <c r="J33" s="2">
        <v>150</v>
      </c>
      <c r="K33" s="2">
        <v>0</v>
      </c>
      <c r="L33" s="2">
        <v>0</v>
      </c>
      <c r="M33" s="2">
        <v>200</v>
      </c>
      <c r="N33" s="2">
        <v>0</v>
      </c>
      <c r="O33" s="2">
        <v>0</v>
      </c>
      <c r="P33" s="2">
        <v>250</v>
      </c>
      <c r="Q33" s="2">
        <v>0</v>
      </c>
      <c r="R33" s="2">
        <v>0</v>
      </c>
      <c r="S33" s="2">
        <v>300</v>
      </c>
      <c r="T33" s="7">
        <v>0</v>
      </c>
      <c r="U33" s="7">
        <v>0</v>
      </c>
      <c r="V33" s="2">
        <v>350</v>
      </c>
      <c r="W33" s="7">
        <v>0</v>
      </c>
      <c r="X33" s="7">
        <v>0</v>
      </c>
      <c r="Y33" s="2">
        <v>400</v>
      </c>
      <c r="Z33" s="7">
        <v>0</v>
      </c>
      <c r="AA33" s="7">
        <v>0</v>
      </c>
      <c r="AB33" s="2">
        <v>450</v>
      </c>
      <c r="AC33" s="7">
        <v>0</v>
      </c>
      <c r="AD33" s="7">
        <v>0</v>
      </c>
      <c r="AE33" s="2">
        <v>500</v>
      </c>
      <c r="AF33" s="2">
        <v>2</v>
      </c>
      <c r="AG33" s="2">
        <v>1000</v>
      </c>
      <c r="AH33" s="2">
        <v>200</v>
      </c>
      <c r="AI33" s="7">
        <v>0</v>
      </c>
      <c r="AJ33" s="7">
        <v>0</v>
      </c>
      <c r="AK33" s="2">
        <v>300</v>
      </c>
      <c r="AL33" s="7">
        <v>0</v>
      </c>
      <c r="AM33" s="7">
        <v>0</v>
      </c>
      <c r="AN33" s="2">
        <v>12</v>
      </c>
      <c r="AO33" s="2">
        <v>2000</v>
      </c>
      <c r="AP33" s="2">
        <v>0</v>
      </c>
      <c r="AQ33" s="2">
        <v>538</v>
      </c>
      <c r="AR33" s="2">
        <v>0</v>
      </c>
      <c r="AS33" s="2">
        <v>0</v>
      </c>
    </row>
    <row r="34" spans="1:45" x14ac:dyDescent="0.25">
      <c r="A34" s="107">
        <v>31</v>
      </c>
      <c r="B34" s="105">
        <v>2008</v>
      </c>
      <c r="C34" s="4" t="s">
        <v>449</v>
      </c>
      <c r="D34" s="2">
        <v>50</v>
      </c>
      <c r="E34" s="7">
        <v>0</v>
      </c>
      <c r="F34" s="7">
        <v>0</v>
      </c>
      <c r="G34" s="2">
        <v>100</v>
      </c>
      <c r="H34" s="7">
        <v>0</v>
      </c>
      <c r="I34" s="7">
        <v>0</v>
      </c>
      <c r="J34" s="2">
        <v>150</v>
      </c>
      <c r="K34" s="7">
        <v>0</v>
      </c>
      <c r="L34" s="7">
        <v>0</v>
      </c>
      <c r="M34" s="2">
        <v>200</v>
      </c>
      <c r="N34" s="7">
        <v>0</v>
      </c>
      <c r="O34" s="7">
        <v>0</v>
      </c>
      <c r="P34" s="2">
        <v>250</v>
      </c>
      <c r="Q34" s="7">
        <v>0</v>
      </c>
      <c r="R34" s="7">
        <v>0</v>
      </c>
      <c r="S34" s="2">
        <v>300</v>
      </c>
      <c r="T34" s="2">
        <v>1</v>
      </c>
      <c r="U34" s="2">
        <v>300</v>
      </c>
      <c r="V34" s="2">
        <v>350</v>
      </c>
      <c r="W34" s="7">
        <v>0</v>
      </c>
      <c r="X34" s="7">
        <v>0</v>
      </c>
      <c r="Y34" s="2">
        <v>400</v>
      </c>
      <c r="Z34" s="7">
        <v>0</v>
      </c>
      <c r="AA34" s="7">
        <v>0</v>
      </c>
      <c r="AB34" s="2">
        <v>450</v>
      </c>
      <c r="AC34" s="7">
        <v>0</v>
      </c>
      <c r="AD34" s="7">
        <v>0</v>
      </c>
      <c r="AE34" s="2">
        <v>500</v>
      </c>
      <c r="AF34" s="2">
        <v>3</v>
      </c>
      <c r="AG34" s="2">
        <v>1500</v>
      </c>
      <c r="AH34" s="2">
        <v>200</v>
      </c>
      <c r="AI34" s="7">
        <v>0</v>
      </c>
      <c r="AJ34" s="7">
        <v>0</v>
      </c>
      <c r="AK34" s="2">
        <v>300</v>
      </c>
      <c r="AL34" s="7">
        <v>0</v>
      </c>
      <c r="AM34" s="7">
        <v>0</v>
      </c>
      <c r="AN34" s="2">
        <v>4</v>
      </c>
      <c r="AO34" s="2">
        <v>1800</v>
      </c>
      <c r="AP34" s="2">
        <v>34</v>
      </c>
      <c r="AQ34" s="2">
        <v>2355</v>
      </c>
      <c r="AR34" s="2">
        <v>0</v>
      </c>
      <c r="AS34" s="2">
        <v>0</v>
      </c>
    </row>
    <row r="35" spans="1:45" x14ac:dyDescent="0.25">
      <c r="A35" s="108">
        <v>32</v>
      </c>
      <c r="B35" s="106">
        <v>2009</v>
      </c>
      <c r="C35" s="4" t="s">
        <v>450</v>
      </c>
      <c r="D35" s="2">
        <v>50</v>
      </c>
      <c r="E35" s="7">
        <v>0</v>
      </c>
      <c r="F35" s="7">
        <v>0</v>
      </c>
      <c r="G35" s="2">
        <v>100</v>
      </c>
      <c r="H35" s="7">
        <v>0</v>
      </c>
      <c r="I35" s="7">
        <v>0</v>
      </c>
      <c r="J35" s="2">
        <v>150</v>
      </c>
      <c r="K35" s="2">
        <v>8</v>
      </c>
      <c r="L35" s="2">
        <v>1200</v>
      </c>
      <c r="M35" s="2">
        <v>200</v>
      </c>
      <c r="N35" s="7">
        <v>0</v>
      </c>
      <c r="O35" s="7">
        <v>0</v>
      </c>
      <c r="P35" s="2">
        <v>250</v>
      </c>
      <c r="Q35" s="7">
        <v>0</v>
      </c>
      <c r="R35" s="7">
        <v>0</v>
      </c>
      <c r="S35" s="2">
        <v>300</v>
      </c>
      <c r="T35" s="7">
        <v>0</v>
      </c>
      <c r="U35" s="7">
        <v>0</v>
      </c>
      <c r="V35" s="2">
        <v>350</v>
      </c>
      <c r="W35" s="7">
        <v>0</v>
      </c>
      <c r="X35" s="7">
        <v>0</v>
      </c>
      <c r="Y35" s="2">
        <v>400</v>
      </c>
      <c r="Z35" s="7">
        <v>0</v>
      </c>
      <c r="AA35" s="7">
        <v>0</v>
      </c>
      <c r="AB35" s="2">
        <v>450</v>
      </c>
      <c r="AC35" s="2">
        <v>4</v>
      </c>
      <c r="AD35" s="2">
        <v>1800</v>
      </c>
      <c r="AE35" s="2">
        <v>500</v>
      </c>
      <c r="AF35" s="2">
        <v>3</v>
      </c>
      <c r="AG35" s="2">
        <v>1500</v>
      </c>
      <c r="AH35" s="2">
        <v>200</v>
      </c>
      <c r="AI35" s="7">
        <v>0</v>
      </c>
      <c r="AJ35" s="7">
        <v>0</v>
      </c>
      <c r="AK35" s="2">
        <v>300</v>
      </c>
      <c r="AL35" s="7">
        <v>0</v>
      </c>
      <c r="AM35" s="7">
        <v>0</v>
      </c>
      <c r="AN35" s="2">
        <v>15</v>
      </c>
      <c r="AO35" s="2">
        <v>4500</v>
      </c>
      <c r="AP35" s="2">
        <v>0</v>
      </c>
      <c r="AQ35" s="2">
        <v>1547</v>
      </c>
      <c r="AR35" s="2">
        <v>0</v>
      </c>
      <c r="AS35" s="2">
        <v>0</v>
      </c>
    </row>
    <row r="36" spans="1:45" x14ac:dyDescent="0.25">
      <c r="A36" s="107">
        <v>33</v>
      </c>
      <c r="B36" s="105">
        <v>2009</v>
      </c>
      <c r="C36" s="4" t="s">
        <v>451</v>
      </c>
      <c r="D36" s="2">
        <v>50</v>
      </c>
      <c r="E36" s="7">
        <v>0</v>
      </c>
      <c r="F36" s="7">
        <v>0</v>
      </c>
      <c r="G36" s="2">
        <v>100</v>
      </c>
      <c r="H36" s="7">
        <v>0</v>
      </c>
      <c r="I36" s="7">
        <v>0</v>
      </c>
      <c r="J36" s="2">
        <v>150</v>
      </c>
      <c r="K36" s="2">
        <v>2</v>
      </c>
      <c r="L36" s="2">
        <v>300</v>
      </c>
      <c r="M36" s="2">
        <v>200</v>
      </c>
      <c r="N36" s="7">
        <v>0</v>
      </c>
      <c r="O36" s="7">
        <v>0</v>
      </c>
      <c r="P36" s="2">
        <v>250</v>
      </c>
      <c r="Q36" s="7">
        <v>0</v>
      </c>
      <c r="R36" s="7">
        <v>0</v>
      </c>
      <c r="S36" s="2">
        <v>300</v>
      </c>
      <c r="T36" s="7">
        <v>0</v>
      </c>
      <c r="U36" s="7">
        <v>0</v>
      </c>
      <c r="V36" s="2">
        <v>350</v>
      </c>
      <c r="W36" s="7">
        <v>0</v>
      </c>
      <c r="X36" s="7">
        <v>0</v>
      </c>
      <c r="Y36" s="2">
        <v>400</v>
      </c>
      <c r="Z36" s="7">
        <v>0</v>
      </c>
      <c r="AA36" s="7">
        <v>0</v>
      </c>
      <c r="AB36" s="2">
        <v>450</v>
      </c>
      <c r="AC36" s="7">
        <v>0</v>
      </c>
      <c r="AD36" s="7">
        <v>0</v>
      </c>
      <c r="AE36" s="2">
        <v>500</v>
      </c>
      <c r="AF36" s="2">
        <v>1</v>
      </c>
      <c r="AG36" s="2">
        <v>500</v>
      </c>
      <c r="AH36" s="2">
        <v>200</v>
      </c>
      <c r="AI36" s="7">
        <v>0</v>
      </c>
      <c r="AJ36" s="7">
        <v>0</v>
      </c>
      <c r="AK36" s="2">
        <v>300</v>
      </c>
      <c r="AL36" s="7">
        <v>0</v>
      </c>
      <c r="AM36" s="7">
        <v>0</v>
      </c>
      <c r="AN36" s="2">
        <v>3</v>
      </c>
      <c r="AO36" s="2">
        <v>800</v>
      </c>
      <c r="AP36" s="2">
        <v>52</v>
      </c>
      <c r="AQ36" s="2">
        <v>1310</v>
      </c>
      <c r="AR36" s="2">
        <v>0</v>
      </c>
      <c r="AS36" s="2">
        <v>0</v>
      </c>
    </row>
    <row r="37" spans="1:45" x14ac:dyDescent="0.25">
      <c r="A37" s="108">
        <v>34</v>
      </c>
      <c r="B37" s="106">
        <v>2009</v>
      </c>
      <c r="C37" s="4" t="s">
        <v>452</v>
      </c>
      <c r="D37" s="2">
        <v>50</v>
      </c>
      <c r="E37" s="7">
        <v>0</v>
      </c>
      <c r="F37" s="7">
        <v>0</v>
      </c>
      <c r="G37" s="2">
        <v>100</v>
      </c>
      <c r="H37" s="2">
        <v>1</v>
      </c>
      <c r="I37" s="2">
        <v>100</v>
      </c>
      <c r="J37" s="2">
        <v>150</v>
      </c>
      <c r="K37" s="7">
        <v>0</v>
      </c>
      <c r="L37" s="7">
        <v>0</v>
      </c>
      <c r="M37" s="2">
        <v>200</v>
      </c>
      <c r="N37" s="7">
        <v>0</v>
      </c>
      <c r="O37" s="7">
        <v>0</v>
      </c>
      <c r="P37" s="2">
        <v>250</v>
      </c>
      <c r="Q37" s="7">
        <v>0</v>
      </c>
      <c r="R37" s="7">
        <v>0</v>
      </c>
      <c r="S37" s="2">
        <v>300</v>
      </c>
      <c r="T37" s="7">
        <v>0</v>
      </c>
      <c r="U37" s="7">
        <v>0</v>
      </c>
      <c r="V37" s="2">
        <v>350</v>
      </c>
      <c r="W37" s="7">
        <v>0</v>
      </c>
      <c r="X37" s="7">
        <v>0</v>
      </c>
      <c r="Y37" s="2">
        <v>400</v>
      </c>
      <c r="Z37" s="7">
        <v>0</v>
      </c>
      <c r="AA37" s="7">
        <v>0</v>
      </c>
      <c r="AB37" s="2">
        <v>450</v>
      </c>
      <c r="AC37" s="2">
        <v>1</v>
      </c>
      <c r="AD37" s="2">
        <v>450</v>
      </c>
      <c r="AE37" s="2">
        <v>500</v>
      </c>
      <c r="AF37" s="7">
        <v>0</v>
      </c>
      <c r="AG37" s="7">
        <v>0</v>
      </c>
      <c r="AH37" s="2">
        <v>200</v>
      </c>
      <c r="AI37" s="7">
        <v>0</v>
      </c>
      <c r="AJ37" s="7">
        <v>0</v>
      </c>
      <c r="AK37" s="2">
        <v>300</v>
      </c>
      <c r="AL37" s="7">
        <v>0</v>
      </c>
      <c r="AM37" s="7">
        <v>0</v>
      </c>
      <c r="AN37" s="2">
        <v>2</v>
      </c>
      <c r="AO37" s="2">
        <v>550</v>
      </c>
      <c r="AP37" s="2">
        <v>0</v>
      </c>
      <c r="AQ37" s="2">
        <v>403</v>
      </c>
      <c r="AR37" s="2">
        <v>0</v>
      </c>
      <c r="AS37" s="2">
        <v>0</v>
      </c>
    </row>
    <row r="38" spans="1:45" x14ac:dyDescent="0.25">
      <c r="A38" s="107">
        <v>35</v>
      </c>
      <c r="B38" s="105">
        <v>2008</v>
      </c>
      <c r="C38" s="4" t="s">
        <v>453</v>
      </c>
      <c r="D38" s="2">
        <v>50</v>
      </c>
      <c r="E38" s="7">
        <v>0</v>
      </c>
      <c r="F38" s="7">
        <v>0</v>
      </c>
      <c r="G38" s="2">
        <v>100</v>
      </c>
      <c r="H38" s="7">
        <v>0</v>
      </c>
      <c r="I38" s="7">
        <v>0</v>
      </c>
      <c r="J38" s="2">
        <v>150</v>
      </c>
      <c r="K38" s="7">
        <v>0</v>
      </c>
      <c r="L38" s="7">
        <v>0</v>
      </c>
      <c r="M38" s="2">
        <v>200</v>
      </c>
      <c r="N38" s="7">
        <v>0</v>
      </c>
      <c r="O38" s="7">
        <v>0</v>
      </c>
      <c r="P38" s="2">
        <v>250</v>
      </c>
      <c r="Q38" s="2">
        <v>4</v>
      </c>
      <c r="R38" s="2">
        <v>1000</v>
      </c>
      <c r="S38" s="2">
        <v>300</v>
      </c>
      <c r="T38" s="7">
        <v>0</v>
      </c>
      <c r="U38" s="7">
        <v>0</v>
      </c>
      <c r="V38" s="2">
        <v>350</v>
      </c>
      <c r="W38" s="7">
        <v>0</v>
      </c>
      <c r="X38" s="7">
        <v>0</v>
      </c>
      <c r="Y38" s="2">
        <v>400</v>
      </c>
      <c r="Z38" s="7">
        <v>0</v>
      </c>
      <c r="AA38" s="7">
        <v>0</v>
      </c>
      <c r="AB38" s="2">
        <v>450</v>
      </c>
      <c r="AC38" s="7">
        <v>0</v>
      </c>
      <c r="AD38" s="7">
        <v>0</v>
      </c>
      <c r="AE38" s="2">
        <v>500</v>
      </c>
      <c r="AF38" s="7">
        <v>0</v>
      </c>
      <c r="AG38" s="7">
        <v>0</v>
      </c>
      <c r="AH38" s="2">
        <v>200</v>
      </c>
      <c r="AI38" s="7">
        <v>0</v>
      </c>
      <c r="AJ38" s="7">
        <v>0</v>
      </c>
      <c r="AK38" s="2">
        <v>300</v>
      </c>
      <c r="AL38" s="7">
        <v>0</v>
      </c>
      <c r="AM38" s="7">
        <v>0</v>
      </c>
      <c r="AN38" s="2">
        <v>4</v>
      </c>
      <c r="AO38" s="2">
        <v>1000</v>
      </c>
      <c r="AP38" s="2">
        <v>1</v>
      </c>
      <c r="AQ38" s="2">
        <v>427</v>
      </c>
      <c r="AR38" s="2">
        <v>0</v>
      </c>
      <c r="AS38" s="2">
        <v>0</v>
      </c>
    </row>
    <row r="39" spans="1:45" x14ac:dyDescent="0.25">
      <c r="A39" s="108">
        <v>36</v>
      </c>
      <c r="B39" s="106">
        <v>2011</v>
      </c>
      <c r="C39" s="4" t="s">
        <v>454</v>
      </c>
      <c r="D39" s="2">
        <v>50</v>
      </c>
      <c r="E39" s="7">
        <v>0</v>
      </c>
      <c r="F39" s="7">
        <v>0</v>
      </c>
      <c r="G39" s="2">
        <v>100</v>
      </c>
      <c r="H39" s="7">
        <v>0</v>
      </c>
      <c r="I39" s="7">
        <v>0</v>
      </c>
      <c r="J39" s="2">
        <v>150</v>
      </c>
      <c r="K39" s="7">
        <v>0</v>
      </c>
      <c r="L39" s="7">
        <v>0</v>
      </c>
      <c r="M39" s="2">
        <v>200</v>
      </c>
      <c r="N39" s="7">
        <v>0</v>
      </c>
      <c r="O39" s="7">
        <v>0</v>
      </c>
      <c r="P39" s="2">
        <v>250</v>
      </c>
      <c r="Q39" s="2">
        <v>1</v>
      </c>
      <c r="R39" s="2">
        <v>250</v>
      </c>
      <c r="S39" s="2">
        <v>300</v>
      </c>
      <c r="T39" s="7">
        <v>0</v>
      </c>
      <c r="U39" s="7">
        <v>0</v>
      </c>
      <c r="V39" s="2">
        <v>350</v>
      </c>
      <c r="W39" s="7">
        <v>0</v>
      </c>
      <c r="X39" s="7">
        <v>0</v>
      </c>
      <c r="Y39" s="2">
        <v>400</v>
      </c>
      <c r="Z39" s="2">
        <v>1</v>
      </c>
      <c r="AA39" s="2">
        <v>400</v>
      </c>
      <c r="AB39" s="2">
        <v>450</v>
      </c>
      <c r="AC39" s="7">
        <v>0</v>
      </c>
      <c r="AD39" s="7">
        <v>0</v>
      </c>
      <c r="AE39" s="2">
        <v>500</v>
      </c>
      <c r="AF39" s="7">
        <v>0</v>
      </c>
      <c r="AG39" s="7">
        <v>0</v>
      </c>
      <c r="AH39" s="2">
        <v>200</v>
      </c>
      <c r="AI39" s="7">
        <v>0</v>
      </c>
      <c r="AJ39" s="7">
        <v>0</v>
      </c>
      <c r="AK39" s="2">
        <v>300</v>
      </c>
      <c r="AL39" s="7">
        <v>0</v>
      </c>
      <c r="AM39" s="7">
        <v>0</v>
      </c>
      <c r="AN39" s="2">
        <v>2</v>
      </c>
      <c r="AO39" s="2">
        <v>650</v>
      </c>
      <c r="AP39" s="2">
        <v>0</v>
      </c>
      <c r="AQ39" s="2">
        <v>375</v>
      </c>
      <c r="AR39" s="2">
        <v>0</v>
      </c>
      <c r="AS39" s="2">
        <v>0</v>
      </c>
    </row>
    <row r="40" spans="1:45" x14ac:dyDescent="0.25">
      <c r="A40" s="107">
        <v>37</v>
      </c>
      <c r="B40" s="105">
        <v>2010</v>
      </c>
      <c r="C40" s="4" t="s">
        <v>455</v>
      </c>
      <c r="D40" s="2">
        <v>50</v>
      </c>
      <c r="E40" s="7">
        <v>0</v>
      </c>
      <c r="F40" s="7">
        <v>0</v>
      </c>
      <c r="G40" s="2">
        <v>100</v>
      </c>
      <c r="H40" s="2">
        <v>3</v>
      </c>
      <c r="I40" s="2">
        <v>300</v>
      </c>
      <c r="J40" s="2">
        <v>150</v>
      </c>
      <c r="K40" s="2">
        <v>5</v>
      </c>
      <c r="L40" s="2">
        <v>750</v>
      </c>
      <c r="M40" s="2">
        <v>200</v>
      </c>
      <c r="N40" s="7">
        <v>0</v>
      </c>
      <c r="O40" s="7">
        <v>0</v>
      </c>
      <c r="P40" s="2">
        <v>250</v>
      </c>
      <c r="Q40" s="7">
        <v>0</v>
      </c>
      <c r="R40" s="7">
        <v>0</v>
      </c>
      <c r="S40" s="2">
        <v>300</v>
      </c>
      <c r="T40" s="7">
        <v>0</v>
      </c>
      <c r="U40" s="7">
        <v>0</v>
      </c>
      <c r="V40" s="2">
        <v>350</v>
      </c>
      <c r="W40" s="2">
        <v>21</v>
      </c>
      <c r="X40" s="2">
        <v>7350</v>
      </c>
      <c r="Y40" s="2">
        <v>400</v>
      </c>
      <c r="Z40" s="7">
        <v>0</v>
      </c>
      <c r="AA40" s="7">
        <v>0</v>
      </c>
      <c r="AB40" s="2">
        <v>450</v>
      </c>
      <c r="AC40" s="2">
        <v>22</v>
      </c>
      <c r="AD40" s="2">
        <v>9900</v>
      </c>
      <c r="AE40" s="2">
        <v>500</v>
      </c>
      <c r="AF40" s="7">
        <v>0</v>
      </c>
      <c r="AG40" s="7">
        <v>0</v>
      </c>
      <c r="AH40" s="2">
        <v>200</v>
      </c>
      <c r="AI40" s="7">
        <v>0</v>
      </c>
      <c r="AJ40" s="7">
        <v>0</v>
      </c>
      <c r="AK40" s="2">
        <v>300</v>
      </c>
      <c r="AL40" s="7">
        <v>0</v>
      </c>
      <c r="AM40" s="7">
        <v>0</v>
      </c>
      <c r="AN40" s="2">
        <v>51</v>
      </c>
      <c r="AO40" s="2">
        <v>18300</v>
      </c>
      <c r="AP40" s="2">
        <v>12</v>
      </c>
      <c r="AQ40" s="2">
        <v>850</v>
      </c>
      <c r="AR40" s="2">
        <v>0</v>
      </c>
      <c r="AS40" s="2">
        <v>0</v>
      </c>
    </row>
    <row r="41" spans="1:45" x14ac:dyDescent="0.25">
      <c r="A41" s="108">
        <v>38</v>
      </c>
      <c r="B41" s="106">
        <v>2010</v>
      </c>
      <c r="C41" s="4" t="s">
        <v>456</v>
      </c>
      <c r="D41" s="2">
        <v>50</v>
      </c>
      <c r="E41" s="7">
        <v>0</v>
      </c>
      <c r="F41" s="7">
        <v>0</v>
      </c>
      <c r="G41" s="2">
        <v>100</v>
      </c>
      <c r="H41" s="7">
        <v>0</v>
      </c>
      <c r="I41" s="7">
        <v>0</v>
      </c>
      <c r="J41" s="2">
        <v>150</v>
      </c>
      <c r="K41" s="7">
        <v>0</v>
      </c>
      <c r="L41" s="7">
        <v>0</v>
      </c>
      <c r="M41" s="2">
        <v>200</v>
      </c>
      <c r="N41" s="7">
        <v>0</v>
      </c>
      <c r="O41" s="7">
        <v>0</v>
      </c>
      <c r="P41" s="2">
        <v>250</v>
      </c>
      <c r="Q41" s="7">
        <v>0</v>
      </c>
      <c r="R41" s="7">
        <v>0</v>
      </c>
      <c r="S41" s="2">
        <v>300</v>
      </c>
      <c r="T41" s="7">
        <v>0</v>
      </c>
      <c r="U41" s="7">
        <v>0</v>
      </c>
      <c r="V41" s="2">
        <v>350</v>
      </c>
      <c r="W41" s="2">
        <v>1</v>
      </c>
      <c r="X41" s="2">
        <v>350</v>
      </c>
      <c r="Y41" s="2">
        <v>400</v>
      </c>
      <c r="Z41" s="2">
        <v>1</v>
      </c>
      <c r="AA41" s="2">
        <v>400</v>
      </c>
      <c r="AB41" s="2">
        <v>450</v>
      </c>
      <c r="AC41" s="2">
        <v>0</v>
      </c>
      <c r="AD41" s="2">
        <v>0</v>
      </c>
      <c r="AE41" s="2">
        <v>500</v>
      </c>
      <c r="AF41" s="2">
        <v>1</v>
      </c>
      <c r="AG41" s="2">
        <v>500</v>
      </c>
      <c r="AH41" s="2">
        <v>200</v>
      </c>
      <c r="AI41" s="7">
        <v>0</v>
      </c>
      <c r="AJ41" s="7">
        <v>0</v>
      </c>
      <c r="AK41" s="2">
        <v>300</v>
      </c>
      <c r="AL41" s="7">
        <v>0</v>
      </c>
      <c r="AM41" s="7">
        <v>0</v>
      </c>
      <c r="AN41" s="2">
        <v>3</v>
      </c>
      <c r="AO41" s="2">
        <v>1250</v>
      </c>
      <c r="AP41" s="2">
        <v>6</v>
      </c>
      <c r="AQ41" s="2">
        <v>1338</v>
      </c>
      <c r="AR41" s="2">
        <v>0</v>
      </c>
      <c r="AS41" s="2">
        <v>0</v>
      </c>
    </row>
    <row r="42" spans="1:45" x14ac:dyDescent="0.25">
      <c r="A42" s="107">
        <v>39</v>
      </c>
      <c r="B42" s="105">
        <v>2010</v>
      </c>
      <c r="C42" s="4" t="s">
        <v>457</v>
      </c>
      <c r="D42" s="2">
        <v>50</v>
      </c>
      <c r="E42" s="7">
        <v>0</v>
      </c>
      <c r="F42" s="7">
        <v>0</v>
      </c>
      <c r="G42" s="2">
        <v>100</v>
      </c>
      <c r="H42" s="7">
        <v>0</v>
      </c>
      <c r="I42" s="7">
        <v>0</v>
      </c>
      <c r="J42" s="2">
        <v>150</v>
      </c>
      <c r="K42" s="7">
        <v>0</v>
      </c>
      <c r="L42" s="7">
        <v>0</v>
      </c>
      <c r="M42" s="2">
        <v>200</v>
      </c>
      <c r="N42" s="7">
        <v>0</v>
      </c>
      <c r="O42" s="7">
        <v>0</v>
      </c>
      <c r="P42" s="2">
        <v>250</v>
      </c>
      <c r="Q42" s="7">
        <v>0</v>
      </c>
      <c r="R42" s="7">
        <v>0</v>
      </c>
      <c r="S42" s="2">
        <v>300</v>
      </c>
      <c r="T42" s="7">
        <v>0</v>
      </c>
      <c r="U42" s="7">
        <v>0</v>
      </c>
      <c r="V42" s="2">
        <v>350</v>
      </c>
      <c r="W42" s="7">
        <v>0</v>
      </c>
      <c r="X42" s="7">
        <v>0</v>
      </c>
      <c r="Y42" s="2">
        <v>400</v>
      </c>
      <c r="Z42" s="7">
        <v>0</v>
      </c>
      <c r="AA42" s="7">
        <v>0</v>
      </c>
      <c r="AB42" s="2">
        <v>450</v>
      </c>
      <c r="AC42" s="7">
        <v>0</v>
      </c>
      <c r="AD42" s="7">
        <v>0</v>
      </c>
      <c r="AE42" s="2">
        <v>500</v>
      </c>
      <c r="AF42" s="2">
        <v>1</v>
      </c>
      <c r="AG42" s="2">
        <v>500</v>
      </c>
      <c r="AH42" s="2">
        <v>200</v>
      </c>
      <c r="AI42" s="7">
        <v>0</v>
      </c>
      <c r="AJ42" s="7">
        <v>0</v>
      </c>
      <c r="AK42" s="2">
        <v>300</v>
      </c>
      <c r="AL42" s="7">
        <v>0</v>
      </c>
      <c r="AM42" s="7">
        <v>0</v>
      </c>
      <c r="AN42" s="2">
        <v>1</v>
      </c>
      <c r="AO42" s="2">
        <v>500</v>
      </c>
      <c r="AP42" s="2">
        <v>0</v>
      </c>
      <c r="AQ42" s="2">
        <v>835</v>
      </c>
      <c r="AR42" s="2">
        <v>0</v>
      </c>
      <c r="AS42" s="2">
        <v>0</v>
      </c>
    </row>
    <row r="43" spans="1:45" x14ac:dyDescent="0.25">
      <c r="A43" s="108">
        <v>40</v>
      </c>
      <c r="B43" s="106">
        <v>2011</v>
      </c>
      <c r="C43" s="4" t="s">
        <v>458</v>
      </c>
      <c r="D43" s="2">
        <v>50</v>
      </c>
      <c r="E43" s="2">
        <v>14</v>
      </c>
      <c r="F43" s="2">
        <v>700</v>
      </c>
      <c r="G43" s="2">
        <v>100</v>
      </c>
      <c r="H43" s="7">
        <v>0</v>
      </c>
      <c r="I43" s="7">
        <v>0</v>
      </c>
      <c r="J43" s="2">
        <v>150</v>
      </c>
      <c r="K43" s="7">
        <v>0</v>
      </c>
      <c r="L43" s="7">
        <v>0</v>
      </c>
      <c r="M43" s="2">
        <v>200</v>
      </c>
      <c r="N43" s="7">
        <v>0</v>
      </c>
      <c r="O43" s="7">
        <v>0</v>
      </c>
      <c r="P43" s="2">
        <v>250</v>
      </c>
      <c r="Q43" s="7">
        <v>0</v>
      </c>
      <c r="R43" s="7">
        <v>0</v>
      </c>
      <c r="S43" s="2">
        <v>300</v>
      </c>
      <c r="T43" s="7">
        <v>0</v>
      </c>
      <c r="U43" s="7">
        <v>0</v>
      </c>
      <c r="V43" s="2">
        <v>350</v>
      </c>
      <c r="W43" s="7">
        <v>0</v>
      </c>
      <c r="X43" s="7">
        <v>0</v>
      </c>
      <c r="Y43" s="2">
        <v>400</v>
      </c>
      <c r="Z43" s="7">
        <v>0</v>
      </c>
      <c r="AA43" s="7">
        <v>0</v>
      </c>
      <c r="AB43" s="2">
        <v>450</v>
      </c>
      <c r="AC43" s="2">
        <v>1</v>
      </c>
      <c r="AD43" s="2">
        <v>450</v>
      </c>
      <c r="AE43" s="2">
        <v>500</v>
      </c>
      <c r="AF43" s="7">
        <v>0</v>
      </c>
      <c r="AG43" s="7">
        <v>0</v>
      </c>
      <c r="AH43" s="2">
        <v>200</v>
      </c>
      <c r="AI43" s="7">
        <v>0</v>
      </c>
      <c r="AJ43" s="7">
        <v>0</v>
      </c>
      <c r="AK43" s="2">
        <v>300</v>
      </c>
      <c r="AL43" s="7">
        <v>0</v>
      </c>
      <c r="AM43" s="7">
        <v>0</v>
      </c>
      <c r="AN43" s="2">
        <v>15</v>
      </c>
      <c r="AO43" s="2">
        <v>1150</v>
      </c>
      <c r="AP43" s="2">
        <v>12</v>
      </c>
      <c r="AQ43" s="2">
        <v>779</v>
      </c>
      <c r="AR43" s="2">
        <v>0</v>
      </c>
      <c r="AS43" s="2">
        <v>0</v>
      </c>
    </row>
    <row r="44" spans="1:45" x14ac:dyDescent="0.25">
      <c r="A44" s="107">
        <v>41</v>
      </c>
      <c r="B44" s="105">
        <v>2010</v>
      </c>
      <c r="C44" s="4" t="s">
        <v>459</v>
      </c>
      <c r="D44" s="2">
        <v>50</v>
      </c>
      <c r="E44" s="7">
        <v>0</v>
      </c>
      <c r="F44" s="7">
        <v>0</v>
      </c>
      <c r="G44" s="2">
        <v>100</v>
      </c>
      <c r="H44" s="7">
        <v>0</v>
      </c>
      <c r="I44" s="7">
        <v>0</v>
      </c>
      <c r="J44" s="2">
        <v>150</v>
      </c>
      <c r="K44" s="7">
        <v>0</v>
      </c>
      <c r="L44" s="7">
        <v>0</v>
      </c>
      <c r="M44" s="2">
        <v>200</v>
      </c>
      <c r="N44" s="7">
        <v>0</v>
      </c>
      <c r="O44" s="7">
        <v>0</v>
      </c>
      <c r="P44" s="2">
        <v>250</v>
      </c>
      <c r="Q44" s="7">
        <v>0</v>
      </c>
      <c r="R44" s="7">
        <v>0</v>
      </c>
      <c r="S44" s="2">
        <v>300</v>
      </c>
      <c r="T44" s="7">
        <v>0</v>
      </c>
      <c r="U44" s="7">
        <v>0</v>
      </c>
      <c r="V44" s="2">
        <v>350</v>
      </c>
      <c r="W44" s="7">
        <v>0</v>
      </c>
      <c r="X44" s="7">
        <v>0</v>
      </c>
      <c r="Y44" s="2">
        <v>400</v>
      </c>
      <c r="Z44" s="7">
        <v>0</v>
      </c>
      <c r="AA44" s="7">
        <v>0</v>
      </c>
      <c r="AB44" s="2">
        <v>450</v>
      </c>
      <c r="AC44" s="7">
        <v>0</v>
      </c>
      <c r="AD44" s="7">
        <v>0</v>
      </c>
      <c r="AE44" s="2">
        <v>500</v>
      </c>
      <c r="AF44" s="2">
        <v>6</v>
      </c>
      <c r="AG44" s="2">
        <v>3000</v>
      </c>
      <c r="AH44" s="2">
        <v>200</v>
      </c>
      <c r="AI44" s="7">
        <v>0</v>
      </c>
      <c r="AJ44" s="7">
        <v>0</v>
      </c>
      <c r="AK44" s="2">
        <v>300</v>
      </c>
      <c r="AL44" s="7">
        <v>0</v>
      </c>
      <c r="AM44" s="7">
        <v>0</v>
      </c>
      <c r="AN44" s="2">
        <v>6</v>
      </c>
      <c r="AO44" s="2">
        <v>3000</v>
      </c>
      <c r="AP44" s="2">
        <v>0</v>
      </c>
      <c r="AQ44" s="2">
        <v>463</v>
      </c>
      <c r="AR44" s="2">
        <v>0</v>
      </c>
      <c r="AS44" s="2">
        <v>0</v>
      </c>
    </row>
    <row r="45" spans="1:45" x14ac:dyDescent="0.25">
      <c r="A45" s="108">
        <v>42</v>
      </c>
      <c r="B45" s="106">
        <v>2012</v>
      </c>
      <c r="C45" s="4" t="s">
        <v>460</v>
      </c>
      <c r="D45" s="2">
        <v>50</v>
      </c>
      <c r="E45" s="7">
        <v>0</v>
      </c>
      <c r="F45" s="7">
        <v>0</v>
      </c>
      <c r="G45" s="2">
        <v>100</v>
      </c>
      <c r="H45" s="7">
        <v>0</v>
      </c>
      <c r="I45" s="7">
        <v>0</v>
      </c>
      <c r="J45" s="2">
        <v>150</v>
      </c>
      <c r="K45" s="7">
        <v>0</v>
      </c>
      <c r="L45" s="7">
        <v>0</v>
      </c>
      <c r="M45" s="2">
        <v>200</v>
      </c>
      <c r="N45" s="7">
        <v>0</v>
      </c>
      <c r="O45" s="7">
        <v>0</v>
      </c>
      <c r="P45" s="2">
        <v>250</v>
      </c>
      <c r="Q45" s="7">
        <v>0</v>
      </c>
      <c r="R45" s="7">
        <v>0</v>
      </c>
      <c r="S45" s="2">
        <v>300</v>
      </c>
      <c r="T45" s="7">
        <v>0</v>
      </c>
      <c r="U45" s="7">
        <v>0</v>
      </c>
      <c r="V45" s="2">
        <v>350</v>
      </c>
      <c r="W45" s="7">
        <v>0</v>
      </c>
      <c r="X45" s="7">
        <v>0</v>
      </c>
      <c r="Y45" s="2">
        <v>400</v>
      </c>
      <c r="Z45" s="7">
        <v>0</v>
      </c>
      <c r="AA45" s="7">
        <v>0</v>
      </c>
      <c r="AB45" s="2">
        <v>450</v>
      </c>
      <c r="AC45" s="7">
        <v>0</v>
      </c>
      <c r="AD45" s="7">
        <v>0</v>
      </c>
      <c r="AE45" s="2">
        <v>500</v>
      </c>
      <c r="AF45" s="2">
        <v>1</v>
      </c>
      <c r="AG45" s="2">
        <v>500</v>
      </c>
      <c r="AH45" s="2">
        <v>200</v>
      </c>
      <c r="AI45" s="7">
        <v>0</v>
      </c>
      <c r="AJ45" s="7">
        <v>0</v>
      </c>
      <c r="AK45" s="2">
        <v>300</v>
      </c>
      <c r="AL45" s="7">
        <v>0</v>
      </c>
      <c r="AM45" s="7">
        <v>0</v>
      </c>
      <c r="AN45" s="2">
        <v>1</v>
      </c>
      <c r="AO45" s="2">
        <v>500</v>
      </c>
      <c r="AP45" s="2">
        <v>0</v>
      </c>
      <c r="AQ45" s="2">
        <v>406</v>
      </c>
      <c r="AR45" s="2">
        <v>0</v>
      </c>
      <c r="AS45" s="2">
        <v>0</v>
      </c>
    </row>
    <row r="46" spans="1:45" x14ac:dyDescent="0.25">
      <c r="A46" s="107">
        <v>43</v>
      </c>
      <c r="B46" s="105">
        <v>2012</v>
      </c>
      <c r="C46" s="4" t="s">
        <v>461</v>
      </c>
      <c r="D46" s="2">
        <v>50</v>
      </c>
      <c r="E46" s="7">
        <v>0</v>
      </c>
      <c r="F46" s="7">
        <v>0</v>
      </c>
      <c r="G46" s="2">
        <v>100</v>
      </c>
      <c r="H46" s="7">
        <v>0</v>
      </c>
      <c r="I46" s="7">
        <v>0</v>
      </c>
      <c r="J46" s="2">
        <v>150</v>
      </c>
      <c r="K46" s="7">
        <v>0</v>
      </c>
      <c r="L46" s="7">
        <v>0</v>
      </c>
      <c r="M46" s="2">
        <v>200</v>
      </c>
      <c r="N46" s="7">
        <v>0</v>
      </c>
      <c r="O46" s="7">
        <v>0</v>
      </c>
      <c r="P46" s="2">
        <v>250</v>
      </c>
      <c r="Q46" s="7">
        <v>0</v>
      </c>
      <c r="R46" s="7">
        <v>0</v>
      </c>
      <c r="S46" s="2">
        <v>300</v>
      </c>
      <c r="T46" s="7">
        <v>0</v>
      </c>
      <c r="U46" s="7">
        <v>0</v>
      </c>
      <c r="V46" s="2">
        <v>350</v>
      </c>
      <c r="W46" s="7">
        <v>0</v>
      </c>
      <c r="X46" s="7">
        <v>0</v>
      </c>
      <c r="Y46" s="2">
        <v>400</v>
      </c>
      <c r="Z46" s="2">
        <v>1</v>
      </c>
      <c r="AA46" s="2">
        <v>400</v>
      </c>
      <c r="AB46" s="2">
        <v>450</v>
      </c>
      <c r="AC46" s="7">
        <v>0</v>
      </c>
      <c r="AD46" s="7">
        <v>0</v>
      </c>
      <c r="AE46" s="2">
        <v>500</v>
      </c>
      <c r="AF46" s="7">
        <v>0</v>
      </c>
      <c r="AG46" s="7">
        <v>0</v>
      </c>
      <c r="AH46" s="2">
        <v>200</v>
      </c>
      <c r="AI46" s="7">
        <v>0</v>
      </c>
      <c r="AJ46" s="7">
        <v>0</v>
      </c>
      <c r="AK46" s="2">
        <v>300</v>
      </c>
      <c r="AL46" s="7">
        <v>0</v>
      </c>
      <c r="AM46" s="7">
        <v>0</v>
      </c>
      <c r="AN46" s="2">
        <v>1</v>
      </c>
      <c r="AO46" s="2">
        <v>400</v>
      </c>
      <c r="AP46" s="2">
        <v>0</v>
      </c>
      <c r="AQ46" s="2">
        <v>675</v>
      </c>
      <c r="AR46" s="2">
        <v>0</v>
      </c>
      <c r="AS46" s="2">
        <v>0</v>
      </c>
    </row>
    <row r="47" spans="1:45" x14ac:dyDescent="0.25">
      <c r="A47" s="108">
        <v>44</v>
      </c>
      <c r="B47" s="106">
        <v>2012</v>
      </c>
      <c r="C47" s="4" t="s">
        <v>462</v>
      </c>
      <c r="D47" s="2">
        <v>50</v>
      </c>
      <c r="E47" s="7">
        <v>0</v>
      </c>
      <c r="F47" s="7">
        <v>0</v>
      </c>
      <c r="G47" s="2">
        <v>100</v>
      </c>
      <c r="H47" s="7">
        <v>0</v>
      </c>
      <c r="I47" s="7">
        <v>0</v>
      </c>
      <c r="J47" s="2">
        <v>150</v>
      </c>
      <c r="K47" s="2">
        <v>1</v>
      </c>
      <c r="L47" s="2">
        <v>150</v>
      </c>
      <c r="M47" s="2">
        <v>200</v>
      </c>
      <c r="N47" s="7">
        <v>0</v>
      </c>
      <c r="O47" s="7">
        <v>0</v>
      </c>
      <c r="P47" s="2">
        <v>250</v>
      </c>
      <c r="Q47" s="7">
        <v>0</v>
      </c>
      <c r="R47" s="7">
        <v>0</v>
      </c>
      <c r="S47" s="2">
        <v>300</v>
      </c>
      <c r="T47" s="7">
        <v>0</v>
      </c>
      <c r="U47" s="7">
        <v>0</v>
      </c>
      <c r="V47" s="2">
        <v>350</v>
      </c>
      <c r="W47" s="7">
        <v>0</v>
      </c>
      <c r="X47" s="7">
        <v>0</v>
      </c>
      <c r="Y47" s="2">
        <v>400</v>
      </c>
      <c r="Z47" s="7">
        <v>0</v>
      </c>
      <c r="AA47" s="7">
        <v>0</v>
      </c>
      <c r="AB47" s="2">
        <v>450</v>
      </c>
      <c r="AC47" s="7">
        <v>0</v>
      </c>
      <c r="AD47" s="7">
        <v>0</v>
      </c>
      <c r="AE47" s="2">
        <v>500</v>
      </c>
      <c r="AF47" s="2">
        <v>1</v>
      </c>
      <c r="AG47" s="2">
        <v>500</v>
      </c>
      <c r="AH47" s="2">
        <v>200</v>
      </c>
      <c r="AI47" s="7">
        <v>0</v>
      </c>
      <c r="AJ47" s="7">
        <v>0</v>
      </c>
      <c r="AK47" s="2">
        <v>300</v>
      </c>
      <c r="AL47" s="7">
        <v>0</v>
      </c>
      <c r="AM47" s="7">
        <v>0</v>
      </c>
      <c r="AN47" s="2">
        <v>2</v>
      </c>
      <c r="AO47" s="2">
        <v>650</v>
      </c>
      <c r="AP47" s="2">
        <v>32</v>
      </c>
      <c r="AQ47" s="2">
        <v>533</v>
      </c>
      <c r="AR47" s="2">
        <v>0</v>
      </c>
      <c r="AS47" s="2">
        <v>0</v>
      </c>
    </row>
    <row r="48" spans="1:45" x14ac:dyDescent="0.25">
      <c r="A48" s="107">
        <v>45</v>
      </c>
      <c r="B48" s="105">
        <v>2012</v>
      </c>
      <c r="C48" s="4" t="s">
        <v>463</v>
      </c>
      <c r="D48" s="2">
        <v>50</v>
      </c>
      <c r="E48" s="7">
        <v>0</v>
      </c>
      <c r="F48" s="7">
        <v>0</v>
      </c>
      <c r="G48" s="2">
        <v>100</v>
      </c>
      <c r="H48" s="7">
        <v>0</v>
      </c>
      <c r="I48" s="7">
        <v>0</v>
      </c>
      <c r="J48" s="2">
        <v>150</v>
      </c>
      <c r="K48" s="7">
        <v>0</v>
      </c>
      <c r="L48" s="7">
        <v>0</v>
      </c>
      <c r="M48" s="2">
        <v>200</v>
      </c>
      <c r="N48" s="7">
        <v>0</v>
      </c>
      <c r="O48" s="7">
        <v>0</v>
      </c>
      <c r="P48" s="2">
        <v>250</v>
      </c>
      <c r="Q48" s="7">
        <v>0</v>
      </c>
      <c r="R48" s="7">
        <v>0</v>
      </c>
      <c r="S48" s="2">
        <v>300</v>
      </c>
      <c r="T48" s="7">
        <v>0</v>
      </c>
      <c r="U48" s="7">
        <v>0</v>
      </c>
      <c r="V48" s="2">
        <v>350</v>
      </c>
      <c r="W48" s="7">
        <v>0</v>
      </c>
      <c r="X48" s="7">
        <v>0</v>
      </c>
      <c r="Y48" s="2">
        <v>400</v>
      </c>
      <c r="Z48" s="7">
        <v>0</v>
      </c>
      <c r="AA48" s="7">
        <v>0</v>
      </c>
      <c r="AB48" s="2">
        <v>450</v>
      </c>
      <c r="AC48" s="7">
        <v>0</v>
      </c>
      <c r="AD48" s="7">
        <v>0</v>
      </c>
      <c r="AE48" s="2">
        <v>500</v>
      </c>
      <c r="AF48" s="2">
        <v>0</v>
      </c>
      <c r="AG48" s="2">
        <v>0</v>
      </c>
      <c r="AH48" s="2">
        <v>200</v>
      </c>
      <c r="AI48" s="7">
        <v>0</v>
      </c>
      <c r="AJ48" s="7">
        <v>0</v>
      </c>
      <c r="AK48" s="2">
        <v>300</v>
      </c>
      <c r="AL48" s="7">
        <v>0</v>
      </c>
      <c r="AM48" s="7">
        <v>0</v>
      </c>
      <c r="AN48" s="2">
        <v>0</v>
      </c>
      <c r="AO48" s="2">
        <v>0</v>
      </c>
      <c r="AP48" s="2">
        <v>0</v>
      </c>
      <c r="AQ48" s="2">
        <v>525</v>
      </c>
      <c r="AR48" s="2">
        <v>0</v>
      </c>
      <c r="AS48" s="2">
        <v>0</v>
      </c>
    </row>
    <row r="49" spans="1:45" x14ac:dyDescent="0.25">
      <c r="A49" s="108">
        <v>46</v>
      </c>
      <c r="B49" s="106">
        <v>2012</v>
      </c>
      <c r="C49" s="4" t="s">
        <v>464</v>
      </c>
      <c r="D49" s="2">
        <v>50</v>
      </c>
      <c r="E49" s="7">
        <v>0</v>
      </c>
      <c r="F49" s="7">
        <v>0</v>
      </c>
      <c r="G49" s="2">
        <v>100</v>
      </c>
      <c r="H49" s="7">
        <v>0</v>
      </c>
      <c r="I49" s="7">
        <v>0</v>
      </c>
      <c r="J49" s="2">
        <v>150</v>
      </c>
      <c r="K49" s="7">
        <v>0</v>
      </c>
      <c r="L49" s="7">
        <v>0</v>
      </c>
      <c r="M49" s="2">
        <v>200</v>
      </c>
      <c r="N49" s="7">
        <v>0</v>
      </c>
      <c r="O49" s="7">
        <v>0</v>
      </c>
      <c r="P49" s="2">
        <v>250</v>
      </c>
      <c r="Q49" s="7">
        <v>0</v>
      </c>
      <c r="R49" s="7">
        <v>0</v>
      </c>
      <c r="S49" s="2">
        <v>300</v>
      </c>
      <c r="T49" s="7">
        <v>0</v>
      </c>
      <c r="U49" s="7">
        <v>0</v>
      </c>
      <c r="V49" s="2">
        <v>350</v>
      </c>
      <c r="W49" s="7">
        <v>0</v>
      </c>
      <c r="X49" s="7">
        <v>0</v>
      </c>
      <c r="Y49" s="2">
        <v>400</v>
      </c>
      <c r="Z49" s="7">
        <v>0</v>
      </c>
      <c r="AA49" s="7">
        <v>0</v>
      </c>
      <c r="AB49" s="2">
        <v>450</v>
      </c>
      <c r="AC49" s="7">
        <v>0</v>
      </c>
      <c r="AD49" s="7">
        <v>0</v>
      </c>
      <c r="AE49" s="2">
        <v>500</v>
      </c>
      <c r="AF49" s="2">
        <v>3</v>
      </c>
      <c r="AG49" s="2">
        <v>1500</v>
      </c>
      <c r="AH49" s="2">
        <v>200</v>
      </c>
      <c r="AI49" s="7">
        <v>0</v>
      </c>
      <c r="AJ49" s="7">
        <v>0</v>
      </c>
      <c r="AK49" s="2">
        <v>300</v>
      </c>
      <c r="AL49" s="7">
        <v>0</v>
      </c>
      <c r="AM49" s="7">
        <v>0</v>
      </c>
      <c r="AN49" s="2">
        <v>3</v>
      </c>
      <c r="AO49" s="2">
        <v>1500</v>
      </c>
      <c r="AP49" s="2">
        <v>1</v>
      </c>
      <c r="AQ49" s="2">
        <v>459</v>
      </c>
      <c r="AR49" s="2">
        <v>0</v>
      </c>
      <c r="AS49" s="2">
        <v>0</v>
      </c>
    </row>
    <row r="50" spans="1:45" x14ac:dyDescent="0.25">
      <c r="A50" s="107">
        <v>47</v>
      </c>
      <c r="B50" s="105">
        <v>2011</v>
      </c>
      <c r="C50" s="4" t="s">
        <v>465</v>
      </c>
      <c r="D50" s="2">
        <v>50</v>
      </c>
      <c r="E50" s="7">
        <v>0</v>
      </c>
      <c r="F50" s="7">
        <v>0</v>
      </c>
      <c r="G50" s="2">
        <v>100</v>
      </c>
      <c r="H50" s="7">
        <v>0</v>
      </c>
      <c r="I50" s="7">
        <v>0</v>
      </c>
      <c r="J50" s="2">
        <v>150</v>
      </c>
      <c r="K50" s="7">
        <v>0</v>
      </c>
      <c r="L50" s="7">
        <v>0</v>
      </c>
      <c r="M50" s="2">
        <v>200</v>
      </c>
      <c r="N50" s="7">
        <v>0</v>
      </c>
      <c r="O50" s="7">
        <v>0</v>
      </c>
      <c r="P50" s="2">
        <v>250</v>
      </c>
      <c r="Q50" s="7">
        <v>0</v>
      </c>
      <c r="R50" s="7">
        <v>0</v>
      </c>
      <c r="S50" s="2">
        <v>300</v>
      </c>
      <c r="T50" s="2">
        <v>2</v>
      </c>
      <c r="U50" s="2">
        <v>600</v>
      </c>
      <c r="V50" s="2">
        <v>350</v>
      </c>
      <c r="W50" s="7">
        <v>0</v>
      </c>
      <c r="X50" s="7">
        <v>0</v>
      </c>
      <c r="Y50" s="2">
        <v>400</v>
      </c>
      <c r="Z50" s="7">
        <v>0</v>
      </c>
      <c r="AA50" s="7">
        <v>0</v>
      </c>
      <c r="AB50" s="2">
        <v>450</v>
      </c>
      <c r="AC50" s="7">
        <v>0</v>
      </c>
      <c r="AD50" s="7">
        <v>0</v>
      </c>
      <c r="AE50" s="2">
        <v>500</v>
      </c>
      <c r="AF50" s="2">
        <v>1</v>
      </c>
      <c r="AG50" s="2">
        <v>500</v>
      </c>
      <c r="AH50" s="2">
        <v>200</v>
      </c>
      <c r="AI50" s="7">
        <v>0</v>
      </c>
      <c r="AJ50" s="7">
        <v>0</v>
      </c>
      <c r="AK50" s="2">
        <v>300</v>
      </c>
      <c r="AL50" s="7">
        <v>0</v>
      </c>
      <c r="AM50" s="7">
        <v>0</v>
      </c>
      <c r="AN50" s="2">
        <v>3</v>
      </c>
      <c r="AO50" s="2">
        <v>1100</v>
      </c>
      <c r="AP50" s="2">
        <v>60</v>
      </c>
      <c r="AQ50" s="2">
        <v>1240</v>
      </c>
      <c r="AR50" s="2">
        <v>0</v>
      </c>
      <c r="AS50" s="2">
        <v>0</v>
      </c>
    </row>
    <row r="51" spans="1:45" x14ac:dyDescent="0.25">
      <c r="A51" s="108">
        <v>48</v>
      </c>
      <c r="B51" s="106">
        <v>2013</v>
      </c>
      <c r="C51" s="4" t="s">
        <v>466</v>
      </c>
      <c r="D51" s="2">
        <v>50</v>
      </c>
      <c r="E51" s="7">
        <v>0</v>
      </c>
      <c r="F51" s="7">
        <v>0</v>
      </c>
      <c r="G51" s="2">
        <v>100</v>
      </c>
      <c r="H51" s="7">
        <v>0</v>
      </c>
      <c r="I51" s="7">
        <v>0</v>
      </c>
      <c r="J51" s="2">
        <v>150</v>
      </c>
      <c r="K51" s="7">
        <v>0</v>
      </c>
      <c r="L51" s="7">
        <v>0</v>
      </c>
      <c r="M51" s="2">
        <v>200</v>
      </c>
      <c r="N51" s="7">
        <v>0</v>
      </c>
      <c r="O51" s="7">
        <v>0</v>
      </c>
      <c r="P51" s="2">
        <v>250</v>
      </c>
      <c r="Q51" s="2">
        <v>1</v>
      </c>
      <c r="R51" s="2">
        <v>250</v>
      </c>
      <c r="S51" s="2">
        <v>300</v>
      </c>
      <c r="T51" s="7">
        <v>0</v>
      </c>
      <c r="U51" s="7">
        <v>0</v>
      </c>
      <c r="V51" s="2">
        <v>350</v>
      </c>
      <c r="W51" s="7">
        <v>0</v>
      </c>
      <c r="X51" s="7">
        <v>0</v>
      </c>
      <c r="Y51" s="2">
        <v>400</v>
      </c>
      <c r="Z51" s="7">
        <v>0</v>
      </c>
      <c r="AA51" s="7">
        <v>0</v>
      </c>
      <c r="AB51" s="2">
        <v>450</v>
      </c>
      <c r="AC51" s="7">
        <v>0</v>
      </c>
      <c r="AD51" s="7">
        <v>0</v>
      </c>
      <c r="AE51" s="2">
        <v>500</v>
      </c>
      <c r="AF51" s="2">
        <v>1</v>
      </c>
      <c r="AG51" s="2">
        <v>500</v>
      </c>
      <c r="AH51" s="2">
        <v>200</v>
      </c>
      <c r="AI51" s="7">
        <v>0</v>
      </c>
      <c r="AJ51" s="7">
        <v>0</v>
      </c>
      <c r="AK51" s="2">
        <v>300</v>
      </c>
      <c r="AL51" s="7">
        <v>0</v>
      </c>
      <c r="AM51" s="7">
        <v>0</v>
      </c>
      <c r="AN51" s="2">
        <v>2</v>
      </c>
      <c r="AO51" s="2">
        <v>750</v>
      </c>
      <c r="AP51" s="2">
        <v>2</v>
      </c>
      <c r="AQ51" s="2">
        <v>391</v>
      </c>
      <c r="AR51" s="2">
        <v>0</v>
      </c>
      <c r="AS51" s="2">
        <v>0</v>
      </c>
    </row>
    <row r="52" spans="1:45" x14ac:dyDescent="0.25">
      <c r="A52" s="107">
        <v>49</v>
      </c>
      <c r="B52" s="105">
        <v>2013</v>
      </c>
      <c r="C52" s="4" t="s">
        <v>467</v>
      </c>
      <c r="D52" s="2">
        <v>50</v>
      </c>
      <c r="E52" s="7">
        <v>0</v>
      </c>
      <c r="F52" s="7">
        <v>0</v>
      </c>
      <c r="G52" s="2">
        <v>100</v>
      </c>
      <c r="H52" s="7">
        <v>0</v>
      </c>
      <c r="I52" s="7">
        <v>0</v>
      </c>
      <c r="J52" s="2">
        <v>150</v>
      </c>
      <c r="K52" s="7">
        <v>0</v>
      </c>
      <c r="L52" s="7">
        <v>0</v>
      </c>
      <c r="M52" s="2">
        <v>200</v>
      </c>
      <c r="N52" s="7">
        <v>0</v>
      </c>
      <c r="O52" s="7">
        <v>0</v>
      </c>
      <c r="P52" s="2">
        <v>250</v>
      </c>
      <c r="Q52" s="7">
        <v>0</v>
      </c>
      <c r="R52" s="7">
        <v>0</v>
      </c>
      <c r="S52" s="2">
        <v>300</v>
      </c>
      <c r="T52" s="7">
        <v>0</v>
      </c>
      <c r="U52" s="7">
        <v>0</v>
      </c>
      <c r="V52" s="2">
        <v>350</v>
      </c>
      <c r="W52" s="7">
        <v>0</v>
      </c>
      <c r="X52" s="7">
        <v>0</v>
      </c>
      <c r="Y52" s="2">
        <v>400</v>
      </c>
      <c r="Z52" s="7">
        <v>0</v>
      </c>
      <c r="AA52" s="7">
        <v>0</v>
      </c>
      <c r="AB52" s="2">
        <v>450</v>
      </c>
      <c r="AC52" s="7">
        <v>0</v>
      </c>
      <c r="AD52" s="7">
        <v>0</v>
      </c>
      <c r="AE52" s="2">
        <v>500</v>
      </c>
      <c r="AF52" s="2">
        <v>1</v>
      </c>
      <c r="AG52" s="2">
        <v>500</v>
      </c>
      <c r="AH52" s="2">
        <v>200</v>
      </c>
      <c r="AI52" s="7">
        <v>0</v>
      </c>
      <c r="AJ52" s="7">
        <v>0</v>
      </c>
      <c r="AK52" s="2">
        <v>300</v>
      </c>
      <c r="AL52" s="7">
        <v>0</v>
      </c>
      <c r="AM52" s="7">
        <v>0</v>
      </c>
      <c r="AN52" s="2">
        <v>1</v>
      </c>
      <c r="AO52" s="2">
        <v>500</v>
      </c>
      <c r="AP52" s="2">
        <v>0</v>
      </c>
      <c r="AQ52" s="2">
        <v>428</v>
      </c>
      <c r="AR52" s="2">
        <v>0</v>
      </c>
      <c r="AS52" s="2">
        <v>0</v>
      </c>
    </row>
    <row r="53" spans="1:45" x14ac:dyDescent="0.25">
      <c r="A53" s="108">
        <v>50</v>
      </c>
      <c r="B53" s="106">
        <v>2013</v>
      </c>
      <c r="C53" s="4" t="s">
        <v>468</v>
      </c>
      <c r="D53" s="2">
        <v>50</v>
      </c>
      <c r="E53" s="7">
        <v>0</v>
      </c>
      <c r="F53" s="7">
        <v>0</v>
      </c>
      <c r="G53" s="2">
        <v>100</v>
      </c>
      <c r="H53" s="7">
        <v>0</v>
      </c>
      <c r="I53" s="7">
        <v>0</v>
      </c>
      <c r="J53" s="2">
        <v>150</v>
      </c>
      <c r="K53" s="7">
        <v>0</v>
      </c>
      <c r="L53" s="7">
        <v>0</v>
      </c>
      <c r="M53" s="2">
        <v>200</v>
      </c>
      <c r="N53" s="2">
        <v>2</v>
      </c>
      <c r="O53" s="2">
        <v>400</v>
      </c>
      <c r="P53" s="2">
        <v>250</v>
      </c>
      <c r="Q53" s="7">
        <v>0</v>
      </c>
      <c r="R53" s="7">
        <v>0</v>
      </c>
      <c r="S53" s="2">
        <v>300</v>
      </c>
      <c r="T53" s="7">
        <v>0</v>
      </c>
      <c r="U53" s="7">
        <v>0</v>
      </c>
      <c r="V53" s="2">
        <v>350</v>
      </c>
      <c r="W53" s="7">
        <v>0</v>
      </c>
      <c r="X53" s="7">
        <v>0</v>
      </c>
      <c r="Y53" s="2">
        <v>400</v>
      </c>
      <c r="Z53" s="7">
        <v>0</v>
      </c>
      <c r="AA53" s="7">
        <v>0</v>
      </c>
      <c r="AB53" s="2">
        <v>450</v>
      </c>
      <c r="AC53" s="7">
        <v>0</v>
      </c>
      <c r="AD53" s="7">
        <v>0</v>
      </c>
      <c r="AE53" s="2">
        <v>500</v>
      </c>
      <c r="AF53" s="7">
        <v>0</v>
      </c>
      <c r="AG53" s="7">
        <v>0</v>
      </c>
      <c r="AH53" s="2">
        <v>200</v>
      </c>
      <c r="AI53" s="7">
        <v>0</v>
      </c>
      <c r="AJ53" s="7">
        <v>0</v>
      </c>
      <c r="AK53" s="2">
        <v>300</v>
      </c>
      <c r="AL53" s="7">
        <v>0</v>
      </c>
      <c r="AM53" s="7">
        <v>0</v>
      </c>
      <c r="AN53" s="2">
        <v>2</v>
      </c>
      <c r="AO53" s="2">
        <v>400</v>
      </c>
      <c r="AP53" s="2">
        <v>0</v>
      </c>
      <c r="AQ53" s="2">
        <v>324</v>
      </c>
      <c r="AR53" s="2">
        <v>0</v>
      </c>
      <c r="AS53" s="2">
        <v>0</v>
      </c>
    </row>
    <row r="54" spans="1:45" x14ac:dyDescent="0.25">
      <c r="A54" s="107">
        <v>51</v>
      </c>
      <c r="B54" s="105">
        <v>2013</v>
      </c>
      <c r="C54" s="4" t="s">
        <v>469</v>
      </c>
      <c r="D54" s="2">
        <v>50</v>
      </c>
      <c r="E54" s="7">
        <v>0</v>
      </c>
      <c r="F54" s="7">
        <v>0</v>
      </c>
      <c r="G54" s="2">
        <v>100</v>
      </c>
      <c r="H54" s="7">
        <v>0</v>
      </c>
      <c r="I54" s="7">
        <v>0</v>
      </c>
      <c r="J54" s="2">
        <v>150</v>
      </c>
      <c r="K54" s="7">
        <v>0</v>
      </c>
      <c r="L54" s="7">
        <v>0</v>
      </c>
      <c r="M54" s="2">
        <v>200</v>
      </c>
      <c r="N54" s="7">
        <v>0</v>
      </c>
      <c r="O54" s="7">
        <v>0</v>
      </c>
      <c r="P54" s="2">
        <v>250</v>
      </c>
      <c r="Q54" s="7">
        <v>0</v>
      </c>
      <c r="R54" s="7">
        <v>0</v>
      </c>
      <c r="S54" s="2">
        <v>300</v>
      </c>
      <c r="T54" s="7">
        <v>0</v>
      </c>
      <c r="U54" s="7">
        <v>0</v>
      </c>
      <c r="V54" s="2">
        <v>350</v>
      </c>
      <c r="W54" s="7">
        <v>0</v>
      </c>
      <c r="X54" s="7">
        <v>0</v>
      </c>
      <c r="Y54" s="2">
        <v>400</v>
      </c>
      <c r="Z54" s="7">
        <v>0</v>
      </c>
      <c r="AA54" s="7">
        <v>0</v>
      </c>
      <c r="AB54" s="2">
        <v>450</v>
      </c>
      <c r="AC54" s="7">
        <v>0</v>
      </c>
      <c r="AD54" s="7">
        <v>0</v>
      </c>
      <c r="AE54" s="2">
        <v>500</v>
      </c>
      <c r="AF54" s="2">
        <v>1</v>
      </c>
      <c r="AG54" s="2">
        <v>500</v>
      </c>
      <c r="AH54" s="2">
        <v>200</v>
      </c>
      <c r="AI54" s="7">
        <v>0</v>
      </c>
      <c r="AJ54" s="7">
        <v>0</v>
      </c>
      <c r="AK54" s="2">
        <v>300</v>
      </c>
      <c r="AL54" s="7">
        <v>0</v>
      </c>
      <c r="AM54" s="7">
        <v>0</v>
      </c>
      <c r="AN54" s="2">
        <v>1</v>
      </c>
      <c r="AO54" s="2">
        <v>500</v>
      </c>
      <c r="AP54" s="2">
        <v>5</v>
      </c>
      <c r="AQ54" s="2">
        <v>479</v>
      </c>
      <c r="AR54" s="2">
        <v>0</v>
      </c>
      <c r="AS54" s="2">
        <v>0</v>
      </c>
    </row>
    <row r="55" spans="1:45" x14ac:dyDescent="0.25">
      <c r="A55" s="108">
        <v>52</v>
      </c>
      <c r="B55" s="106">
        <v>2013</v>
      </c>
      <c r="C55" s="4" t="s">
        <v>470</v>
      </c>
      <c r="D55" s="2">
        <v>50</v>
      </c>
      <c r="E55" s="7">
        <v>0</v>
      </c>
      <c r="F55" s="7">
        <v>0</v>
      </c>
      <c r="G55" s="2">
        <v>100</v>
      </c>
      <c r="H55" s="2">
        <v>0</v>
      </c>
      <c r="I55" s="2">
        <v>0</v>
      </c>
      <c r="J55" s="2">
        <v>150</v>
      </c>
      <c r="K55" s="7">
        <v>0</v>
      </c>
      <c r="L55" s="7">
        <v>0</v>
      </c>
      <c r="M55" s="2">
        <v>200</v>
      </c>
      <c r="N55" s="7">
        <v>0</v>
      </c>
      <c r="O55" s="7">
        <v>0</v>
      </c>
      <c r="P55" s="2">
        <v>250</v>
      </c>
      <c r="Q55" s="7">
        <v>0</v>
      </c>
      <c r="R55" s="7">
        <v>0</v>
      </c>
      <c r="S55" s="2">
        <v>300</v>
      </c>
      <c r="T55" s="7">
        <v>0</v>
      </c>
      <c r="U55" s="7">
        <v>0</v>
      </c>
      <c r="V55" s="2">
        <v>350</v>
      </c>
      <c r="W55" s="7">
        <v>0</v>
      </c>
      <c r="X55" s="7">
        <v>0</v>
      </c>
      <c r="Y55" s="2">
        <v>400</v>
      </c>
      <c r="Z55" s="7">
        <v>0</v>
      </c>
      <c r="AA55" s="7">
        <v>0</v>
      </c>
      <c r="AB55" s="2">
        <v>450</v>
      </c>
      <c r="AC55" s="7">
        <v>0</v>
      </c>
      <c r="AD55" s="7">
        <v>0</v>
      </c>
      <c r="AE55" s="2">
        <v>500</v>
      </c>
      <c r="AF55" s="7">
        <v>0</v>
      </c>
      <c r="AG55" s="7">
        <v>0</v>
      </c>
      <c r="AH55" s="2">
        <v>200</v>
      </c>
      <c r="AI55" s="7">
        <v>0</v>
      </c>
      <c r="AJ55" s="7">
        <v>0</v>
      </c>
      <c r="AK55" s="2">
        <v>300</v>
      </c>
      <c r="AL55" s="7">
        <v>0</v>
      </c>
      <c r="AM55" s="7">
        <v>0</v>
      </c>
      <c r="AN55" s="2">
        <v>0</v>
      </c>
      <c r="AO55" s="2">
        <v>0</v>
      </c>
      <c r="AP55" s="2">
        <v>0</v>
      </c>
      <c r="AQ55" s="2">
        <v>93</v>
      </c>
      <c r="AR55" s="2">
        <v>0</v>
      </c>
      <c r="AS55" s="2">
        <v>0</v>
      </c>
    </row>
    <row r="56" spans="1:45" x14ac:dyDescent="0.25">
      <c r="A56" s="107">
        <v>53</v>
      </c>
      <c r="B56" s="105">
        <v>2012</v>
      </c>
      <c r="C56" s="4" t="s">
        <v>471</v>
      </c>
      <c r="D56" s="2">
        <v>50</v>
      </c>
      <c r="E56" s="7">
        <v>0</v>
      </c>
      <c r="F56" s="7">
        <v>0</v>
      </c>
      <c r="G56" s="2">
        <v>100</v>
      </c>
      <c r="H56" s="7">
        <v>0</v>
      </c>
      <c r="I56" s="7">
        <v>0</v>
      </c>
      <c r="J56" s="2">
        <v>150</v>
      </c>
      <c r="K56" s="2">
        <v>0</v>
      </c>
      <c r="L56" s="2">
        <v>0</v>
      </c>
      <c r="M56" s="2">
        <v>200</v>
      </c>
      <c r="N56" s="7">
        <v>0</v>
      </c>
      <c r="O56" s="7">
        <v>0</v>
      </c>
      <c r="P56" s="2">
        <v>250</v>
      </c>
      <c r="Q56" s="7">
        <v>0</v>
      </c>
      <c r="R56" s="7">
        <v>0</v>
      </c>
      <c r="S56" s="2">
        <v>300</v>
      </c>
      <c r="T56" s="7">
        <v>0</v>
      </c>
      <c r="U56" s="7">
        <v>0</v>
      </c>
      <c r="V56" s="2">
        <v>350</v>
      </c>
      <c r="W56" s="7">
        <v>0</v>
      </c>
      <c r="X56" s="7">
        <v>0</v>
      </c>
      <c r="Y56" s="2">
        <v>400</v>
      </c>
      <c r="Z56" s="7">
        <v>0</v>
      </c>
      <c r="AA56" s="7">
        <v>0</v>
      </c>
      <c r="AB56" s="2">
        <v>450</v>
      </c>
      <c r="AC56" s="7">
        <v>0</v>
      </c>
      <c r="AD56" s="7">
        <v>0</v>
      </c>
      <c r="AE56" s="2">
        <v>500</v>
      </c>
      <c r="AF56" s="7">
        <v>0</v>
      </c>
      <c r="AG56" s="7">
        <v>0</v>
      </c>
      <c r="AH56" s="2">
        <v>200</v>
      </c>
      <c r="AI56" s="7">
        <v>0</v>
      </c>
      <c r="AJ56" s="7">
        <v>0</v>
      </c>
      <c r="AK56" s="2">
        <v>300</v>
      </c>
      <c r="AL56" s="7">
        <v>0</v>
      </c>
      <c r="AM56" s="7">
        <v>0</v>
      </c>
      <c r="AN56" s="2">
        <v>0</v>
      </c>
      <c r="AO56" s="2">
        <v>0</v>
      </c>
      <c r="AP56" s="2">
        <v>0</v>
      </c>
      <c r="AQ56" s="2">
        <v>312</v>
      </c>
      <c r="AR56" s="2">
        <v>0</v>
      </c>
      <c r="AS56" s="2">
        <v>0</v>
      </c>
    </row>
    <row r="57" spans="1:45" x14ac:dyDescent="0.25">
      <c r="A57" s="108">
        <v>54</v>
      </c>
      <c r="B57" s="106">
        <v>2013</v>
      </c>
      <c r="C57" s="4" t="s">
        <v>472</v>
      </c>
      <c r="D57" s="2">
        <v>50</v>
      </c>
      <c r="E57" s="7">
        <v>0</v>
      </c>
      <c r="F57" s="7">
        <v>0</v>
      </c>
      <c r="G57" s="2">
        <v>100</v>
      </c>
      <c r="H57" s="7">
        <v>0</v>
      </c>
      <c r="I57" s="7">
        <v>0</v>
      </c>
      <c r="J57" s="2">
        <v>150</v>
      </c>
      <c r="K57" s="7">
        <v>0</v>
      </c>
      <c r="L57" s="7">
        <v>0</v>
      </c>
      <c r="M57" s="2">
        <v>200</v>
      </c>
      <c r="N57" s="7">
        <v>0</v>
      </c>
      <c r="O57" s="7">
        <v>0</v>
      </c>
      <c r="P57" s="2">
        <v>250</v>
      </c>
      <c r="Q57" s="7">
        <v>0</v>
      </c>
      <c r="R57" s="7">
        <v>0</v>
      </c>
      <c r="S57" s="2">
        <v>300</v>
      </c>
      <c r="T57" s="7">
        <v>0</v>
      </c>
      <c r="U57" s="7">
        <v>0</v>
      </c>
      <c r="V57" s="2">
        <v>350</v>
      </c>
      <c r="W57" s="7">
        <v>0</v>
      </c>
      <c r="X57" s="7">
        <v>0</v>
      </c>
      <c r="Y57" s="2">
        <v>400</v>
      </c>
      <c r="Z57" s="7">
        <v>0</v>
      </c>
      <c r="AA57" s="7">
        <v>0</v>
      </c>
      <c r="AB57" s="2">
        <v>450</v>
      </c>
      <c r="AC57" s="7">
        <v>0</v>
      </c>
      <c r="AD57" s="7">
        <v>0</v>
      </c>
      <c r="AE57" s="2">
        <v>500</v>
      </c>
      <c r="AF57" s="2">
        <v>1</v>
      </c>
      <c r="AG57" s="2">
        <v>500</v>
      </c>
      <c r="AH57" s="2">
        <v>200</v>
      </c>
      <c r="AI57" s="7">
        <v>0</v>
      </c>
      <c r="AJ57" s="7">
        <v>0</v>
      </c>
      <c r="AK57" s="2">
        <v>300</v>
      </c>
      <c r="AL57" s="7">
        <v>0</v>
      </c>
      <c r="AM57" s="7">
        <v>0</v>
      </c>
      <c r="AN57" s="2">
        <v>1</v>
      </c>
      <c r="AO57" s="2">
        <v>500</v>
      </c>
      <c r="AP57" s="2">
        <v>10</v>
      </c>
      <c r="AQ57" s="2">
        <v>350</v>
      </c>
      <c r="AR57" s="2">
        <v>0</v>
      </c>
      <c r="AS57" s="2">
        <v>0</v>
      </c>
    </row>
    <row r="58" spans="1:45" x14ac:dyDescent="0.25">
      <c r="A58" s="107">
        <v>55</v>
      </c>
      <c r="B58" s="105">
        <v>2012</v>
      </c>
      <c r="C58" s="4" t="s">
        <v>473</v>
      </c>
      <c r="D58" s="2">
        <v>50</v>
      </c>
      <c r="E58" s="7">
        <v>0</v>
      </c>
      <c r="F58" s="7">
        <v>0</v>
      </c>
      <c r="G58" s="2">
        <v>100</v>
      </c>
      <c r="H58" s="7">
        <v>0</v>
      </c>
      <c r="I58" s="7">
        <v>0</v>
      </c>
      <c r="J58" s="2">
        <v>150</v>
      </c>
      <c r="K58" s="7">
        <v>0</v>
      </c>
      <c r="L58" s="7">
        <v>0</v>
      </c>
      <c r="M58" s="2">
        <v>200</v>
      </c>
      <c r="N58" s="7">
        <v>0</v>
      </c>
      <c r="O58" s="7">
        <v>0</v>
      </c>
      <c r="P58" s="2">
        <v>250</v>
      </c>
      <c r="Q58" s="7">
        <v>0</v>
      </c>
      <c r="R58" s="7">
        <v>0</v>
      </c>
      <c r="S58" s="2">
        <v>300</v>
      </c>
      <c r="T58" s="7">
        <v>0</v>
      </c>
      <c r="U58" s="7">
        <v>0</v>
      </c>
      <c r="V58" s="2">
        <v>350</v>
      </c>
      <c r="W58" s="7">
        <v>0</v>
      </c>
      <c r="X58" s="7">
        <v>0</v>
      </c>
      <c r="Y58" s="2">
        <v>400</v>
      </c>
      <c r="Z58" s="7">
        <v>0</v>
      </c>
      <c r="AA58" s="7">
        <v>0</v>
      </c>
      <c r="AB58" s="2">
        <v>450</v>
      </c>
      <c r="AC58" s="2">
        <v>1</v>
      </c>
      <c r="AD58" s="2">
        <v>450</v>
      </c>
      <c r="AE58" s="2">
        <v>500</v>
      </c>
      <c r="AF58" s="7">
        <v>0</v>
      </c>
      <c r="AG58" s="7">
        <v>0</v>
      </c>
      <c r="AH58" s="2">
        <v>200</v>
      </c>
      <c r="AI58" s="7">
        <v>0</v>
      </c>
      <c r="AJ58" s="7">
        <v>0</v>
      </c>
      <c r="AK58" s="2">
        <v>300</v>
      </c>
      <c r="AL58" s="7">
        <v>0</v>
      </c>
      <c r="AM58" s="7">
        <v>0</v>
      </c>
      <c r="AN58" s="2">
        <v>1</v>
      </c>
      <c r="AO58" s="2">
        <v>450</v>
      </c>
      <c r="AP58" s="2">
        <v>0</v>
      </c>
      <c r="AQ58" s="2">
        <v>358</v>
      </c>
      <c r="AR58" s="2">
        <v>0</v>
      </c>
      <c r="AS58" s="2">
        <v>0</v>
      </c>
    </row>
    <row r="59" spans="1:45" x14ac:dyDescent="0.25">
      <c r="A59" s="108">
        <v>56</v>
      </c>
      <c r="B59" s="106">
        <v>2013</v>
      </c>
      <c r="C59" s="4" t="s">
        <v>474</v>
      </c>
      <c r="D59" s="2">
        <v>50</v>
      </c>
      <c r="E59" s="7">
        <v>0</v>
      </c>
      <c r="F59" s="7">
        <v>0</v>
      </c>
      <c r="G59" s="2">
        <v>100</v>
      </c>
      <c r="H59" s="7">
        <v>0</v>
      </c>
      <c r="I59" s="7">
        <v>0</v>
      </c>
      <c r="J59" s="2">
        <v>150</v>
      </c>
      <c r="K59" s="2">
        <v>1</v>
      </c>
      <c r="L59" s="2">
        <v>150</v>
      </c>
      <c r="M59" s="2">
        <v>200</v>
      </c>
      <c r="N59" s="7">
        <v>0</v>
      </c>
      <c r="O59" s="7">
        <v>0</v>
      </c>
      <c r="P59" s="2">
        <v>250</v>
      </c>
      <c r="Q59" s="7">
        <v>0</v>
      </c>
      <c r="R59" s="7">
        <v>0</v>
      </c>
      <c r="S59" s="2">
        <v>300</v>
      </c>
      <c r="T59" s="7">
        <v>0</v>
      </c>
      <c r="U59" s="7">
        <v>0</v>
      </c>
      <c r="V59" s="2">
        <v>350</v>
      </c>
      <c r="W59" s="7">
        <v>0</v>
      </c>
      <c r="X59" s="7">
        <v>0</v>
      </c>
      <c r="Y59" s="2">
        <v>400</v>
      </c>
      <c r="Z59" s="7">
        <v>0</v>
      </c>
      <c r="AA59" s="7">
        <v>0</v>
      </c>
      <c r="AB59" s="2">
        <v>450</v>
      </c>
      <c r="AC59" s="2">
        <v>1</v>
      </c>
      <c r="AD59" s="2">
        <v>450</v>
      </c>
      <c r="AE59" s="2">
        <v>500</v>
      </c>
      <c r="AF59" s="7">
        <v>0</v>
      </c>
      <c r="AG59" s="7">
        <v>0</v>
      </c>
      <c r="AH59" s="2">
        <v>200</v>
      </c>
      <c r="AI59" s="7">
        <v>0</v>
      </c>
      <c r="AJ59" s="7">
        <v>0</v>
      </c>
      <c r="AK59" s="2">
        <v>300</v>
      </c>
      <c r="AL59" s="7">
        <v>0</v>
      </c>
      <c r="AM59" s="7">
        <v>0</v>
      </c>
      <c r="AN59" s="2">
        <v>2</v>
      </c>
      <c r="AO59" s="2">
        <v>600</v>
      </c>
      <c r="AP59" s="2">
        <v>0</v>
      </c>
      <c r="AQ59" s="2">
        <v>564</v>
      </c>
      <c r="AR59" s="2">
        <v>0</v>
      </c>
      <c r="AS59" s="2">
        <v>0</v>
      </c>
    </row>
    <row r="60" spans="1:45" x14ac:dyDescent="0.25">
      <c r="A60" s="107">
        <v>57</v>
      </c>
      <c r="B60" s="105">
        <v>2012</v>
      </c>
      <c r="C60" s="4" t="s">
        <v>475</v>
      </c>
      <c r="D60" s="2">
        <v>50</v>
      </c>
      <c r="E60" s="7">
        <v>0</v>
      </c>
      <c r="F60" s="7">
        <v>0</v>
      </c>
      <c r="G60" s="2">
        <v>100</v>
      </c>
      <c r="H60" s="7">
        <v>0</v>
      </c>
      <c r="I60" s="7">
        <v>0</v>
      </c>
      <c r="J60" s="2">
        <v>150</v>
      </c>
      <c r="K60" s="2">
        <v>1</v>
      </c>
      <c r="L60" s="2">
        <v>150</v>
      </c>
      <c r="M60" s="2">
        <v>200</v>
      </c>
      <c r="N60" s="7">
        <v>0</v>
      </c>
      <c r="O60" s="7">
        <v>0</v>
      </c>
      <c r="P60" s="2">
        <v>250</v>
      </c>
      <c r="Q60" s="7">
        <v>0</v>
      </c>
      <c r="R60" s="7">
        <v>0</v>
      </c>
      <c r="S60" s="2">
        <v>300</v>
      </c>
      <c r="T60" s="7">
        <v>0</v>
      </c>
      <c r="U60" s="7">
        <v>0</v>
      </c>
      <c r="V60" s="2">
        <v>350</v>
      </c>
      <c r="W60" s="7">
        <v>0</v>
      </c>
      <c r="X60" s="7">
        <v>0</v>
      </c>
      <c r="Y60" s="2">
        <v>400</v>
      </c>
      <c r="Z60" s="7">
        <v>0</v>
      </c>
      <c r="AA60" s="7">
        <v>0</v>
      </c>
      <c r="AB60" s="2">
        <v>450</v>
      </c>
      <c r="AC60" s="7">
        <v>0</v>
      </c>
      <c r="AD60" s="7">
        <v>0</v>
      </c>
      <c r="AE60" s="2">
        <v>500</v>
      </c>
      <c r="AF60" s="7">
        <v>0</v>
      </c>
      <c r="AG60" s="7">
        <v>0</v>
      </c>
      <c r="AH60" s="2">
        <v>200</v>
      </c>
      <c r="AI60" s="7">
        <v>0</v>
      </c>
      <c r="AJ60" s="7">
        <v>0</v>
      </c>
      <c r="AK60" s="2">
        <v>300</v>
      </c>
      <c r="AL60" s="7">
        <v>0</v>
      </c>
      <c r="AM60" s="7">
        <v>0</v>
      </c>
      <c r="AN60" s="2">
        <v>1</v>
      </c>
      <c r="AO60" s="2">
        <v>150</v>
      </c>
      <c r="AP60" s="2">
        <v>0</v>
      </c>
      <c r="AQ60" s="2">
        <v>317</v>
      </c>
      <c r="AR60" s="2">
        <v>0</v>
      </c>
      <c r="AS60" s="2">
        <v>0</v>
      </c>
    </row>
    <row r="61" spans="1:45" x14ac:dyDescent="0.25">
      <c r="A61" s="108">
        <v>58</v>
      </c>
      <c r="B61" s="106">
        <v>2014</v>
      </c>
      <c r="C61" s="4" t="s">
        <v>476</v>
      </c>
      <c r="D61" s="2">
        <v>50</v>
      </c>
      <c r="E61" s="7">
        <v>0</v>
      </c>
      <c r="F61" s="7">
        <v>0</v>
      </c>
      <c r="G61" s="2">
        <v>100</v>
      </c>
      <c r="H61" s="7">
        <v>0</v>
      </c>
      <c r="I61" s="7">
        <v>0</v>
      </c>
      <c r="J61" s="2">
        <v>150</v>
      </c>
      <c r="K61" s="7">
        <v>0</v>
      </c>
      <c r="L61" s="7">
        <v>0</v>
      </c>
      <c r="M61" s="2">
        <v>200</v>
      </c>
      <c r="N61" s="7">
        <v>0</v>
      </c>
      <c r="O61" s="7">
        <v>0</v>
      </c>
      <c r="P61" s="2">
        <v>250</v>
      </c>
      <c r="Q61" s="7">
        <v>0</v>
      </c>
      <c r="R61" s="7">
        <v>0</v>
      </c>
      <c r="S61" s="2">
        <v>300</v>
      </c>
      <c r="T61" s="7">
        <v>0</v>
      </c>
      <c r="U61" s="7">
        <v>0</v>
      </c>
      <c r="V61" s="2">
        <v>350</v>
      </c>
      <c r="W61" s="7">
        <v>0</v>
      </c>
      <c r="X61" s="7">
        <v>0</v>
      </c>
      <c r="Y61" s="2">
        <v>400</v>
      </c>
      <c r="Z61" s="7">
        <v>0</v>
      </c>
      <c r="AA61" s="7">
        <v>0</v>
      </c>
      <c r="AB61" s="2">
        <v>450</v>
      </c>
      <c r="AC61" s="7">
        <v>0</v>
      </c>
      <c r="AD61" s="7">
        <v>0</v>
      </c>
      <c r="AE61" s="2">
        <v>500</v>
      </c>
      <c r="AF61" s="7">
        <v>0</v>
      </c>
      <c r="AG61" s="7">
        <v>0</v>
      </c>
      <c r="AH61" s="2">
        <v>200</v>
      </c>
      <c r="AI61" s="7">
        <v>0</v>
      </c>
      <c r="AJ61" s="7">
        <v>0</v>
      </c>
      <c r="AK61" s="2">
        <v>300</v>
      </c>
      <c r="AL61" s="7">
        <v>0</v>
      </c>
      <c r="AM61" s="7">
        <v>0</v>
      </c>
      <c r="AN61" s="2">
        <v>0</v>
      </c>
      <c r="AO61" s="2">
        <v>0</v>
      </c>
      <c r="AP61" s="2">
        <v>0</v>
      </c>
      <c r="AQ61" s="2">
        <v>305</v>
      </c>
      <c r="AR61" s="2">
        <v>0</v>
      </c>
      <c r="AS61" s="2">
        <v>0</v>
      </c>
    </row>
    <row r="62" spans="1:45" x14ac:dyDescent="0.25">
      <c r="A62" s="107">
        <v>59</v>
      </c>
      <c r="B62" s="105">
        <v>2014</v>
      </c>
      <c r="C62" s="4" t="s">
        <v>477</v>
      </c>
      <c r="D62" s="2">
        <v>50</v>
      </c>
      <c r="E62" s="7">
        <v>0</v>
      </c>
      <c r="F62" s="7">
        <v>0</v>
      </c>
      <c r="G62" s="2">
        <v>100</v>
      </c>
      <c r="H62" s="7">
        <v>0</v>
      </c>
      <c r="I62" s="7">
        <v>0</v>
      </c>
      <c r="J62" s="2">
        <v>150</v>
      </c>
      <c r="K62" s="7">
        <v>0</v>
      </c>
      <c r="L62" s="7">
        <v>0</v>
      </c>
      <c r="M62" s="2">
        <v>200</v>
      </c>
      <c r="N62" s="2">
        <v>5</v>
      </c>
      <c r="O62" s="2">
        <v>1000</v>
      </c>
      <c r="P62" s="2">
        <v>250</v>
      </c>
      <c r="Q62" s="7">
        <v>0</v>
      </c>
      <c r="R62" s="7">
        <v>0</v>
      </c>
      <c r="S62" s="2">
        <v>300</v>
      </c>
      <c r="T62" s="7">
        <v>0</v>
      </c>
      <c r="U62" s="7">
        <v>0</v>
      </c>
      <c r="V62" s="2">
        <v>350</v>
      </c>
      <c r="W62" s="7">
        <v>0</v>
      </c>
      <c r="X62" s="7">
        <v>0</v>
      </c>
      <c r="Y62" s="2">
        <v>400</v>
      </c>
      <c r="Z62" s="7">
        <v>0</v>
      </c>
      <c r="AA62" s="7">
        <v>0</v>
      </c>
      <c r="AB62" s="2">
        <v>450</v>
      </c>
      <c r="AC62" s="7">
        <v>0</v>
      </c>
      <c r="AD62" s="7">
        <v>0</v>
      </c>
      <c r="AE62" s="2">
        <v>500</v>
      </c>
      <c r="AF62" s="2">
        <v>19</v>
      </c>
      <c r="AG62" s="2">
        <v>9500</v>
      </c>
      <c r="AH62" s="2">
        <v>200</v>
      </c>
      <c r="AI62" s="7">
        <v>0</v>
      </c>
      <c r="AJ62" s="7">
        <v>0</v>
      </c>
      <c r="AK62" s="2">
        <v>300</v>
      </c>
      <c r="AL62" s="2">
        <v>3</v>
      </c>
      <c r="AM62" s="2">
        <v>900</v>
      </c>
      <c r="AN62" s="2">
        <v>27</v>
      </c>
      <c r="AO62" s="2">
        <v>11400</v>
      </c>
      <c r="AP62" s="2">
        <v>1</v>
      </c>
      <c r="AQ62" s="2">
        <v>185</v>
      </c>
      <c r="AR62" s="2">
        <v>0</v>
      </c>
      <c r="AS62" s="2">
        <v>0</v>
      </c>
    </row>
    <row r="63" spans="1:45" ht="15.75" thickBot="1" x14ac:dyDescent="0.3">
      <c r="A63" s="108">
        <v>60</v>
      </c>
      <c r="B63" s="106">
        <v>2014</v>
      </c>
      <c r="C63" s="4" t="s">
        <v>478</v>
      </c>
      <c r="D63" s="2">
        <v>50</v>
      </c>
      <c r="E63" s="7">
        <v>0</v>
      </c>
      <c r="F63" s="7">
        <v>0</v>
      </c>
      <c r="G63" s="2">
        <v>100</v>
      </c>
      <c r="H63" s="7">
        <v>0</v>
      </c>
      <c r="I63" s="7">
        <v>0</v>
      </c>
      <c r="J63" s="2">
        <v>150</v>
      </c>
      <c r="K63" s="2">
        <v>0</v>
      </c>
      <c r="L63" s="2">
        <v>0</v>
      </c>
      <c r="M63" s="2">
        <v>200</v>
      </c>
      <c r="N63" s="7">
        <v>0</v>
      </c>
      <c r="O63" s="7">
        <v>0</v>
      </c>
      <c r="P63" s="2">
        <v>250</v>
      </c>
      <c r="Q63" s="7">
        <v>0</v>
      </c>
      <c r="R63" s="7">
        <v>0</v>
      </c>
      <c r="S63" s="2">
        <v>300</v>
      </c>
      <c r="T63" s="7">
        <v>0</v>
      </c>
      <c r="U63" s="7">
        <v>0</v>
      </c>
      <c r="V63" s="2">
        <v>350</v>
      </c>
      <c r="W63" s="7">
        <v>0</v>
      </c>
      <c r="X63" s="7">
        <v>0</v>
      </c>
      <c r="Y63" s="2">
        <v>400</v>
      </c>
      <c r="Z63" s="7">
        <v>0</v>
      </c>
      <c r="AA63" s="7">
        <v>0</v>
      </c>
      <c r="AB63" s="2">
        <v>450</v>
      </c>
      <c r="AC63" s="7">
        <v>0</v>
      </c>
      <c r="AD63" s="7">
        <v>0</v>
      </c>
      <c r="AE63" s="2">
        <v>500</v>
      </c>
      <c r="AF63" s="7">
        <v>0</v>
      </c>
      <c r="AG63" s="7">
        <v>0</v>
      </c>
      <c r="AH63" s="2">
        <v>200</v>
      </c>
      <c r="AI63" s="7">
        <v>0</v>
      </c>
      <c r="AJ63" s="7">
        <v>0</v>
      </c>
      <c r="AK63" s="2">
        <v>300</v>
      </c>
      <c r="AL63" s="7">
        <v>0</v>
      </c>
      <c r="AM63" s="7">
        <v>0</v>
      </c>
      <c r="AN63" s="2">
        <v>0</v>
      </c>
      <c r="AO63" s="2">
        <v>0</v>
      </c>
      <c r="AP63" s="2">
        <v>0</v>
      </c>
      <c r="AQ63" s="2">
        <v>321</v>
      </c>
      <c r="AR63" s="2">
        <v>0</v>
      </c>
      <c r="AS63" s="2">
        <v>0</v>
      </c>
    </row>
    <row r="64" spans="1:45" ht="16.5" thickTop="1" thickBot="1" x14ac:dyDescent="0.3">
      <c r="C64" s="11" t="s">
        <v>62</v>
      </c>
      <c r="D64" s="3">
        <v>3000</v>
      </c>
      <c r="E64" s="3">
        <v>53</v>
      </c>
      <c r="F64" s="3">
        <v>2650</v>
      </c>
      <c r="G64" s="3">
        <v>6000</v>
      </c>
      <c r="H64" s="3">
        <v>24</v>
      </c>
      <c r="I64" s="3">
        <v>2400</v>
      </c>
      <c r="J64" s="3">
        <v>9000</v>
      </c>
      <c r="K64" s="3">
        <v>54</v>
      </c>
      <c r="L64" s="3">
        <v>8100</v>
      </c>
      <c r="M64" s="3">
        <v>12000</v>
      </c>
      <c r="N64" s="3">
        <v>16</v>
      </c>
      <c r="O64" s="3">
        <v>3200</v>
      </c>
      <c r="P64" s="3">
        <v>15000</v>
      </c>
      <c r="Q64" s="3">
        <v>12</v>
      </c>
      <c r="R64" s="3">
        <v>3000</v>
      </c>
      <c r="S64" s="3">
        <v>18000</v>
      </c>
      <c r="T64" s="3">
        <v>11</v>
      </c>
      <c r="U64" s="3">
        <v>3300</v>
      </c>
      <c r="V64" s="3">
        <v>21000</v>
      </c>
      <c r="W64" s="3">
        <v>29</v>
      </c>
      <c r="X64" s="3">
        <v>10150</v>
      </c>
      <c r="Y64" s="3">
        <v>24000</v>
      </c>
      <c r="Z64" s="3">
        <v>32</v>
      </c>
      <c r="AA64" s="3">
        <v>12800</v>
      </c>
      <c r="AB64" s="3">
        <v>27000</v>
      </c>
      <c r="AC64" s="3">
        <v>43</v>
      </c>
      <c r="AD64" s="3">
        <v>19350</v>
      </c>
      <c r="AE64" s="3">
        <v>30000</v>
      </c>
      <c r="AF64" s="3">
        <v>120</v>
      </c>
      <c r="AG64" s="3">
        <v>60000</v>
      </c>
      <c r="AH64" s="3">
        <v>12000</v>
      </c>
      <c r="AI64" s="3">
        <v>0</v>
      </c>
      <c r="AJ64" s="3">
        <v>0</v>
      </c>
      <c r="AK64" s="3">
        <v>18000</v>
      </c>
      <c r="AL64" s="3">
        <v>8</v>
      </c>
      <c r="AM64" s="3">
        <v>2400</v>
      </c>
      <c r="AN64" s="3">
        <v>402</v>
      </c>
      <c r="AO64" s="3">
        <v>127350</v>
      </c>
      <c r="AP64" s="3">
        <v>3615</v>
      </c>
      <c r="AQ64" s="3">
        <v>84640</v>
      </c>
      <c r="AR64" s="3">
        <v>0</v>
      </c>
      <c r="AS64" s="3">
        <v>0</v>
      </c>
    </row>
    <row r="65" ht="15.75" thickTop="1" x14ac:dyDescent="0.25"/>
  </sheetData>
  <mergeCells count="20">
    <mergeCell ref="AB2:AD2"/>
    <mergeCell ref="AE2:AG2"/>
    <mergeCell ref="AH2:AM2"/>
    <mergeCell ref="AN2:AN3"/>
    <mergeCell ref="A1:A3"/>
    <mergeCell ref="B1:B3"/>
    <mergeCell ref="C1:C3"/>
    <mergeCell ref="D1:AS1"/>
    <mergeCell ref="D2:F2"/>
    <mergeCell ref="G2:I2"/>
    <mergeCell ref="J2:L2"/>
    <mergeCell ref="M2:O2"/>
    <mergeCell ref="P2:R2"/>
    <mergeCell ref="S2:U2"/>
    <mergeCell ref="AO2:AO3"/>
    <mergeCell ref="AP2:AP3"/>
    <mergeCell ref="AQ2:AQ3"/>
    <mergeCell ref="AR2:AS2"/>
    <mergeCell ref="V2:X2"/>
    <mergeCell ref="Y2:AA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9.140625" defaultRowHeight="15" x14ac:dyDescent="0.25"/>
  <cols>
    <col min="2" max="2" width="10.140625" style="79" customWidth="1"/>
    <col min="3" max="3" width="59.5703125" style="13" customWidth="1"/>
    <col min="4" max="9" width="10.7109375" customWidth="1"/>
    <col min="10" max="10" width="15.28515625" customWidth="1"/>
    <col min="11" max="20" width="10.7109375" customWidth="1"/>
    <col min="21" max="21" width="16.5703125" customWidth="1"/>
    <col min="22" max="22" width="15.28515625" customWidth="1"/>
    <col min="23" max="27" width="10.7109375" customWidth="1"/>
    <col min="28" max="32" width="16.5703125" customWidth="1"/>
  </cols>
  <sheetData>
    <row r="1" spans="1:27" ht="30" customHeight="1" thickTop="1" thickBot="1" x14ac:dyDescent="0.3">
      <c r="A1" s="165" t="s">
        <v>0</v>
      </c>
      <c r="B1" s="165" t="s">
        <v>410</v>
      </c>
      <c r="C1" s="165" t="s">
        <v>1</v>
      </c>
      <c r="D1" s="242" t="s">
        <v>338</v>
      </c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</row>
    <row r="2" spans="1:27" ht="24.95" customHeight="1" thickTop="1" thickBot="1" x14ac:dyDescent="0.3">
      <c r="A2" s="194"/>
      <c r="B2" s="194"/>
      <c r="C2" s="194"/>
      <c r="D2" s="164" t="s">
        <v>339</v>
      </c>
      <c r="E2" s="164" t="s">
        <v>339</v>
      </c>
      <c r="F2" s="164" t="s">
        <v>339</v>
      </c>
      <c r="G2" s="164" t="s">
        <v>339</v>
      </c>
      <c r="H2" s="164" t="s">
        <v>339</v>
      </c>
      <c r="I2" s="164" t="s">
        <v>339</v>
      </c>
      <c r="J2" s="247" t="s">
        <v>406</v>
      </c>
      <c r="K2" s="249"/>
      <c r="L2" s="249"/>
      <c r="M2" s="249"/>
      <c r="N2" s="249"/>
      <c r="O2" s="248"/>
      <c r="P2" s="164" t="s">
        <v>340</v>
      </c>
      <c r="Q2" s="164" t="s">
        <v>340</v>
      </c>
      <c r="R2" s="164" t="s">
        <v>340</v>
      </c>
      <c r="S2" s="164" t="s">
        <v>340</v>
      </c>
      <c r="T2" s="164" t="s">
        <v>340</v>
      </c>
      <c r="U2" s="164" t="s">
        <v>340</v>
      </c>
      <c r="V2" s="247" t="s">
        <v>407</v>
      </c>
      <c r="W2" s="249"/>
      <c r="X2" s="249"/>
      <c r="Y2" s="249"/>
      <c r="Z2" s="249"/>
      <c r="AA2" s="248"/>
    </row>
    <row r="3" spans="1:27" ht="39.950000000000003" customHeight="1" thickTop="1" thickBot="1" x14ac:dyDescent="0.3">
      <c r="A3" s="166"/>
      <c r="B3" s="166"/>
      <c r="C3" s="166"/>
      <c r="D3" s="1" t="s">
        <v>341</v>
      </c>
      <c r="E3" s="1" t="s">
        <v>342</v>
      </c>
      <c r="F3" s="1" t="s">
        <v>343</v>
      </c>
      <c r="G3" s="1" t="s">
        <v>344</v>
      </c>
      <c r="H3" s="1" t="s">
        <v>345</v>
      </c>
      <c r="I3" s="1" t="s">
        <v>62</v>
      </c>
      <c r="J3" s="65" t="s">
        <v>341</v>
      </c>
      <c r="K3" s="65" t="s">
        <v>342</v>
      </c>
      <c r="L3" s="65" t="s">
        <v>343</v>
      </c>
      <c r="M3" s="65" t="s">
        <v>344</v>
      </c>
      <c r="N3" s="65" t="s">
        <v>345</v>
      </c>
      <c r="O3" s="65" t="s">
        <v>417</v>
      </c>
      <c r="P3" s="1" t="s">
        <v>341</v>
      </c>
      <c r="Q3" s="1" t="s">
        <v>342</v>
      </c>
      <c r="R3" s="1" t="s">
        <v>343</v>
      </c>
      <c r="S3" s="1" t="s">
        <v>344</v>
      </c>
      <c r="T3" s="1" t="s">
        <v>345</v>
      </c>
      <c r="U3" s="1" t="s">
        <v>62</v>
      </c>
      <c r="V3" s="65" t="s">
        <v>341</v>
      </c>
      <c r="W3" s="65" t="s">
        <v>342</v>
      </c>
      <c r="X3" s="65" t="s">
        <v>343</v>
      </c>
      <c r="Y3" s="65" t="s">
        <v>344</v>
      </c>
      <c r="Z3" s="65" t="s">
        <v>345</v>
      </c>
      <c r="AA3" s="65" t="s">
        <v>416</v>
      </c>
    </row>
    <row r="4" spans="1:27" ht="15.75" thickTop="1" x14ac:dyDescent="0.25">
      <c r="A4" s="107">
        <v>1</v>
      </c>
      <c r="B4" s="105">
        <v>2001</v>
      </c>
      <c r="C4" s="4" t="s">
        <v>419</v>
      </c>
      <c r="D4" s="2">
        <v>30</v>
      </c>
      <c r="E4" s="2">
        <v>500</v>
      </c>
      <c r="F4" s="2">
        <v>1140</v>
      </c>
      <c r="G4" s="2">
        <v>90</v>
      </c>
      <c r="H4" s="2">
        <v>20</v>
      </c>
      <c r="I4" s="2">
        <v>1780</v>
      </c>
      <c r="J4" s="22">
        <v>1.6853932584269662</v>
      </c>
      <c r="K4" s="22">
        <v>28.08988764044944</v>
      </c>
      <c r="L4" s="22">
        <v>64.044943820224717</v>
      </c>
      <c r="M4" s="22">
        <v>5.0561797752808983</v>
      </c>
      <c r="N4" s="22">
        <v>1.1235955056179776</v>
      </c>
      <c r="O4" s="72">
        <v>100</v>
      </c>
      <c r="P4" s="2">
        <v>30</v>
      </c>
      <c r="Q4" s="2">
        <v>500</v>
      </c>
      <c r="R4" s="2">
        <v>1140</v>
      </c>
      <c r="S4" s="2">
        <v>90</v>
      </c>
      <c r="T4" s="2">
        <v>20</v>
      </c>
      <c r="U4" s="2">
        <v>1780</v>
      </c>
      <c r="V4" s="22">
        <v>1.6853932584269662</v>
      </c>
      <c r="W4" s="22">
        <v>28.08988764044944</v>
      </c>
      <c r="X4" s="22">
        <v>64.044943820224717</v>
      </c>
      <c r="Y4" s="22">
        <v>5.0561797752808983</v>
      </c>
      <c r="Z4" s="22">
        <v>1.1235955056179776</v>
      </c>
      <c r="AA4" s="72">
        <v>100</v>
      </c>
    </row>
    <row r="5" spans="1:27" x14ac:dyDescent="0.25">
      <c r="A5" s="108">
        <v>2</v>
      </c>
      <c r="B5" s="106">
        <v>2002</v>
      </c>
      <c r="C5" s="4" t="s">
        <v>420</v>
      </c>
      <c r="D5" s="2">
        <v>54</v>
      </c>
      <c r="E5" s="2">
        <v>5</v>
      </c>
      <c r="F5" s="2">
        <v>230</v>
      </c>
      <c r="G5" s="2">
        <v>100</v>
      </c>
      <c r="H5" s="2">
        <v>12</v>
      </c>
      <c r="I5" s="2">
        <v>401</v>
      </c>
      <c r="J5" s="22">
        <v>13.466334164588527</v>
      </c>
      <c r="K5" s="22">
        <v>1.2468827930174564</v>
      </c>
      <c r="L5" s="22">
        <v>57.356608478802997</v>
      </c>
      <c r="M5" s="22">
        <v>24.937655860349128</v>
      </c>
      <c r="N5" s="22">
        <v>2.9925187032418954</v>
      </c>
      <c r="O5" s="72">
        <v>100</v>
      </c>
      <c r="P5" s="2">
        <v>54</v>
      </c>
      <c r="Q5" s="2">
        <v>5</v>
      </c>
      <c r="R5" s="2">
        <v>230</v>
      </c>
      <c r="S5" s="2">
        <v>100</v>
      </c>
      <c r="T5" s="2">
        <v>12</v>
      </c>
      <c r="U5" s="2">
        <v>401</v>
      </c>
      <c r="V5" s="22">
        <v>13.466334164588527</v>
      </c>
      <c r="W5" s="22">
        <v>1.2468827930174564</v>
      </c>
      <c r="X5" s="22">
        <v>57.356608478802997</v>
      </c>
      <c r="Y5" s="22">
        <v>24.937655860349128</v>
      </c>
      <c r="Z5" s="22">
        <v>2.9925187032418954</v>
      </c>
      <c r="AA5" s="72">
        <v>100</v>
      </c>
    </row>
    <row r="6" spans="1:27" x14ac:dyDescent="0.25">
      <c r="A6" s="107">
        <v>3</v>
      </c>
      <c r="B6" s="105">
        <v>2002</v>
      </c>
      <c r="C6" s="4" t="s">
        <v>421</v>
      </c>
      <c r="D6" s="2">
        <v>110</v>
      </c>
      <c r="E6" s="2">
        <v>4</v>
      </c>
      <c r="F6" s="2">
        <v>630</v>
      </c>
      <c r="G6" s="2">
        <v>116</v>
      </c>
      <c r="H6" s="2">
        <v>37</v>
      </c>
      <c r="I6" s="2">
        <v>897</v>
      </c>
      <c r="J6" s="22">
        <v>12.263099219620958</v>
      </c>
      <c r="K6" s="22">
        <v>0.44593088071348941</v>
      </c>
      <c r="L6" s="22">
        <v>70.23411371237458</v>
      </c>
      <c r="M6" s="22">
        <v>12.931995540691194</v>
      </c>
      <c r="N6" s="22">
        <v>4.1248606465997772</v>
      </c>
      <c r="O6" s="72">
        <v>99.999999999999986</v>
      </c>
      <c r="P6" s="2">
        <v>110</v>
      </c>
      <c r="Q6" s="2">
        <v>4</v>
      </c>
      <c r="R6" s="2">
        <v>630</v>
      </c>
      <c r="S6" s="2">
        <v>116</v>
      </c>
      <c r="T6" s="2">
        <v>37</v>
      </c>
      <c r="U6" s="2">
        <v>897</v>
      </c>
      <c r="V6" s="22">
        <v>12.263099219620958</v>
      </c>
      <c r="W6" s="22">
        <v>0.44593088071348941</v>
      </c>
      <c r="X6" s="22">
        <v>70.23411371237458</v>
      </c>
      <c r="Y6" s="22">
        <v>12.931995540691194</v>
      </c>
      <c r="Z6" s="22">
        <v>4.1248606465997772</v>
      </c>
      <c r="AA6" s="72">
        <v>99.999999999999986</v>
      </c>
    </row>
    <row r="7" spans="1:27" x14ac:dyDescent="0.25">
      <c r="A7" s="108">
        <v>4</v>
      </c>
      <c r="B7" s="106">
        <v>2002</v>
      </c>
      <c r="C7" s="4" t="s">
        <v>422</v>
      </c>
      <c r="D7" s="2">
        <v>44</v>
      </c>
      <c r="E7" s="2">
        <v>0</v>
      </c>
      <c r="F7" s="2">
        <v>229</v>
      </c>
      <c r="G7" s="2">
        <v>39</v>
      </c>
      <c r="H7" s="2">
        <v>23</v>
      </c>
      <c r="I7" s="2">
        <v>335</v>
      </c>
      <c r="J7" s="22">
        <v>13.134328358208954</v>
      </c>
      <c r="K7" s="22">
        <v>0</v>
      </c>
      <c r="L7" s="22">
        <v>68.358208955223873</v>
      </c>
      <c r="M7" s="22">
        <v>11.641791044776118</v>
      </c>
      <c r="N7" s="22">
        <v>6.8656716417910451</v>
      </c>
      <c r="O7" s="72">
        <v>99.999999999999972</v>
      </c>
      <c r="P7" s="2">
        <v>44</v>
      </c>
      <c r="Q7" s="2">
        <v>0</v>
      </c>
      <c r="R7" s="2">
        <v>209</v>
      </c>
      <c r="S7" s="2">
        <v>39</v>
      </c>
      <c r="T7" s="2">
        <v>23</v>
      </c>
      <c r="U7" s="2">
        <v>315</v>
      </c>
      <c r="V7" s="22">
        <v>13.968253968253968</v>
      </c>
      <c r="W7" s="22">
        <v>0</v>
      </c>
      <c r="X7" s="22">
        <v>66.349206349206341</v>
      </c>
      <c r="Y7" s="22">
        <v>12.380952380952381</v>
      </c>
      <c r="Z7" s="22">
        <v>7.3015873015873023</v>
      </c>
      <c r="AA7" s="72">
        <v>99.999999999999986</v>
      </c>
    </row>
    <row r="8" spans="1:27" x14ac:dyDescent="0.25">
      <c r="A8" s="107">
        <v>5</v>
      </c>
      <c r="B8" s="105">
        <v>2004</v>
      </c>
      <c r="C8" s="4" t="s">
        <v>423</v>
      </c>
      <c r="D8" s="2">
        <v>60</v>
      </c>
      <c r="E8" s="2">
        <v>8</v>
      </c>
      <c r="F8" s="2">
        <v>311</v>
      </c>
      <c r="G8" s="2">
        <v>131</v>
      </c>
      <c r="H8" s="2">
        <v>72</v>
      </c>
      <c r="I8" s="2">
        <v>582</v>
      </c>
      <c r="J8" s="22">
        <v>10.309278350515463</v>
      </c>
      <c r="K8" s="22">
        <v>1.3745704467353952</v>
      </c>
      <c r="L8" s="22">
        <v>53.43642611683849</v>
      </c>
      <c r="M8" s="22">
        <v>22.508591065292098</v>
      </c>
      <c r="N8" s="22">
        <v>12.371134020618557</v>
      </c>
      <c r="O8" s="72">
        <v>100</v>
      </c>
      <c r="P8" s="2">
        <v>60</v>
      </c>
      <c r="Q8" s="2">
        <v>8</v>
      </c>
      <c r="R8" s="2">
        <v>311</v>
      </c>
      <c r="S8" s="2">
        <v>131</v>
      </c>
      <c r="T8" s="2">
        <v>72</v>
      </c>
      <c r="U8" s="2">
        <v>582</v>
      </c>
      <c r="V8" s="22">
        <v>10.309278350515463</v>
      </c>
      <c r="W8" s="22">
        <v>1.3745704467353952</v>
      </c>
      <c r="X8" s="22">
        <v>53.43642611683849</v>
      </c>
      <c r="Y8" s="22">
        <v>22.508591065292098</v>
      </c>
      <c r="Z8" s="22">
        <v>12.371134020618557</v>
      </c>
      <c r="AA8" s="72">
        <v>100</v>
      </c>
    </row>
    <row r="9" spans="1:27" x14ac:dyDescent="0.25">
      <c r="A9" s="108">
        <v>6</v>
      </c>
      <c r="B9" s="106">
        <v>2004</v>
      </c>
      <c r="C9" s="4" t="s">
        <v>424</v>
      </c>
      <c r="D9" s="2">
        <v>135</v>
      </c>
      <c r="E9" s="2">
        <v>0</v>
      </c>
      <c r="F9" s="2">
        <v>523</v>
      </c>
      <c r="G9" s="2">
        <v>95</v>
      </c>
      <c r="H9" s="2">
        <v>42</v>
      </c>
      <c r="I9" s="2">
        <v>795</v>
      </c>
      <c r="J9" s="22">
        <v>16.981132075471699</v>
      </c>
      <c r="K9" s="22">
        <v>0</v>
      </c>
      <c r="L9" s="22">
        <v>65.786163522012572</v>
      </c>
      <c r="M9" s="22">
        <v>11.949685534591195</v>
      </c>
      <c r="N9" s="22">
        <v>5.2830188679245289</v>
      </c>
      <c r="O9" s="72">
        <v>99.999999999999986</v>
      </c>
      <c r="P9" s="2">
        <v>135</v>
      </c>
      <c r="Q9" s="2">
        <v>0</v>
      </c>
      <c r="R9" s="2">
        <v>523</v>
      </c>
      <c r="S9" s="2">
        <v>95</v>
      </c>
      <c r="T9" s="2">
        <v>42</v>
      </c>
      <c r="U9" s="2">
        <v>795</v>
      </c>
      <c r="V9" s="22">
        <v>16.981132075471699</v>
      </c>
      <c r="W9" s="22">
        <v>0</v>
      </c>
      <c r="X9" s="22">
        <v>65.786163522012572</v>
      </c>
      <c r="Y9" s="22">
        <v>11.949685534591195</v>
      </c>
      <c r="Z9" s="22">
        <v>5.2830188679245289</v>
      </c>
      <c r="AA9" s="72">
        <v>99.999999999999986</v>
      </c>
    </row>
    <row r="10" spans="1:27" x14ac:dyDescent="0.25">
      <c r="A10" s="107">
        <v>7</v>
      </c>
      <c r="B10" s="105">
        <v>2004</v>
      </c>
      <c r="C10" s="4" t="s">
        <v>425</v>
      </c>
      <c r="D10" s="2">
        <v>75</v>
      </c>
      <c r="E10" s="2">
        <v>0</v>
      </c>
      <c r="F10" s="2">
        <v>282</v>
      </c>
      <c r="G10" s="2">
        <v>64</v>
      </c>
      <c r="H10" s="2">
        <v>32</v>
      </c>
      <c r="I10" s="2">
        <v>453</v>
      </c>
      <c r="J10" s="22">
        <v>16.556291390728479</v>
      </c>
      <c r="K10" s="22">
        <v>0</v>
      </c>
      <c r="L10" s="22">
        <v>62.251655629139066</v>
      </c>
      <c r="M10" s="22">
        <v>14.1280353200883</v>
      </c>
      <c r="N10" s="22">
        <v>7.0640176600441498</v>
      </c>
      <c r="O10" s="72">
        <v>99.999999999999986</v>
      </c>
      <c r="P10" s="2">
        <v>75</v>
      </c>
      <c r="Q10" s="2">
        <v>0</v>
      </c>
      <c r="R10" s="2">
        <v>282</v>
      </c>
      <c r="S10" s="2">
        <v>64</v>
      </c>
      <c r="T10" s="2">
        <v>32</v>
      </c>
      <c r="U10" s="2">
        <v>453</v>
      </c>
      <c r="V10" s="22">
        <v>16.556291390728479</v>
      </c>
      <c r="W10" s="22">
        <v>0</v>
      </c>
      <c r="X10" s="22">
        <v>62.251655629139066</v>
      </c>
      <c r="Y10" s="22">
        <v>14.1280353200883</v>
      </c>
      <c r="Z10" s="22">
        <v>7.0640176600441498</v>
      </c>
      <c r="AA10" s="72">
        <v>99.999999999999986</v>
      </c>
    </row>
    <row r="11" spans="1:27" x14ac:dyDescent="0.25">
      <c r="A11" s="108">
        <v>8</v>
      </c>
      <c r="B11" s="106">
        <v>2003</v>
      </c>
      <c r="C11" s="4" t="s">
        <v>426</v>
      </c>
      <c r="D11" s="2">
        <v>69</v>
      </c>
      <c r="E11" s="2">
        <v>263</v>
      </c>
      <c r="F11" s="2">
        <v>332</v>
      </c>
      <c r="G11" s="2">
        <v>63</v>
      </c>
      <c r="H11" s="2">
        <v>27</v>
      </c>
      <c r="I11" s="2">
        <v>754</v>
      </c>
      <c r="J11" s="22">
        <v>9.1511936339522553</v>
      </c>
      <c r="K11" s="22">
        <v>34.880636604774537</v>
      </c>
      <c r="L11" s="22">
        <v>44.031830238726791</v>
      </c>
      <c r="M11" s="22">
        <v>8.3554376657824925</v>
      </c>
      <c r="N11" s="22">
        <v>3.5809018567639259</v>
      </c>
      <c r="O11" s="72">
        <v>100</v>
      </c>
      <c r="P11" s="2">
        <v>69</v>
      </c>
      <c r="Q11" s="2">
        <v>263</v>
      </c>
      <c r="R11" s="2">
        <v>332</v>
      </c>
      <c r="S11" s="2">
        <v>63</v>
      </c>
      <c r="T11" s="2">
        <v>27</v>
      </c>
      <c r="U11" s="2">
        <v>754</v>
      </c>
      <c r="V11" s="22">
        <v>9.1511936339522553</v>
      </c>
      <c r="W11" s="22">
        <v>34.880636604774537</v>
      </c>
      <c r="X11" s="22">
        <v>44.031830238726791</v>
      </c>
      <c r="Y11" s="22">
        <v>8.3554376657824925</v>
      </c>
      <c r="Z11" s="22">
        <v>3.5809018567639259</v>
      </c>
      <c r="AA11" s="72">
        <v>100</v>
      </c>
    </row>
    <row r="12" spans="1:27" x14ac:dyDescent="0.25">
      <c r="A12" s="107">
        <v>9</v>
      </c>
      <c r="B12" s="105">
        <v>2004</v>
      </c>
      <c r="C12" s="4" t="s">
        <v>427</v>
      </c>
      <c r="D12" s="2">
        <v>49</v>
      </c>
      <c r="E12" s="2">
        <v>8</v>
      </c>
      <c r="F12" s="2">
        <v>150</v>
      </c>
      <c r="G12" s="2">
        <v>52</v>
      </c>
      <c r="H12" s="2">
        <v>14</v>
      </c>
      <c r="I12" s="2">
        <v>273</v>
      </c>
      <c r="J12" s="22">
        <v>17.948717948717949</v>
      </c>
      <c r="K12" s="22">
        <v>2.9304029304029302</v>
      </c>
      <c r="L12" s="22">
        <v>54.945054945054949</v>
      </c>
      <c r="M12" s="22">
        <v>19.047619047619047</v>
      </c>
      <c r="N12" s="22">
        <v>5.1282051282051277</v>
      </c>
      <c r="O12" s="72">
        <v>100</v>
      </c>
      <c r="P12" s="2">
        <v>49</v>
      </c>
      <c r="Q12" s="2">
        <v>8</v>
      </c>
      <c r="R12" s="2">
        <v>150</v>
      </c>
      <c r="S12" s="2">
        <v>52</v>
      </c>
      <c r="T12" s="2">
        <v>14</v>
      </c>
      <c r="U12" s="2">
        <v>273</v>
      </c>
      <c r="V12" s="22">
        <v>17.948717948717949</v>
      </c>
      <c r="W12" s="22">
        <v>2.9304029304029302</v>
      </c>
      <c r="X12" s="22">
        <v>54.945054945054949</v>
      </c>
      <c r="Y12" s="22">
        <v>19.047619047619047</v>
      </c>
      <c r="Z12" s="22">
        <v>5.1282051282051277</v>
      </c>
      <c r="AA12" s="72">
        <v>100</v>
      </c>
    </row>
    <row r="13" spans="1:27" x14ac:dyDescent="0.25">
      <c r="A13" s="108">
        <v>10</v>
      </c>
      <c r="B13" s="106">
        <v>2005</v>
      </c>
      <c r="C13" s="4" t="s">
        <v>428</v>
      </c>
      <c r="D13" s="2">
        <v>26</v>
      </c>
      <c r="E13" s="2">
        <v>81</v>
      </c>
      <c r="F13" s="2">
        <v>348</v>
      </c>
      <c r="G13" s="2">
        <v>29</v>
      </c>
      <c r="H13" s="2">
        <v>21</v>
      </c>
      <c r="I13" s="2">
        <v>505</v>
      </c>
      <c r="J13" s="22">
        <v>5.1485148514851486</v>
      </c>
      <c r="K13" s="22">
        <v>16.03960396039604</v>
      </c>
      <c r="L13" s="22">
        <v>68.910891089108901</v>
      </c>
      <c r="M13" s="22">
        <v>5.7425742574257432</v>
      </c>
      <c r="N13" s="22">
        <v>4.1584158415841586</v>
      </c>
      <c r="O13" s="72">
        <v>100</v>
      </c>
      <c r="P13" s="2">
        <v>26</v>
      </c>
      <c r="Q13" s="2">
        <v>81</v>
      </c>
      <c r="R13" s="2">
        <v>348</v>
      </c>
      <c r="S13" s="2">
        <v>29</v>
      </c>
      <c r="T13" s="2">
        <v>21</v>
      </c>
      <c r="U13" s="2">
        <v>505</v>
      </c>
      <c r="V13" s="22">
        <v>5.1485148514851486</v>
      </c>
      <c r="W13" s="22">
        <v>16.03960396039604</v>
      </c>
      <c r="X13" s="22">
        <v>68.910891089108901</v>
      </c>
      <c r="Y13" s="22">
        <v>5.7425742574257432</v>
      </c>
      <c r="Z13" s="22">
        <v>4.1584158415841586</v>
      </c>
      <c r="AA13" s="72">
        <v>100</v>
      </c>
    </row>
    <row r="14" spans="1:27" x14ac:dyDescent="0.25">
      <c r="A14" s="107">
        <v>11</v>
      </c>
      <c r="B14" s="105">
        <v>2005</v>
      </c>
      <c r="C14" s="4" t="s">
        <v>429</v>
      </c>
      <c r="D14" s="2">
        <v>26</v>
      </c>
      <c r="E14" s="2">
        <v>105</v>
      </c>
      <c r="F14" s="2">
        <v>167</v>
      </c>
      <c r="G14" s="2">
        <v>199</v>
      </c>
      <c r="H14" s="2">
        <v>27</v>
      </c>
      <c r="I14" s="2">
        <v>524</v>
      </c>
      <c r="J14" s="22">
        <v>4.9618320610687023</v>
      </c>
      <c r="K14" s="22">
        <v>20.038167938931299</v>
      </c>
      <c r="L14" s="22">
        <v>31.87022900763359</v>
      </c>
      <c r="M14" s="22">
        <v>37.977099236641223</v>
      </c>
      <c r="N14" s="22">
        <v>5.1526717557251906</v>
      </c>
      <c r="O14" s="72">
        <v>100.00000000000001</v>
      </c>
      <c r="P14" s="2">
        <v>26</v>
      </c>
      <c r="Q14" s="2">
        <v>105</v>
      </c>
      <c r="R14" s="2">
        <v>167</v>
      </c>
      <c r="S14" s="2">
        <v>199</v>
      </c>
      <c r="T14" s="2">
        <v>27</v>
      </c>
      <c r="U14" s="2">
        <v>524</v>
      </c>
      <c r="V14" s="22">
        <v>4.9618320610687023</v>
      </c>
      <c r="W14" s="22">
        <v>20.038167938931299</v>
      </c>
      <c r="X14" s="22">
        <v>31.87022900763359</v>
      </c>
      <c r="Y14" s="22">
        <v>37.977099236641223</v>
      </c>
      <c r="Z14" s="22">
        <v>5.1526717557251906</v>
      </c>
      <c r="AA14" s="72">
        <v>100.00000000000001</v>
      </c>
    </row>
    <row r="15" spans="1:27" x14ac:dyDescent="0.25">
      <c r="A15" s="108">
        <v>12</v>
      </c>
      <c r="B15" s="106">
        <v>2005</v>
      </c>
      <c r="C15" s="4" t="s">
        <v>430</v>
      </c>
      <c r="D15" s="2">
        <v>22</v>
      </c>
      <c r="E15" s="2">
        <v>41</v>
      </c>
      <c r="F15" s="2">
        <v>232</v>
      </c>
      <c r="G15" s="2">
        <v>23</v>
      </c>
      <c r="H15" s="2">
        <v>28</v>
      </c>
      <c r="I15" s="2">
        <v>346</v>
      </c>
      <c r="J15" s="22">
        <v>6.3583815028901727</v>
      </c>
      <c r="K15" s="22">
        <v>11.849710982658959</v>
      </c>
      <c r="L15" s="22">
        <v>67.052023121387279</v>
      </c>
      <c r="M15" s="22">
        <v>6.6473988439306355</v>
      </c>
      <c r="N15" s="22">
        <v>8.0924855491329488</v>
      </c>
      <c r="O15" s="72">
        <v>99.999999999999986</v>
      </c>
      <c r="P15" s="2">
        <v>22</v>
      </c>
      <c r="Q15" s="2">
        <v>41</v>
      </c>
      <c r="R15" s="2">
        <v>232</v>
      </c>
      <c r="S15" s="2">
        <v>23</v>
      </c>
      <c r="T15" s="2">
        <v>28</v>
      </c>
      <c r="U15" s="2">
        <v>346</v>
      </c>
      <c r="V15" s="22">
        <v>6.3583815028901727</v>
      </c>
      <c r="W15" s="22">
        <v>11.849710982658959</v>
      </c>
      <c r="X15" s="22">
        <v>67.052023121387279</v>
      </c>
      <c r="Y15" s="22">
        <v>6.6473988439306355</v>
      </c>
      <c r="Z15" s="22">
        <v>8.0924855491329488</v>
      </c>
      <c r="AA15" s="72">
        <v>99.999999999999986</v>
      </c>
    </row>
    <row r="16" spans="1:27" x14ac:dyDescent="0.25">
      <c r="A16" s="107">
        <v>13</v>
      </c>
      <c r="B16" s="105">
        <v>2005</v>
      </c>
      <c r="C16" s="4" t="s">
        <v>431</v>
      </c>
      <c r="D16" s="2">
        <v>88</v>
      </c>
      <c r="E16" s="2">
        <v>20</v>
      </c>
      <c r="F16" s="2">
        <v>330</v>
      </c>
      <c r="G16" s="2">
        <v>68</v>
      </c>
      <c r="H16" s="2">
        <v>31</v>
      </c>
      <c r="I16" s="2">
        <v>537</v>
      </c>
      <c r="J16" s="22">
        <v>16.387337057728118</v>
      </c>
      <c r="K16" s="22">
        <v>3.7243947858472999</v>
      </c>
      <c r="L16" s="22">
        <v>61.452513966480446</v>
      </c>
      <c r="M16" s="22">
        <v>12.662942271880819</v>
      </c>
      <c r="N16" s="22">
        <v>5.7728119180633151</v>
      </c>
      <c r="O16" s="72">
        <v>100</v>
      </c>
      <c r="P16" s="2">
        <v>88</v>
      </c>
      <c r="Q16" s="2">
        <v>20</v>
      </c>
      <c r="R16" s="2">
        <v>330</v>
      </c>
      <c r="S16" s="2">
        <v>68</v>
      </c>
      <c r="T16" s="2">
        <v>31</v>
      </c>
      <c r="U16" s="2">
        <v>537</v>
      </c>
      <c r="V16" s="22">
        <v>16.387337057728118</v>
      </c>
      <c r="W16" s="22">
        <v>3.7243947858472999</v>
      </c>
      <c r="X16" s="22">
        <v>61.452513966480446</v>
      </c>
      <c r="Y16" s="22">
        <v>12.662942271880819</v>
      </c>
      <c r="Z16" s="22">
        <v>5.7728119180633151</v>
      </c>
      <c r="AA16" s="72">
        <v>100</v>
      </c>
    </row>
    <row r="17" spans="1:27" x14ac:dyDescent="0.25">
      <c r="A17" s="108">
        <v>14</v>
      </c>
      <c r="B17" s="106">
        <v>2004</v>
      </c>
      <c r="C17" s="4" t="s">
        <v>432</v>
      </c>
      <c r="D17" s="2">
        <v>33</v>
      </c>
      <c r="E17" s="2">
        <v>20</v>
      </c>
      <c r="F17" s="2">
        <v>274</v>
      </c>
      <c r="G17" s="2">
        <v>55</v>
      </c>
      <c r="H17" s="2">
        <v>20</v>
      </c>
      <c r="I17" s="2">
        <v>402</v>
      </c>
      <c r="J17" s="22">
        <v>8.2089552238805972</v>
      </c>
      <c r="K17" s="22">
        <v>4.9751243781094532</v>
      </c>
      <c r="L17" s="22">
        <v>68.159203980099505</v>
      </c>
      <c r="M17" s="22">
        <v>13.681592039800993</v>
      </c>
      <c r="N17" s="22">
        <v>4.9751243781094532</v>
      </c>
      <c r="O17" s="72">
        <v>100</v>
      </c>
      <c r="P17" s="2">
        <v>33</v>
      </c>
      <c r="Q17" s="2">
        <v>20</v>
      </c>
      <c r="R17" s="2">
        <v>274</v>
      </c>
      <c r="S17" s="2">
        <v>55</v>
      </c>
      <c r="T17" s="2">
        <v>20</v>
      </c>
      <c r="U17" s="2">
        <v>402</v>
      </c>
      <c r="V17" s="22">
        <v>8.2089552238805972</v>
      </c>
      <c r="W17" s="22">
        <v>4.9751243781094532</v>
      </c>
      <c r="X17" s="22">
        <v>68.159203980099505</v>
      </c>
      <c r="Y17" s="22">
        <v>13.681592039800993</v>
      </c>
      <c r="Z17" s="22">
        <v>4.9751243781094532</v>
      </c>
      <c r="AA17" s="72">
        <v>100</v>
      </c>
    </row>
    <row r="18" spans="1:27" x14ac:dyDescent="0.25">
      <c r="A18" s="107">
        <v>15</v>
      </c>
      <c r="B18" s="105">
        <v>2004</v>
      </c>
      <c r="C18" s="4" t="s">
        <v>433</v>
      </c>
      <c r="D18" s="2">
        <v>69</v>
      </c>
      <c r="E18" s="2">
        <v>17</v>
      </c>
      <c r="F18" s="2">
        <v>417</v>
      </c>
      <c r="G18" s="2">
        <v>151</v>
      </c>
      <c r="H18" s="2">
        <v>17</v>
      </c>
      <c r="I18" s="2">
        <v>671</v>
      </c>
      <c r="J18" s="22">
        <v>10.283159463487332</v>
      </c>
      <c r="K18" s="22">
        <v>2.5335320417287628</v>
      </c>
      <c r="L18" s="22">
        <v>62.14605067064084</v>
      </c>
      <c r="M18" s="22">
        <v>22.503725782414307</v>
      </c>
      <c r="N18" s="22">
        <v>2.5335320417287628</v>
      </c>
      <c r="O18" s="72">
        <v>100</v>
      </c>
      <c r="P18" s="2">
        <v>69</v>
      </c>
      <c r="Q18" s="2">
        <v>17</v>
      </c>
      <c r="R18" s="2">
        <v>417</v>
      </c>
      <c r="S18" s="2">
        <v>151</v>
      </c>
      <c r="T18" s="2">
        <v>17</v>
      </c>
      <c r="U18" s="2">
        <v>671</v>
      </c>
      <c r="V18" s="22">
        <v>10.283159463487332</v>
      </c>
      <c r="W18" s="22">
        <v>2.5335320417287628</v>
      </c>
      <c r="X18" s="22">
        <v>62.14605067064084</v>
      </c>
      <c r="Y18" s="22">
        <v>22.503725782414307</v>
      </c>
      <c r="Z18" s="22">
        <v>2.5335320417287628</v>
      </c>
      <c r="AA18" s="72">
        <v>100</v>
      </c>
    </row>
    <row r="19" spans="1:27" x14ac:dyDescent="0.25">
      <c r="A19" s="108">
        <v>16</v>
      </c>
      <c r="B19" s="106">
        <v>2005</v>
      </c>
      <c r="C19" s="4" t="s">
        <v>434</v>
      </c>
      <c r="D19" s="2">
        <v>13</v>
      </c>
      <c r="E19" s="2">
        <v>0</v>
      </c>
      <c r="F19" s="2">
        <v>336</v>
      </c>
      <c r="G19" s="2">
        <v>31</v>
      </c>
      <c r="H19" s="2">
        <v>14</v>
      </c>
      <c r="I19" s="2">
        <v>394</v>
      </c>
      <c r="J19" s="22">
        <v>3.2994923857868024</v>
      </c>
      <c r="K19" s="22">
        <v>0</v>
      </c>
      <c r="L19" s="22">
        <v>85.279187817258887</v>
      </c>
      <c r="M19" s="22">
        <v>7.8680203045685282</v>
      </c>
      <c r="N19" s="22">
        <v>3.5532994923857872</v>
      </c>
      <c r="O19" s="72">
        <v>100.00000000000001</v>
      </c>
      <c r="P19" s="2">
        <v>13</v>
      </c>
      <c r="Q19" s="2">
        <v>0</v>
      </c>
      <c r="R19" s="2">
        <v>336</v>
      </c>
      <c r="S19" s="2">
        <v>31</v>
      </c>
      <c r="T19" s="2">
        <v>14</v>
      </c>
      <c r="U19" s="2">
        <v>394</v>
      </c>
      <c r="V19" s="22">
        <v>3.2994923857868024</v>
      </c>
      <c r="W19" s="22">
        <v>0</v>
      </c>
      <c r="X19" s="22">
        <v>85.279187817258887</v>
      </c>
      <c r="Y19" s="22">
        <v>7.8680203045685282</v>
      </c>
      <c r="Z19" s="22">
        <v>3.5532994923857872</v>
      </c>
      <c r="AA19" s="72">
        <v>100.00000000000001</v>
      </c>
    </row>
    <row r="20" spans="1:27" x14ac:dyDescent="0.25">
      <c r="A20" s="107">
        <v>17</v>
      </c>
      <c r="B20" s="105">
        <v>2005</v>
      </c>
      <c r="C20" s="4" t="s">
        <v>435</v>
      </c>
      <c r="D20" s="2">
        <v>18</v>
      </c>
      <c r="E20" s="2">
        <v>35</v>
      </c>
      <c r="F20" s="2">
        <v>302</v>
      </c>
      <c r="G20" s="2">
        <v>84</v>
      </c>
      <c r="H20" s="2">
        <v>19</v>
      </c>
      <c r="I20" s="2">
        <v>458</v>
      </c>
      <c r="J20" s="22">
        <v>3.9301310043668125</v>
      </c>
      <c r="K20" s="22">
        <v>7.6419213973799121</v>
      </c>
      <c r="L20" s="22">
        <v>65.938864628820966</v>
      </c>
      <c r="M20" s="22">
        <v>18.340611353711793</v>
      </c>
      <c r="N20" s="22">
        <v>4.1484716157205241</v>
      </c>
      <c r="O20" s="72">
        <v>100.00000000000001</v>
      </c>
      <c r="P20" s="2">
        <v>18</v>
      </c>
      <c r="Q20" s="2">
        <v>35</v>
      </c>
      <c r="R20" s="2">
        <v>302</v>
      </c>
      <c r="S20" s="2">
        <v>84</v>
      </c>
      <c r="T20" s="2">
        <v>19</v>
      </c>
      <c r="U20" s="2">
        <v>458</v>
      </c>
      <c r="V20" s="22">
        <v>3.9301310043668125</v>
      </c>
      <c r="W20" s="22">
        <v>7.6419213973799121</v>
      </c>
      <c r="X20" s="22">
        <v>65.938864628820966</v>
      </c>
      <c r="Y20" s="22">
        <v>18.340611353711793</v>
      </c>
      <c r="Z20" s="22">
        <v>4.1484716157205241</v>
      </c>
      <c r="AA20" s="72">
        <v>100.00000000000001</v>
      </c>
    </row>
    <row r="21" spans="1:27" x14ac:dyDescent="0.25">
      <c r="A21" s="108">
        <v>18</v>
      </c>
      <c r="B21" s="106">
        <v>2006</v>
      </c>
      <c r="C21" s="4" t="s">
        <v>436</v>
      </c>
      <c r="D21" s="2">
        <v>65</v>
      </c>
      <c r="E21" s="2">
        <v>6</v>
      </c>
      <c r="F21" s="2">
        <v>319</v>
      </c>
      <c r="G21" s="2">
        <v>34</v>
      </c>
      <c r="H21" s="2">
        <v>17</v>
      </c>
      <c r="I21" s="2">
        <v>441</v>
      </c>
      <c r="J21" s="22">
        <v>14.73922902494331</v>
      </c>
      <c r="K21" s="22">
        <v>1.3605442176870748</v>
      </c>
      <c r="L21" s="22">
        <v>72.335600907029473</v>
      </c>
      <c r="M21" s="22">
        <v>7.7097505668934234</v>
      </c>
      <c r="N21" s="22">
        <v>3.8548752834467117</v>
      </c>
      <c r="O21" s="72">
        <v>99.999999999999986</v>
      </c>
      <c r="P21" s="2">
        <v>51</v>
      </c>
      <c r="Q21" s="2">
        <v>6</v>
      </c>
      <c r="R21" s="2">
        <v>160</v>
      </c>
      <c r="S21" s="2">
        <v>34</v>
      </c>
      <c r="T21" s="2">
        <v>17</v>
      </c>
      <c r="U21" s="2">
        <v>268</v>
      </c>
      <c r="V21" s="22">
        <v>19.029850746268657</v>
      </c>
      <c r="W21" s="22">
        <v>2.2388059701492535</v>
      </c>
      <c r="X21" s="22">
        <v>59.701492537313428</v>
      </c>
      <c r="Y21" s="22">
        <v>12.686567164179104</v>
      </c>
      <c r="Z21" s="22">
        <v>6.3432835820895521</v>
      </c>
      <c r="AA21" s="72">
        <v>100</v>
      </c>
    </row>
    <row r="22" spans="1:27" x14ac:dyDescent="0.25">
      <c r="A22" s="107">
        <v>19</v>
      </c>
      <c r="B22" s="105">
        <v>2004</v>
      </c>
      <c r="C22" s="4" t="s">
        <v>437</v>
      </c>
      <c r="D22" s="2">
        <v>11</v>
      </c>
      <c r="E22" s="2">
        <v>8</v>
      </c>
      <c r="F22" s="2">
        <v>121</v>
      </c>
      <c r="G22" s="2">
        <v>40</v>
      </c>
      <c r="H22" s="2">
        <v>20</v>
      </c>
      <c r="I22" s="2">
        <v>200</v>
      </c>
      <c r="J22" s="22">
        <v>5.5</v>
      </c>
      <c r="K22" s="22">
        <v>4</v>
      </c>
      <c r="L22" s="22">
        <v>60.5</v>
      </c>
      <c r="M22" s="22">
        <v>20</v>
      </c>
      <c r="N22" s="22">
        <v>10</v>
      </c>
      <c r="O22" s="72">
        <v>100</v>
      </c>
      <c r="P22" s="2">
        <v>11</v>
      </c>
      <c r="Q22" s="2">
        <v>5</v>
      </c>
      <c r="R22" s="2">
        <v>121</v>
      </c>
      <c r="S22" s="2">
        <v>40</v>
      </c>
      <c r="T22" s="2">
        <v>20</v>
      </c>
      <c r="U22" s="2">
        <v>197</v>
      </c>
      <c r="V22" s="22">
        <v>5.5837563451776653</v>
      </c>
      <c r="W22" s="22">
        <v>2.5380710659898478</v>
      </c>
      <c r="X22" s="22">
        <v>61.421319796954307</v>
      </c>
      <c r="Y22" s="22">
        <v>20.304568527918782</v>
      </c>
      <c r="Z22" s="22">
        <v>10.152284263959391</v>
      </c>
      <c r="AA22" s="72">
        <v>100</v>
      </c>
    </row>
    <row r="23" spans="1:27" x14ac:dyDescent="0.25">
      <c r="A23" s="108">
        <v>20</v>
      </c>
      <c r="B23" s="106">
        <v>2006</v>
      </c>
      <c r="C23" s="4" t="s">
        <v>438</v>
      </c>
      <c r="D23" s="2">
        <v>21</v>
      </c>
      <c r="E23" s="2">
        <v>0</v>
      </c>
      <c r="F23" s="2">
        <v>160</v>
      </c>
      <c r="G23" s="2">
        <v>52</v>
      </c>
      <c r="H23" s="2">
        <v>15</v>
      </c>
      <c r="I23" s="2">
        <v>248</v>
      </c>
      <c r="J23" s="22">
        <v>8.4677419354838701</v>
      </c>
      <c r="K23" s="22">
        <v>0</v>
      </c>
      <c r="L23" s="22">
        <v>64.516129032258064</v>
      </c>
      <c r="M23" s="22">
        <v>20.967741935483872</v>
      </c>
      <c r="N23" s="22">
        <v>6.0483870967741939</v>
      </c>
      <c r="O23" s="72">
        <v>100</v>
      </c>
      <c r="P23" s="2">
        <v>21</v>
      </c>
      <c r="Q23" s="2">
        <v>0</v>
      </c>
      <c r="R23" s="2">
        <v>160</v>
      </c>
      <c r="S23" s="2">
        <v>52</v>
      </c>
      <c r="T23" s="2">
        <v>15</v>
      </c>
      <c r="U23" s="2">
        <v>248</v>
      </c>
      <c r="V23" s="22">
        <v>8.4677419354838701</v>
      </c>
      <c r="W23" s="22">
        <v>0</v>
      </c>
      <c r="X23" s="22">
        <v>64.516129032258064</v>
      </c>
      <c r="Y23" s="22">
        <v>20.967741935483872</v>
      </c>
      <c r="Z23" s="22">
        <v>6.0483870967741939</v>
      </c>
      <c r="AA23" s="72">
        <v>100</v>
      </c>
    </row>
    <row r="24" spans="1:27" x14ac:dyDescent="0.25">
      <c r="A24" s="107">
        <v>21</v>
      </c>
      <c r="B24" s="105">
        <v>2008</v>
      </c>
      <c r="C24" s="4" t="s">
        <v>439</v>
      </c>
      <c r="D24" s="2">
        <v>37</v>
      </c>
      <c r="E24" s="2">
        <v>0</v>
      </c>
      <c r="F24" s="2">
        <v>270</v>
      </c>
      <c r="G24" s="2">
        <v>33</v>
      </c>
      <c r="H24" s="2">
        <v>23</v>
      </c>
      <c r="I24" s="2">
        <v>363</v>
      </c>
      <c r="J24" s="22">
        <v>10.192837465564738</v>
      </c>
      <c r="K24" s="22">
        <v>0</v>
      </c>
      <c r="L24" s="22">
        <v>74.380165289256198</v>
      </c>
      <c r="M24" s="22">
        <v>9.0909090909090917</v>
      </c>
      <c r="N24" s="22">
        <v>6.336088154269973</v>
      </c>
      <c r="O24" s="72">
        <v>100</v>
      </c>
      <c r="P24" s="2">
        <v>37</v>
      </c>
      <c r="Q24" s="2">
        <v>0</v>
      </c>
      <c r="R24" s="2">
        <v>107</v>
      </c>
      <c r="S24" s="2">
        <v>33</v>
      </c>
      <c r="T24" s="2">
        <v>23</v>
      </c>
      <c r="U24" s="2">
        <v>200</v>
      </c>
      <c r="V24" s="22">
        <v>18.5</v>
      </c>
      <c r="W24" s="22">
        <v>0</v>
      </c>
      <c r="X24" s="22">
        <v>53.5</v>
      </c>
      <c r="Y24" s="22">
        <v>16.5</v>
      </c>
      <c r="Z24" s="22">
        <v>11.5</v>
      </c>
      <c r="AA24" s="72">
        <v>100</v>
      </c>
    </row>
    <row r="25" spans="1:27" x14ac:dyDescent="0.25">
      <c r="A25" s="108">
        <v>22</v>
      </c>
      <c r="B25" s="106">
        <v>2008</v>
      </c>
      <c r="C25" s="4" t="s">
        <v>440</v>
      </c>
      <c r="D25" s="2">
        <v>11</v>
      </c>
      <c r="E25" s="2">
        <v>0</v>
      </c>
      <c r="F25" s="2">
        <v>133</v>
      </c>
      <c r="G25" s="2">
        <v>46</v>
      </c>
      <c r="H25" s="2">
        <v>11</v>
      </c>
      <c r="I25" s="2">
        <v>201</v>
      </c>
      <c r="J25" s="22">
        <v>5.4726368159203984</v>
      </c>
      <c r="K25" s="22">
        <v>0</v>
      </c>
      <c r="L25" s="22">
        <v>66.169154228855717</v>
      </c>
      <c r="M25" s="22">
        <v>22.885572139303484</v>
      </c>
      <c r="N25" s="22">
        <v>5.4726368159203984</v>
      </c>
      <c r="O25" s="72">
        <v>100</v>
      </c>
      <c r="P25" s="2">
        <v>11</v>
      </c>
      <c r="Q25" s="2">
        <v>0</v>
      </c>
      <c r="R25" s="2">
        <v>133</v>
      </c>
      <c r="S25" s="2">
        <v>46</v>
      </c>
      <c r="T25" s="2">
        <v>11</v>
      </c>
      <c r="U25" s="2">
        <v>201</v>
      </c>
      <c r="V25" s="22">
        <v>5.4726368159203984</v>
      </c>
      <c r="W25" s="22">
        <v>0</v>
      </c>
      <c r="X25" s="22">
        <v>66.169154228855717</v>
      </c>
      <c r="Y25" s="22">
        <v>22.885572139303484</v>
      </c>
      <c r="Z25" s="22">
        <v>5.4726368159203984</v>
      </c>
      <c r="AA25" s="72">
        <v>100</v>
      </c>
    </row>
    <row r="26" spans="1:27" x14ac:dyDescent="0.25">
      <c r="A26" s="107">
        <v>23</v>
      </c>
      <c r="B26" s="105">
        <v>2006</v>
      </c>
      <c r="C26" s="4" t="s">
        <v>441</v>
      </c>
      <c r="D26" s="2">
        <v>48</v>
      </c>
      <c r="E26" s="2">
        <v>15</v>
      </c>
      <c r="F26" s="2">
        <v>336</v>
      </c>
      <c r="G26" s="2">
        <v>63</v>
      </c>
      <c r="H26" s="2">
        <v>16</v>
      </c>
      <c r="I26" s="2">
        <v>478</v>
      </c>
      <c r="J26" s="22">
        <v>10.0418410041841</v>
      </c>
      <c r="K26" s="22">
        <v>3.1380753138075312</v>
      </c>
      <c r="L26" s="22">
        <v>70.292887029288693</v>
      </c>
      <c r="M26" s="22">
        <v>13.179916317991633</v>
      </c>
      <c r="N26" s="22">
        <v>3.3472803347280333</v>
      </c>
      <c r="O26" s="72">
        <v>99.999999999999972</v>
      </c>
      <c r="P26" s="2">
        <v>46</v>
      </c>
      <c r="Q26" s="2">
        <v>15</v>
      </c>
      <c r="R26" s="2">
        <v>324</v>
      </c>
      <c r="S26" s="2">
        <v>63</v>
      </c>
      <c r="T26" s="2">
        <v>16</v>
      </c>
      <c r="U26" s="2">
        <v>464</v>
      </c>
      <c r="V26" s="22">
        <v>9.9137931034482758</v>
      </c>
      <c r="W26" s="22">
        <v>3.2327586206896552</v>
      </c>
      <c r="X26" s="22">
        <v>69.827586206896555</v>
      </c>
      <c r="Y26" s="22">
        <v>13.577586206896552</v>
      </c>
      <c r="Z26" s="22">
        <v>3.4482758620689653</v>
      </c>
      <c r="AA26" s="72">
        <v>100.00000000000001</v>
      </c>
    </row>
    <row r="27" spans="1:27" x14ac:dyDescent="0.25">
      <c r="A27" s="108">
        <v>24</v>
      </c>
      <c r="B27" s="106">
        <v>2006</v>
      </c>
      <c r="C27" s="4" t="s">
        <v>442</v>
      </c>
      <c r="D27" s="2">
        <v>25</v>
      </c>
      <c r="E27" s="2">
        <v>55</v>
      </c>
      <c r="F27" s="2">
        <v>1075</v>
      </c>
      <c r="G27" s="2">
        <v>28</v>
      </c>
      <c r="H27" s="2">
        <v>5</v>
      </c>
      <c r="I27" s="2">
        <v>1188</v>
      </c>
      <c r="J27" s="22">
        <v>2.1043771043771047</v>
      </c>
      <c r="K27" s="22">
        <v>4.6296296296296298</v>
      </c>
      <c r="L27" s="22">
        <v>90.488215488215488</v>
      </c>
      <c r="M27" s="22">
        <v>2.3569023569023568</v>
      </c>
      <c r="N27" s="22">
        <v>0.42087542087542085</v>
      </c>
      <c r="O27" s="72">
        <v>100</v>
      </c>
      <c r="P27" s="2">
        <v>25</v>
      </c>
      <c r="Q27" s="2">
        <v>0</v>
      </c>
      <c r="R27" s="2">
        <v>80</v>
      </c>
      <c r="S27" s="2">
        <v>28</v>
      </c>
      <c r="T27" s="2">
        <v>5</v>
      </c>
      <c r="U27" s="2">
        <v>138</v>
      </c>
      <c r="V27" s="22">
        <v>18.115942028985508</v>
      </c>
      <c r="W27" s="22">
        <v>0</v>
      </c>
      <c r="X27" s="22">
        <v>57.971014492753625</v>
      </c>
      <c r="Y27" s="22">
        <v>20.289855072463769</v>
      </c>
      <c r="Z27" s="22">
        <v>3.6231884057971016</v>
      </c>
      <c r="AA27" s="72">
        <v>100</v>
      </c>
    </row>
    <row r="28" spans="1:27" x14ac:dyDescent="0.25">
      <c r="A28" s="107">
        <v>25</v>
      </c>
      <c r="B28" s="105">
        <v>2008</v>
      </c>
      <c r="C28" s="4" t="s">
        <v>443</v>
      </c>
      <c r="D28" s="2">
        <v>11</v>
      </c>
      <c r="E28" s="2">
        <v>0</v>
      </c>
      <c r="F28" s="2">
        <v>245</v>
      </c>
      <c r="G28" s="2">
        <v>21</v>
      </c>
      <c r="H28" s="2">
        <v>22</v>
      </c>
      <c r="I28" s="2">
        <v>299</v>
      </c>
      <c r="J28" s="22">
        <v>3.6789297658862878</v>
      </c>
      <c r="K28" s="22">
        <v>0</v>
      </c>
      <c r="L28" s="22">
        <v>81.939799331103686</v>
      </c>
      <c r="M28" s="22">
        <v>7.023411371237458</v>
      </c>
      <c r="N28" s="22">
        <v>7.3578595317725757</v>
      </c>
      <c r="O28" s="72">
        <v>100</v>
      </c>
      <c r="P28" s="2">
        <v>11</v>
      </c>
      <c r="Q28" s="2">
        <v>0</v>
      </c>
      <c r="R28" s="2">
        <v>245</v>
      </c>
      <c r="S28" s="2">
        <v>21</v>
      </c>
      <c r="T28" s="2">
        <v>22</v>
      </c>
      <c r="U28" s="2">
        <v>299</v>
      </c>
      <c r="V28" s="22">
        <v>3.6789297658862878</v>
      </c>
      <c r="W28" s="22">
        <v>0</v>
      </c>
      <c r="X28" s="22">
        <v>81.939799331103686</v>
      </c>
      <c r="Y28" s="22">
        <v>7.023411371237458</v>
      </c>
      <c r="Z28" s="22">
        <v>7.3578595317725757</v>
      </c>
      <c r="AA28" s="72">
        <v>100</v>
      </c>
    </row>
    <row r="29" spans="1:27" x14ac:dyDescent="0.25">
      <c r="A29" s="108">
        <v>26</v>
      </c>
      <c r="B29" s="106">
        <v>2008</v>
      </c>
      <c r="C29" s="4" t="s">
        <v>444</v>
      </c>
      <c r="D29" s="2">
        <v>17</v>
      </c>
      <c r="E29" s="2">
        <v>51</v>
      </c>
      <c r="F29" s="2">
        <v>1020</v>
      </c>
      <c r="G29" s="2">
        <v>21</v>
      </c>
      <c r="H29" s="2">
        <v>7</v>
      </c>
      <c r="I29" s="2">
        <v>1116</v>
      </c>
      <c r="J29" s="22">
        <v>1.5232974910394266</v>
      </c>
      <c r="K29" s="22">
        <v>4.56989247311828</v>
      </c>
      <c r="L29" s="22">
        <v>91.397849462365585</v>
      </c>
      <c r="M29" s="22">
        <v>1.881720430107527</v>
      </c>
      <c r="N29" s="22">
        <v>0.62724014336917566</v>
      </c>
      <c r="O29" s="72">
        <v>99.999999999999986</v>
      </c>
      <c r="P29" s="2">
        <v>17</v>
      </c>
      <c r="Q29" s="2">
        <v>51</v>
      </c>
      <c r="R29" s="2">
        <v>120</v>
      </c>
      <c r="S29" s="2">
        <v>21</v>
      </c>
      <c r="T29" s="2">
        <v>7</v>
      </c>
      <c r="U29" s="2">
        <v>216</v>
      </c>
      <c r="V29" s="22">
        <v>7.8703703703703702</v>
      </c>
      <c r="W29" s="22">
        <v>23.611111111111111</v>
      </c>
      <c r="X29" s="22">
        <v>55.555555555555557</v>
      </c>
      <c r="Y29" s="22">
        <v>9.7222222222222232</v>
      </c>
      <c r="Z29" s="22">
        <v>3.2407407407407405</v>
      </c>
      <c r="AA29" s="72">
        <v>100</v>
      </c>
    </row>
    <row r="30" spans="1:27" x14ac:dyDescent="0.25">
      <c r="A30" s="107">
        <v>27</v>
      </c>
      <c r="B30" s="105">
        <v>2008</v>
      </c>
      <c r="C30" s="4" t="s">
        <v>445</v>
      </c>
      <c r="D30" s="2">
        <v>16</v>
      </c>
      <c r="E30" s="2">
        <v>8</v>
      </c>
      <c r="F30" s="2">
        <v>191</v>
      </c>
      <c r="G30" s="2">
        <v>37</v>
      </c>
      <c r="H30" s="2">
        <v>10</v>
      </c>
      <c r="I30" s="2">
        <v>262</v>
      </c>
      <c r="J30" s="22">
        <v>6.1068702290076331</v>
      </c>
      <c r="K30" s="22">
        <v>3.0534351145038165</v>
      </c>
      <c r="L30" s="22">
        <v>72.900763358778633</v>
      </c>
      <c r="M30" s="22">
        <v>14.122137404580155</v>
      </c>
      <c r="N30" s="22">
        <v>3.8167938931297711</v>
      </c>
      <c r="O30" s="72">
        <v>100.00000000000001</v>
      </c>
      <c r="P30" s="2">
        <v>16</v>
      </c>
      <c r="Q30" s="2">
        <v>8</v>
      </c>
      <c r="R30" s="2">
        <v>191</v>
      </c>
      <c r="S30" s="2">
        <v>37</v>
      </c>
      <c r="T30" s="2">
        <v>10</v>
      </c>
      <c r="U30" s="2">
        <v>262</v>
      </c>
      <c r="V30" s="22">
        <v>6.1068702290076331</v>
      </c>
      <c r="W30" s="22">
        <v>3.0534351145038165</v>
      </c>
      <c r="X30" s="22">
        <v>72.900763358778633</v>
      </c>
      <c r="Y30" s="22">
        <v>14.122137404580155</v>
      </c>
      <c r="Z30" s="22">
        <v>3.8167938931297711</v>
      </c>
      <c r="AA30" s="72">
        <v>100.00000000000001</v>
      </c>
    </row>
    <row r="31" spans="1:27" x14ac:dyDescent="0.25">
      <c r="A31" s="108">
        <v>28</v>
      </c>
      <c r="B31" s="106">
        <v>2008</v>
      </c>
      <c r="C31" s="4" t="s">
        <v>446</v>
      </c>
      <c r="D31" s="2">
        <v>10</v>
      </c>
      <c r="E31" s="2">
        <v>0</v>
      </c>
      <c r="F31" s="2">
        <v>0</v>
      </c>
      <c r="G31" s="2">
        <v>24</v>
      </c>
      <c r="H31" s="2">
        <v>21</v>
      </c>
      <c r="I31" s="2">
        <v>55</v>
      </c>
      <c r="J31" s="22">
        <v>18.181818181818183</v>
      </c>
      <c r="K31" s="22">
        <v>0</v>
      </c>
      <c r="L31" s="22">
        <v>0</v>
      </c>
      <c r="M31" s="22">
        <v>43.636363636363633</v>
      </c>
      <c r="N31" s="22">
        <v>38.181818181818187</v>
      </c>
      <c r="O31" s="72">
        <v>100</v>
      </c>
      <c r="P31" s="2">
        <v>10</v>
      </c>
      <c r="Q31" s="2">
        <v>0</v>
      </c>
      <c r="R31" s="2">
        <v>0</v>
      </c>
      <c r="S31" s="2">
        <v>24</v>
      </c>
      <c r="T31" s="2">
        <v>21</v>
      </c>
      <c r="U31" s="2">
        <v>55</v>
      </c>
      <c r="V31" s="22">
        <v>18.181818181818183</v>
      </c>
      <c r="W31" s="22">
        <v>0</v>
      </c>
      <c r="X31" s="22">
        <v>0</v>
      </c>
      <c r="Y31" s="22">
        <v>43.636363636363633</v>
      </c>
      <c r="Z31" s="22">
        <v>38.181818181818187</v>
      </c>
      <c r="AA31" s="72">
        <v>100</v>
      </c>
    </row>
    <row r="32" spans="1:27" x14ac:dyDescent="0.25">
      <c r="A32" s="107">
        <v>29</v>
      </c>
      <c r="B32" s="105">
        <v>2008</v>
      </c>
      <c r="C32" s="4" t="s">
        <v>447</v>
      </c>
      <c r="D32" s="2">
        <v>6</v>
      </c>
      <c r="E32" s="2">
        <v>7</v>
      </c>
      <c r="F32" s="2">
        <v>36</v>
      </c>
      <c r="G32" s="2">
        <v>26</v>
      </c>
      <c r="H32" s="2">
        <v>16</v>
      </c>
      <c r="I32" s="2">
        <v>91</v>
      </c>
      <c r="J32" s="22">
        <v>6.593406593406594</v>
      </c>
      <c r="K32" s="22">
        <v>7.6923076923076925</v>
      </c>
      <c r="L32" s="22">
        <v>39.560439560439562</v>
      </c>
      <c r="M32" s="22">
        <v>28.571428571428569</v>
      </c>
      <c r="N32" s="22">
        <v>17.582417582417584</v>
      </c>
      <c r="O32" s="72">
        <v>100</v>
      </c>
      <c r="P32" s="2">
        <v>6</v>
      </c>
      <c r="Q32" s="2">
        <v>7</v>
      </c>
      <c r="R32" s="2">
        <v>36</v>
      </c>
      <c r="S32" s="2">
        <v>26</v>
      </c>
      <c r="T32" s="2">
        <v>16</v>
      </c>
      <c r="U32" s="2">
        <v>91</v>
      </c>
      <c r="V32" s="22">
        <v>6.593406593406594</v>
      </c>
      <c r="W32" s="22">
        <v>7.6923076923076925</v>
      </c>
      <c r="X32" s="22">
        <v>39.560439560439562</v>
      </c>
      <c r="Y32" s="22">
        <v>28.571428571428569</v>
      </c>
      <c r="Z32" s="22">
        <v>17.582417582417584</v>
      </c>
      <c r="AA32" s="72">
        <v>100</v>
      </c>
    </row>
    <row r="33" spans="1:27" x14ac:dyDescent="0.25">
      <c r="A33" s="108">
        <v>30</v>
      </c>
      <c r="B33" s="106">
        <v>2006</v>
      </c>
      <c r="C33" s="4" t="s">
        <v>448</v>
      </c>
      <c r="D33" s="2">
        <v>7</v>
      </c>
      <c r="E33" s="2">
        <v>8</v>
      </c>
      <c r="F33" s="2">
        <v>80</v>
      </c>
      <c r="G33" s="2">
        <v>15</v>
      </c>
      <c r="H33" s="2">
        <v>12</v>
      </c>
      <c r="I33" s="2">
        <v>122</v>
      </c>
      <c r="J33" s="22">
        <v>5.7377049180327866</v>
      </c>
      <c r="K33" s="22">
        <v>6.557377049180328</v>
      </c>
      <c r="L33" s="22">
        <v>65.573770491803273</v>
      </c>
      <c r="M33" s="22">
        <v>12.295081967213115</v>
      </c>
      <c r="N33" s="22">
        <v>9.8360655737704921</v>
      </c>
      <c r="O33" s="72">
        <v>100</v>
      </c>
      <c r="P33" s="2">
        <v>6</v>
      </c>
      <c r="Q33" s="2">
        <v>8</v>
      </c>
      <c r="R33" s="2">
        <v>80</v>
      </c>
      <c r="S33" s="2">
        <v>8</v>
      </c>
      <c r="T33" s="2">
        <v>12</v>
      </c>
      <c r="U33" s="2">
        <v>114</v>
      </c>
      <c r="V33" s="22">
        <v>5.2631578947368416</v>
      </c>
      <c r="W33" s="22">
        <v>7.0175438596491224</v>
      </c>
      <c r="X33" s="22">
        <v>70.175438596491219</v>
      </c>
      <c r="Y33" s="22">
        <v>7.0175438596491224</v>
      </c>
      <c r="Z33" s="22">
        <v>10.526315789473683</v>
      </c>
      <c r="AA33" s="72">
        <v>99.999999999999986</v>
      </c>
    </row>
    <row r="34" spans="1:27" x14ac:dyDescent="0.25">
      <c r="A34" s="107">
        <v>31</v>
      </c>
      <c r="B34" s="105">
        <v>2008</v>
      </c>
      <c r="C34" s="4" t="s">
        <v>449</v>
      </c>
      <c r="D34" s="2">
        <v>35</v>
      </c>
      <c r="E34" s="2">
        <v>124</v>
      </c>
      <c r="F34" s="2">
        <v>331</v>
      </c>
      <c r="G34" s="2">
        <v>68</v>
      </c>
      <c r="H34" s="2">
        <v>14</v>
      </c>
      <c r="I34" s="2">
        <v>572</v>
      </c>
      <c r="J34" s="22">
        <v>6.1188811188811192</v>
      </c>
      <c r="K34" s="22">
        <v>21.678321678321677</v>
      </c>
      <c r="L34" s="22">
        <v>57.867132867132867</v>
      </c>
      <c r="M34" s="22">
        <v>11.888111888111888</v>
      </c>
      <c r="N34" s="22">
        <v>2.4475524475524475</v>
      </c>
      <c r="O34" s="72">
        <v>100.00000000000001</v>
      </c>
      <c r="P34" s="2">
        <v>35</v>
      </c>
      <c r="Q34" s="2">
        <v>124</v>
      </c>
      <c r="R34" s="2">
        <v>331</v>
      </c>
      <c r="S34" s="2">
        <v>68</v>
      </c>
      <c r="T34" s="2">
        <v>14</v>
      </c>
      <c r="U34" s="2">
        <v>572</v>
      </c>
      <c r="V34" s="22">
        <v>6.1188811188811192</v>
      </c>
      <c r="W34" s="22">
        <v>21.678321678321677</v>
      </c>
      <c r="X34" s="22">
        <v>57.867132867132867</v>
      </c>
      <c r="Y34" s="22">
        <v>11.888111888111888</v>
      </c>
      <c r="Z34" s="22">
        <v>2.4475524475524475</v>
      </c>
      <c r="AA34" s="72">
        <v>100.00000000000001</v>
      </c>
    </row>
    <row r="35" spans="1:27" x14ac:dyDescent="0.25">
      <c r="A35" s="108">
        <v>32</v>
      </c>
      <c r="B35" s="106">
        <v>2009</v>
      </c>
      <c r="C35" s="4" t="s">
        <v>450</v>
      </c>
      <c r="D35" s="2">
        <v>21</v>
      </c>
      <c r="E35" s="2">
        <v>9</v>
      </c>
      <c r="F35" s="2">
        <v>202</v>
      </c>
      <c r="G35" s="2">
        <v>25</v>
      </c>
      <c r="H35" s="2">
        <v>15</v>
      </c>
      <c r="I35" s="2">
        <v>272</v>
      </c>
      <c r="J35" s="22">
        <v>7.7205882352941178</v>
      </c>
      <c r="K35" s="22">
        <v>3.3088235294117649</v>
      </c>
      <c r="L35" s="22">
        <v>74.264705882352942</v>
      </c>
      <c r="M35" s="22">
        <v>9.1911764705882355</v>
      </c>
      <c r="N35" s="22">
        <v>5.5147058823529411</v>
      </c>
      <c r="O35" s="72">
        <v>100</v>
      </c>
      <c r="P35" s="2">
        <v>21</v>
      </c>
      <c r="Q35" s="2">
        <v>9</v>
      </c>
      <c r="R35" s="2">
        <v>202</v>
      </c>
      <c r="S35" s="2">
        <v>25</v>
      </c>
      <c r="T35" s="2">
        <v>15</v>
      </c>
      <c r="U35" s="2">
        <v>272</v>
      </c>
      <c r="V35" s="22">
        <v>7.7205882352941178</v>
      </c>
      <c r="W35" s="22">
        <v>3.3088235294117649</v>
      </c>
      <c r="X35" s="22">
        <v>74.264705882352942</v>
      </c>
      <c r="Y35" s="22">
        <v>9.1911764705882355</v>
      </c>
      <c r="Z35" s="22">
        <v>5.5147058823529411</v>
      </c>
      <c r="AA35" s="72">
        <v>100</v>
      </c>
    </row>
    <row r="36" spans="1:27" x14ac:dyDescent="0.25">
      <c r="A36" s="107">
        <v>33</v>
      </c>
      <c r="B36" s="105">
        <v>2009</v>
      </c>
      <c r="C36" s="4" t="s">
        <v>451</v>
      </c>
      <c r="D36" s="2">
        <v>36</v>
      </c>
      <c r="E36" s="2">
        <v>3</v>
      </c>
      <c r="F36" s="2">
        <v>146</v>
      </c>
      <c r="G36" s="2">
        <v>75</v>
      </c>
      <c r="H36" s="2">
        <v>42</v>
      </c>
      <c r="I36" s="2">
        <v>302</v>
      </c>
      <c r="J36" s="22">
        <v>11.920529801324504</v>
      </c>
      <c r="K36" s="22">
        <v>0.99337748344370869</v>
      </c>
      <c r="L36" s="22">
        <v>48.344370860927157</v>
      </c>
      <c r="M36" s="22">
        <v>24.834437086092713</v>
      </c>
      <c r="N36" s="22">
        <v>13.90728476821192</v>
      </c>
      <c r="O36" s="72">
        <v>100</v>
      </c>
      <c r="P36" s="2">
        <v>36</v>
      </c>
      <c r="Q36" s="2">
        <v>3</v>
      </c>
      <c r="R36" s="2">
        <v>146</v>
      </c>
      <c r="S36" s="2">
        <v>75</v>
      </c>
      <c r="T36" s="2">
        <v>42</v>
      </c>
      <c r="U36" s="2">
        <v>302</v>
      </c>
      <c r="V36" s="22">
        <v>11.920529801324504</v>
      </c>
      <c r="W36" s="22">
        <v>0.99337748344370869</v>
      </c>
      <c r="X36" s="22">
        <v>48.344370860927157</v>
      </c>
      <c r="Y36" s="22">
        <v>24.834437086092713</v>
      </c>
      <c r="Z36" s="22">
        <v>13.90728476821192</v>
      </c>
      <c r="AA36" s="72">
        <v>100</v>
      </c>
    </row>
    <row r="37" spans="1:27" x14ac:dyDescent="0.25">
      <c r="A37" s="108">
        <v>34</v>
      </c>
      <c r="B37" s="106">
        <v>2009</v>
      </c>
      <c r="C37" s="4" t="s">
        <v>452</v>
      </c>
      <c r="D37" s="2">
        <v>8</v>
      </c>
      <c r="E37" s="2">
        <v>4</v>
      </c>
      <c r="F37" s="2">
        <v>90</v>
      </c>
      <c r="G37" s="2">
        <v>14</v>
      </c>
      <c r="H37" s="2">
        <v>10</v>
      </c>
      <c r="I37" s="2">
        <v>126</v>
      </c>
      <c r="J37" s="22">
        <v>6.3492063492063489</v>
      </c>
      <c r="K37" s="22">
        <v>3.1746031746031744</v>
      </c>
      <c r="L37" s="22">
        <v>71.428571428571431</v>
      </c>
      <c r="M37" s="22">
        <v>11.111111111111111</v>
      </c>
      <c r="N37" s="22">
        <v>7.9365079365079358</v>
      </c>
      <c r="O37" s="72">
        <v>100</v>
      </c>
      <c r="P37" s="2">
        <v>8</v>
      </c>
      <c r="Q37" s="2">
        <v>4</v>
      </c>
      <c r="R37" s="2">
        <v>90</v>
      </c>
      <c r="S37" s="2">
        <v>14</v>
      </c>
      <c r="T37" s="2">
        <v>10</v>
      </c>
      <c r="U37" s="2">
        <v>126</v>
      </c>
      <c r="V37" s="22">
        <v>6.3492063492063489</v>
      </c>
      <c r="W37" s="22">
        <v>3.1746031746031744</v>
      </c>
      <c r="X37" s="22">
        <v>71.428571428571431</v>
      </c>
      <c r="Y37" s="22">
        <v>11.111111111111111</v>
      </c>
      <c r="Z37" s="22">
        <v>7.9365079365079358</v>
      </c>
      <c r="AA37" s="72">
        <v>100</v>
      </c>
    </row>
    <row r="38" spans="1:27" x14ac:dyDescent="0.25">
      <c r="A38" s="107">
        <v>35</v>
      </c>
      <c r="B38" s="105">
        <v>2008</v>
      </c>
      <c r="C38" s="4" t="s">
        <v>453</v>
      </c>
      <c r="D38" s="2">
        <v>6</v>
      </c>
      <c r="E38" s="2">
        <v>15</v>
      </c>
      <c r="F38" s="2">
        <v>110</v>
      </c>
      <c r="G38" s="2">
        <v>16</v>
      </c>
      <c r="H38" s="2">
        <v>3</v>
      </c>
      <c r="I38" s="2">
        <v>150</v>
      </c>
      <c r="J38" s="22">
        <v>4</v>
      </c>
      <c r="K38" s="22">
        <v>10</v>
      </c>
      <c r="L38" s="22">
        <v>73.333333333333329</v>
      </c>
      <c r="M38" s="22">
        <v>10.666666666666668</v>
      </c>
      <c r="N38" s="22">
        <v>2</v>
      </c>
      <c r="O38" s="72">
        <v>100</v>
      </c>
      <c r="P38" s="2">
        <v>6</v>
      </c>
      <c r="Q38" s="2">
        <v>15</v>
      </c>
      <c r="R38" s="2">
        <v>110</v>
      </c>
      <c r="S38" s="2">
        <v>16</v>
      </c>
      <c r="T38" s="2">
        <v>3</v>
      </c>
      <c r="U38" s="2">
        <v>150</v>
      </c>
      <c r="V38" s="22">
        <v>4</v>
      </c>
      <c r="W38" s="22">
        <v>10</v>
      </c>
      <c r="X38" s="22">
        <v>73.333333333333329</v>
      </c>
      <c r="Y38" s="22">
        <v>10.666666666666668</v>
      </c>
      <c r="Z38" s="22">
        <v>2</v>
      </c>
      <c r="AA38" s="72">
        <v>100</v>
      </c>
    </row>
    <row r="39" spans="1:27" x14ac:dyDescent="0.25">
      <c r="A39" s="108">
        <v>36</v>
      </c>
      <c r="B39" s="106">
        <v>2011</v>
      </c>
      <c r="C39" s="4" t="s">
        <v>454</v>
      </c>
      <c r="D39" s="2">
        <v>7</v>
      </c>
      <c r="E39" s="2">
        <v>9</v>
      </c>
      <c r="F39" s="2">
        <v>88</v>
      </c>
      <c r="G39" s="2">
        <v>17</v>
      </c>
      <c r="H39" s="2">
        <v>17</v>
      </c>
      <c r="I39" s="2">
        <v>138</v>
      </c>
      <c r="J39" s="22">
        <v>5.0724637681159424</v>
      </c>
      <c r="K39" s="22">
        <v>6.5217391304347823</v>
      </c>
      <c r="L39" s="22">
        <v>63.768115942028977</v>
      </c>
      <c r="M39" s="22">
        <v>12.318840579710146</v>
      </c>
      <c r="N39" s="22">
        <v>12.318840579710146</v>
      </c>
      <c r="O39" s="72">
        <v>99.999999999999986</v>
      </c>
      <c r="P39" s="2">
        <v>7</v>
      </c>
      <c r="Q39" s="2">
        <v>9</v>
      </c>
      <c r="R39" s="2">
        <v>88</v>
      </c>
      <c r="S39" s="2">
        <v>17</v>
      </c>
      <c r="T39" s="2">
        <v>17</v>
      </c>
      <c r="U39" s="2">
        <v>138</v>
      </c>
      <c r="V39" s="22">
        <v>5.0724637681159424</v>
      </c>
      <c r="W39" s="22">
        <v>6.5217391304347823</v>
      </c>
      <c r="X39" s="22">
        <v>63.768115942028977</v>
      </c>
      <c r="Y39" s="22">
        <v>12.318840579710146</v>
      </c>
      <c r="Z39" s="22">
        <v>12.318840579710146</v>
      </c>
      <c r="AA39" s="72">
        <v>99.999999999999986</v>
      </c>
    </row>
    <row r="40" spans="1:27" x14ac:dyDescent="0.25">
      <c r="A40" s="107">
        <v>37</v>
      </c>
      <c r="B40" s="105">
        <v>2010</v>
      </c>
      <c r="C40" s="4" t="s">
        <v>455</v>
      </c>
      <c r="D40" s="2">
        <v>9</v>
      </c>
      <c r="E40" s="2">
        <v>2</v>
      </c>
      <c r="F40" s="2">
        <v>124</v>
      </c>
      <c r="G40" s="2">
        <v>14</v>
      </c>
      <c r="H40" s="2">
        <v>11</v>
      </c>
      <c r="I40" s="2">
        <v>160</v>
      </c>
      <c r="J40" s="22">
        <v>5.625</v>
      </c>
      <c r="K40" s="22">
        <v>1.25</v>
      </c>
      <c r="L40" s="22">
        <v>77.5</v>
      </c>
      <c r="M40" s="22">
        <v>8.75</v>
      </c>
      <c r="N40" s="22">
        <v>6.8750000000000009</v>
      </c>
      <c r="O40" s="72">
        <v>100</v>
      </c>
      <c r="P40" s="2">
        <v>6</v>
      </c>
      <c r="Q40" s="2">
        <v>2</v>
      </c>
      <c r="R40" s="2">
        <v>105</v>
      </c>
      <c r="S40" s="2">
        <v>14</v>
      </c>
      <c r="T40" s="2">
        <v>11</v>
      </c>
      <c r="U40" s="2">
        <v>138</v>
      </c>
      <c r="V40" s="22">
        <v>4.3478260869565215</v>
      </c>
      <c r="W40" s="22">
        <v>1.4492753623188406</v>
      </c>
      <c r="X40" s="22">
        <v>76.08695652173914</v>
      </c>
      <c r="Y40" s="22">
        <v>10.144927536231885</v>
      </c>
      <c r="Z40" s="22">
        <v>7.9710144927536222</v>
      </c>
      <c r="AA40" s="72">
        <v>100.00000000000001</v>
      </c>
    </row>
    <row r="41" spans="1:27" x14ac:dyDescent="0.25">
      <c r="A41" s="108">
        <v>38</v>
      </c>
      <c r="B41" s="106">
        <v>2010</v>
      </c>
      <c r="C41" s="4" t="s">
        <v>456</v>
      </c>
      <c r="D41" s="2">
        <v>7</v>
      </c>
      <c r="E41" s="2">
        <v>4</v>
      </c>
      <c r="F41" s="2">
        <v>66</v>
      </c>
      <c r="G41" s="2">
        <v>24</v>
      </c>
      <c r="H41" s="2">
        <v>2</v>
      </c>
      <c r="I41" s="2">
        <v>103</v>
      </c>
      <c r="J41" s="22">
        <v>6.7961165048543686</v>
      </c>
      <c r="K41" s="22">
        <v>3.8834951456310676</v>
      </c>
      <c r="L41" s="22">
        <v>64.077669902912632</v>
      </c>
      <c r="M41" s="22">
        <v>23.300970873786408</v>
      </c>
      <c r="N41" s="22">
        <v>1.9417475728155338</v>
      </c>
      <c r="O41" s="72">
        <v>100.00000000000001</v>
      </c>
      <c r="P41" s="2">
        <v>7</v>
      </c>
      <c r="Q41" s="2">
        <v>4</v>
      </c>
      <c r="R41" s="2">
        <v>66</v>
      </c>
      <c r="S41" s="2">
        <v>24</v>
      </c>
      <c r="T41" s="2">
        <v>2</v>
      </c>
      <c r="U41" s="2">
        <v>103</v>
      </c>
      <c r="V41" s="22">
        <v>6.7961165048543686</v>
      </c>
      <c r="W41" s="22">
        <v>3.8834951456310676</v>
      </c>
      <c r="X41" s="22">
        <v>64.077669902912632</v>
      </c>
      <c r="Y41" s="22">
        <v>23.300970873786408</v>
      </c>
      <c r="Z41" s="22">
        <v>1.9417475728155338</v>
      </c>
      <c r="AA41" s="72">
        <v>100.00000000000001</v>
      </c>
    </row>
    <row r="42" spans="1:27" x14ac:dyDescent="0.25">
      <c r="A42" s="107">
        <v>39</v>
      </c>
      <c r="B42" s="105">
        <v>2010</v>
      </c>
      <c r="C42" s="4" t="s">
        <v>457</v>
      </c>
      <c r="D42" s="2">
        <v>7</v>
      </c>
      <c r="E42" s="2">
        <v>0</v>
      </c>
      <c r="F42" s="2">
        <v>53</v>
      </c>
      <c r="G42" s="2">
        <v>25</v>
      </c>
      <c r="H42" s="2">
        <v>7</v>
      </c>
      <c r="I42" s="2">
        <v>92</v>
      </c>
      <c r="J42" s="22">
        <v>7.608695652173914</v>
      </c>
      <c r="K42" s="22">
        <v>0</v>
      </c>
      <c r="L42" s="22">
        <v>57.608695652173914</v>
      </c>
      <c r="M42" s="22">
        <v>27.173913043478258</v>
      </c>
      <c r="N42" s="22">
        <v>7.608695652173914</v>
      </c>
      <c r="O42" s="72">
        <v>100</v>
      </c>
      <c r="P42" s="2">
        <v>7</v>
      </c>
      <c r="Q42" s="2">
        <v>0</v>
      </c>
      <c r="R42" s="2">
        <v>53</v>
      </c>
      <c r="S42" s="2">
        <v>25</v>
      </c>
      <c r="T42" s="2">
        <v>7</v>
      </c>
      <c r="U42" s="2">
        <v>92</v>
      </c>
      <c r="V42" s="22">
        <v>7.608695652173914</v>
      </c>
      <c r="W42" s="22">
        <v>0</v>
      </c>
      <c r="X42" s="22">
        <v>57.608695652173914</v>
      </c>
      <c r="Y42" s="22">
        <v>27.173913043478258</v>
      </c>
      <c r="Z42" s="22">
        <v>7.608695652173914</v>
      </c>
      <c r="AA42" s="72">
        <v>100</v>
      </c>
    </row>
    <row r="43" spans="1:27" x14ac:dyDescent="0.25">
      <c r="A43" s="108">
        <v>40</v>
      </c>
      <c r="B43" s="106">
        <v>2011</v>
      </c>
      <c r="C43" s="4" t="s">
        <v>458</v>
      </c>
      <c r="D43" s="2">
        <v>0</v>
      </c>
      <c r="E43" s="2">
        <v>0</v>
      </c>
      <c r="F43" s="2">
        <v>55</v>
      </c>
      <c r="G43" s="2">
        <v>9</v>
      </c>
      <c r="H43" s="2">
        <v>6</v>
      </c>
      <c r="I43" s="2">
        <v>70</v>
      </c>
      <c r="J43" s="22">
        <v>0</v>
      </c>
      <c r="K43" s="22">
        <v>0</v>
      </c>
      <c r="L43" s="22">
        <v>78.571428571428569</v>
      </c>
      <c r="M43" s="22">
        <v>12.857142857142856</v>
      </c>
      <c r="N43" s="22">
        <v>8.5714285714285712</v>
      </c>
      <c r="O43" s="72">
        <v>100</v>
      </c>
      <c r="P43" s="2">
        <v>0</v>
      </c>
      <c r="Q43" s="2">
        <v>0</v>
      </c>
      <c r="R43" s="2">
        <v>25</v>
      </c>
      <c r="S43" s="2">
        <v>9</v>
      </c>
      <c r="T43" s="2">
        <v>6</v>
      </c>
      <c r="U43" s="2">
        <v>40</v>
      </c>
      <c r="V43" s="22">
        <v>0</v>
      </c>
      <c r="W43" s="22">
        <v>0</v>
      </c>
      <c r="X43" s="22">
        <v>62.5</v>
      </c>
      <c r="Y43" s="22">
        <v>22.5</v>
      </c>
      <c r="Z43" s="22">
        <v>15</v>
      </c>
      <c r="AA43" s="72">
        <v>100</v>
      </c>
    </row>
    <row r="44" spans="1:27" x14ac:dyDescent="0.25">
      <c r="A44" s="107">
        <v>41</v>
      </c>
      <c r="B44" s="105">
        <v>2010</v>
      </c>
      <c r="C44" s="4" t="s">
        <v>459</v>
      </c>
      <c r="D44" s="2">
        <v>2</v>
      </c>
      <c r="E44" s="2">
        <v>1</v>
      </c>
      <c r="F44" s="2">
        <v>120</v>
      </c>
      <c r="G44" s="2">
        <v>7</v>
      </c>
      <c r="H44" s="2">
        <v>15</v>
      </c>
      <c r="I44" s="2">
        <v>145</v>
      </c>
      <c r="J44" s="22">
        <v>1.3793103448275863</v>
      </c>
      <c r="K44" s="22">
        <v>0.68965517241379315</v>
      </c>
      <c r="L44" s="22">
        <v>82.758620689655174</v>
      </c>
      <c r="M44" s="22">
        <v>4.8275862068965516</v>
      </c>
      <c r="N44" s="22">
        <v>10.344827586206897</v>
      </c>
      <c r="O44" s="72">
        <v>100</v>
      </c>
      <c r="P44" s="2">
        <v>2</v>
      </c>
      <c r="Q44" s="2">
        <v>1</v>
      </c>
      <c r="R44" s="2">
        <v>120</v>
      </c>
      <c r="S44" s="2">
        <v>7</v>
      </c>
      <c r="T44" s="2">
        <v>15</v>
      </c>
      <c r="U44" s="2">
        <v>145</v>
      </c>
      <c r="V44" s="22">
        <v>1.3793103448275863</v>
      </c>
      <c r="W44" s="22">
        <v>0.68965517241379315</v>
      </c>
      <c r="X44" s="22">
        <v>82.758620689655174</v>
      </c>
      <c r="Y44" s="22">
        <v>4.8275862068965516</v>
      </c>
      <c r="Z44" s="22">
        <v>10.344827586206897</v>
      </c>
      <c r="AA44" s="72">
        <v>100</v>
      </c>
    </row>
    <row r="45" spans="1:27" x14ac:dyDescent="0.25">
      <c r="A45" s="108">
        <v>42</v>
      </c>
      <c r="B45" s="106">
        <v>2012</v>
      </c>
      <c r="C45" s="4" t="s">
        <v>460</v>
      </c>
      <c r="D45" s="2">
        <v>6</v>
      </c>
      <c r="E45" s="2">
        <v>21</v>
      </c>
      <c r="F45" s="2">
        <v>406</v>
      </c>
      <c r="G45" s="2">
        <v>17</v>
      </c>
      <c r="H45" s="2">
        <v>9</v>
      </c>
      <c r="I45" s="2">
        <v>459</v>
      </c>
      <c r="J45" s="22">
        <v>1.3071895424836601</v>
      </c>
      <c r="K45" s="22">
        <v>4.5751633986928102</v>
      </c>
      <c r="L45" s="22">
        <v>88.453159041394329</v>
      </c>
      <c r="M45" s="22">
        <v>3.7037037037037033</v>
      </c>
      <c r="N45" s="22">
        <v>1.9607843137254901</v>
      </c>
      <c r="O45" s="72">
        <v>99.999999999999986</v>
      </c>
      <c r="P45" s="2">
        <v>6</v>
      </c>
      <c r="Q45" s="2">
        <v>21</v>
      </c>
      <c r="R45" s="2">
        <v>406</v>
      </c>
      <c r="S45" s="2">
        <v>17</v>
      </c>
      <c r="T45" s="2">
        <v>9</v>
      </c>
      <c r="U45" s="2">
        <v>459</v>
      </c>
      <c r="V45" s="22">
        <v>1.3071895424836601</v>
      </c>
      <c r="W45" s="22">
        <v>4.5751633986928102</v>
      </c>
      <c r="X45" s="22">
        <v>88.453159041394329</v>
      </c>
      <c r="Y45" s="22">
        <v>3.7037037037037033</v>
      </c>
      <c r="Z45" s="22">
        <v>1.9607843137254901</v>
      </c>
      <c r="AA45" s="72">
        <v>99.999999999999986</v>
      </c>
    </row>
    <row r="46" spans="1:27" x14ac:dyDescent="0.25">
      <c r="A46" s="107">
        <v>43</v>
      </c>
      <c r="B46" s="105">
        <v>2012</v>
      </c>
      <c r="C46" s="4" t="s">
        <v>461</v>
      </c>
      <c r="D46" s="2">
        <v>2</v>
      </c>
      <c r="E46" s="2">
        <v>0</v>
      </c>
      <c r="F46" s="2">
        <v>79</v>
      </c>
      <c r="G46" s="2">
        <v>25</v>
      </c>
      <c r="H46" s="2">
        <v>18</v>
      </c>
      <c r="I46" s="2">
        <v>124</v>
      </c>
      <c r="J46" s="22">
        <v>1.6129032258064515</v>
      </c>
      <c r="K46" s="22">
        <v>0</v>
      </c>
      <c r="L46" s="22">
        <v>63.70967741935484</v>
      </c>
      <c r="M46" s="22">
        <v>20.161290322580644</v>
      </c>
      <c r="N46" s="22">
        <v>14.516129032258066</v>
      </c>
      <c r="O46" s="72">
        <v>100</v>
      </c>
      <c r="P46" s="2">
        <v>2</v>
      </c>
      <c r="Q46" s="2">
        <v>0</v>
      </c>
      <c r="R46" s="2">
        <v>79</v>
      </c>
      <c r="S46" s="2">
        <v>25</v>
      </c>
      <c r="T46" s="2">
        <v>18</v>
      </c>
      <c r="U46" s="2">
        <v>124</v>
      </c>
      <c r="V46" s="22">
        <v>1.6129032258064515</v>
      </c>
      <c r="W46" s="22">
        <v>0</v>
      </c>
      <c r="X46" s="22">
        <v>63.70967741935484</v>
      </c>
      <c r="Y46" s="22">
        <v>20.161290322580644</v>
      </c>
      <c r="Z46" s="22">
        <v>14.516129032258066</v>
      </c>
      <c r="AA46" s="72">
        <v>100</v>
      </c>
    </row>
    <row r="47" spans="1:27" x14ac:dyDescent="0.25">
      <c r="A47" s="108">
        <v>44</v>
      </c>
      <c r="B47" s="106">
        <v>2012</v>
      </c>
      <c r="C47" s="4" t="s">
        <v>462</v>
      </c>
      <c r="D47" s="2">
        <v>3</v>
      </c>
      <c r="E47" s="2">
        <v>6</v>
      </c>
      <c r="F47" s="2">
        <v>120</v>
      </c>
      <c r="G47" s="2">
        <v>11</v>
      </c>
      <c r="H47" s="2">
        <v>7</v>
      </c>
      <c r="I47" s="2">
        <v>147</v>
      </c>
      <c r="J47" s="22">
        <v>2.0408163265306123</v>
      </c>
      <c r="K47" s="22">
        <v>4.0816326530612246</v>
      </c>
      <c r="L47" s="22">
        <v>81.632653061224488</v>
      </c>
      <c r="M47" s="22">
        <v>7.4829931972789119</v>
      </c>
      <c r="N47" s="22">
        <v>4.7619047619047619</v>
      </c>
      <c r="O47" s="72">
        <v>100</v>
      </c>
      <c r="P47" s="2">
        <v>3</v>
      </c>
      <c r="Q47" s="2">
        <v>6</v>
      </c>
      <c r="R47" s="2">
        <v>120</v>
      </c>
      <c r="S47" s="2">
        <v>11</v>
      </c>
      <c r="T47" s="2">
        <v>7</v>
      </c>
      <c r="U47" s="2">
        <v>147</v>
      </c>
      <c r="V47" s="22">
        <v>2.0408163265306123</v>
      </c>
      <c r="W47" s="22">
        <v>4.0816326530612246</v>
      </c>
      <c r="X47" s="22">
        <v>81.632653061224488</v>
      </c>
      <c r="Y47" s="22">
        <v>7.4829931972789119</v>
      </c>
      <c r="Z47" s="22">
        <v>4.7619047619047619</v>
      </c>
      <c r="AA47" s="72">
        <v>100</v>
      </c>
    </row>
    <row r="48" spans="1:27" x14ac:dyDescent="0.25">
      <c r="A48" s="107">
        <v>45</v>
      </c>
      <c r="B48" s="105">
        <v>2012</v>
      </c>
      <c r="C48" s="4" t="s">
        <v>463</v>
      </c>
      <c r="D48" s="2">
        <v>5</v>
      </c>
      <c r="E48" s="2">
        <v>6</v>
      </c>
      <c r="F48" s="2">
        <v>25</v>
      </c>
      <c r="G48" s="2">
        <v>14</v>
      </c>
      <c r="H48" s="2">
        <v>9</v>
      </c>
      <c r="I48" s="2">
        <v>59</v>
      </c>
      <c r="J48" s="22">
        <v>8.4745762711864394</v>
      </c>
      <c r="K48" s="22">
        <v>10.16949152542373</v>
      </c>
      <c r="L48" s="22">
        <v>42.372881355932201</v>
      </c>
      <c r="M48" s="22">
        <v>23.728813559322035</v>
      </c>
      <c r="N48" s="22">
        <v>15.254237288135593</v>
      </c>
      <c r="O48" s="72">
        <v>100</v>
      </c>
      <c r="P48" s="2">
        <v>5</v>
      </c>
      <c r="Q48" s="2">
        <v>6</v>
      </c>
      <c r="R48" s="2">
        <v>25</v>
      </c>
      <c r="S48" s="2">
        <v>14</v>
      </c>
      <c r="T48" s="2">
        <v>9</v>
      </c>
      <c r="U48" s="2">
        <v>59</v>
      </c>
      <c r="V48" s="22">
        <v>8.4745762711864394</v>
      </c>
      <c r="W48" s="22">
        <v>10.16949152542373</v>
      </c>
      <c r="X48" s="22">
        <v>42.372881355932201</v>
      </c>
      <c r="Y48" s="22">
        <v>23.728813559322035</v>
      </c>
      <c r="Z48" s="22">
        <v>15.254237288135593</v>
      </c>
      <c r="AA48" s="72">
        <v>100</v>
      </c>
    </row>
    <row r="49" spans="1:27" x14ac:dyDescent="0.25">
      <c r="A49" s="108">
        <v>46</v>
      </c>
      <c r="B49" s="106">
        <v>2012</v>
      </c>
      <c r="C49" s="4" t="s">
        <v>464</v>
      </c>
      <c r="D49" s="2">
        <v>2</v>
      </c>
      <c r="E49" s="2">
        <v>27</v>
      </c>
      <c r="F49" s="2">
        <v>459</v>
      </c>
      <c r="G49" s="2">
        <v>13</v>
      </c>
      <c r="H49" s="2">
        <v>2</v>
      </c>
      <c r="I49" s="2">
        <v>503</v>
      </c>
      <c r="J49" s="22">
        <v>0.39761431411530812</v>
      </c>
      <c r="K49" s="22">
        <v>5.3677932405566597</v>
      </c>
      <c r="L49" s="22">
        <v>91.252485089463221</v>
      </c>
      <c r="M49" s="22">
        <v>2.5844930417495031</v>
      </c>
      <c r="N49" s="22">
        <v>0.39761431411530812</v>
      </c>
      <c r="O49" s="72">
        <v>99.999999999999986</v>
      </c>
      <c r="P49" s="2">
        <v>1</v>
      </c>
      <c r="Q49" s="2">
        <v>2</v>
      </c>
      <c r="R49" s="2">
        <v>70</v>
      </c>
      <c r="S49" s="2">
        <v>12</v>
      </c>
      <c r="T49" s="2">
        <v>2</v>
      </c>
      <c r="U49" s="2">
        <v>87</v>
      </c>
      <c r="V49" s="22">
        <v>1.1494252873563218</v>
      </c>
      <c r="W49" s="22">
        <v>2.2988505747126435</v>
      </c>
      <c r="X49" s="22">
        <v>80.459770114942529</v>
      </c>
      <c r="Y49" s="22">
        <v>13.793103448275861</v>
      </c>
      <c r="Z49" s="22">
        <v>2.2988505747126435</v>
      </c>
      <c r="AA49" s="72">
        <v>100</v>
      </c>
    </row>
    <row r="50" spans="1:27" x14ac:dyDescent="0.25">
      <c r="A50" s="107">
        <v>47</v>
      </c>
      <c r="B50" s="105">
        <v>2011</v>
      </c>
      <c r="C50" s="4" t="s">
        <v>465</v>
      </c>
      <c r="D50" s="2">
        <v>16</v>
      </c>
      <c r="E50" s="2">
        <v>19</v>
      </c>
      <c r="F50" s="2">
        <v>112</v>
      </c>
      <c r="G50" s="2">
        <v>27</v>
      </c>
      <c r="H50" s="2">
        <v>19</v>
      </c>
      <c r="I50" s="2">
        <v>193</v>
      </c>
      <c r="J50" s="22">
        <v>8.2901554404145088</v>
      </c>
      <c r="K50" s="22">
        <v>9.8445595854922274</v>
      </c>
      <c r="L50" s="22">
        <v>58.031088082901547</v>
      </c>
      <c r="M50" s="22">
        <v>13.989637305699482</v>
      </c>
      <c r="N50" s="22">
        <v>9.8445595854922274</v>
      </c>
      <c r="O50" s="72">
        <v>100</v>
      </c>
      <c r="P50" s="2">
        <v>16</v>
      </c>
      <c r="Q50" s="2">
        <v>16</v>
      </c>
      <c r="R50" s="2">
        <v>108</v>
      </c>
      <c r="S50" s="2">
        <v>27</v>
      </c>
      <c r="T50" s="2">
        <v>19</v>
      </c>
      <c r="U50" s="2">
        <v>186</v>
      </c>
      <c r="V50" s="22">
        <v>8.6021505376344098</v>
      </c>
      <c r="W50" s="22">
        <v>8.6021505376344098</v>
      </c>
      <c r="X50" s="22">
        <v>58.064516129032263</v>
      </c>
      <c r="Y50" s="22">
        <v>14.516129032258066</v>
      </c>
      <c r="Z50" s="22">
        <v>10.21505376344086</v>
      </c>
      <c r="AA50" s="72">
        <v>100.00000000000001</v>
      </c>
    </row>
    <row r="51" spans="1:27" x14ac:dyDescent="0.25">
      <c r="A51" s="108">
        <v>48</v>
      </c>
      <c r="B51" s="106">
        <v>2013</v>
      </c>
      <c r="C51" s="4" t="s">
        <v>466</v>
      </c>
      <c r="D51" s="2">
        <v>1</v>
      </c>
      <c r="E51" s="2">
        <v>6</v>
      </c>
      <c r="F51" s="2">
        <v>60</v>
      </c>
      <c r="G51" s="2">
        <v>3</v>
      </c>
      <c r="H51" s="2">
        <v>5</v>
      </c>
      <c r="I51" s="2">
        <v>75</v>
      </c>
      <c r="J51" s="22">
        <v>1.3333333333333335</v>
      </c>
      <c r="K51" s="22">
        <v>8</v>
      </c>
      <c r="L51" s="22">
        <v>80</v>
      </c>
      <c r="M51" s="22">
        <v>4</v>
      </c>
      <c r="N51" s="22">
        <v>6.666666666666667</v>
      </c>
      <c r="O51" s="72">
        <v>100</v>
      </c>
      <c r="P51" s="2">
        <v>1</v>
      </c>
      <c r="Q51" s="2">
        <v>6</v>
      </c>
      <c r="R51" s="2">
        <v>60</v>
      </c>
      <c r="S51" s="2">
        <v>3</v>
      </c>
      <c r="T51" s="2">
        <v>5</v>
      </c>
      <c r="U51" s="2">
        <v>75</v>
      </c>
      <c r="V51" s="22">
        <v>1.3333333333333335</v>
      </c>
      <c r="W51" s="22">
        <v>8</v>
      </c>
      <c r="X51" s="22">
        <v>80</v>
      </c>
      <c r="Y51" s="22">
        <v>4</v>
      </c>
      <c r="Z51" s="22">
        <v>6.666666666666667</v>
      </c>
      <c r="AA51" s="72">
        <v>100</v>
      </c>
    </row>
    <row r="52" spans="1:27" x14ac:dyDescent="0.25">
      <c r="A52" s="107">
        <v>49</v>
      </c>
      <c r="B52" s="105">
        <v>2013</v>
      </c>
      <c r="C52" s="4" t="s">
        <v>467</v>
      </c>
      <c r="D52" s="2">
        <v>2</v>
      </c>
      <c r="E52" s="2">
        <v>30</v>
      </c>
      <c r="F52" s="2">
        <v>428</v>
      </c>
      <c r="G52" s="2">
        <v>4</v>
      </c>
      <c r="H52" s="2">
        <v>4</v>
      </c>
      <c r="I52" s="2">
        <v>468</v>
      </c>
      <c r="J52" s="22">
        <v>0.42735042735042739</v>
      </c>
      <c r="K52" s="22">
        <v>6.4102564102564097</v>
      </c>
      <c r="L52" s="22">
        <v>91.452991452991455</v>
      </c>
      <c r="M52" s="22">
        <v>0.85470085470085477</v>
      </c>
      <c r="N52" s="22">
        <v>0.85470085470085477</v>
      </c>
      <c r="O52" s="72">
        <v>100</v>
      </c>
      <c r="P52" s="2">
        <v>2</v>
      </c>
      <c r="Q52" s="2">
        <v>30</v>
      </c>
      <c r="R52" s="2">
        <v>428</v>
      </c>
      <c r="S52" s="2">
        <v>4</v>
      </c>
      <c r="T52" s="2">
        <v>4</v>
      </c>
      <c r="U52" s="2">
        <v>468</v>
      </c>
      <c r="V52" s="22">
        <v>0.42735042735042739</v>
      </c>
      <c r="W52" s="22">
        <v>6.4102564102564097</v>
      </c>
      <c r="X52" s="22">
        <v>91.452991452991455</v>
      </c>
      <c r="Y52" s="22">
        <v>0.85470085470085477</v>
      </c>
      <c r="Z52" s="22">
        <v>0.85470085470085477</v>
      </c>
      <c r="AA52" s="72">
        <v>100</v>
      </c>
    </row>
    <row r="53" spans="1:27" x14ac:dyDescent="0.25">
      <c r="A53" s="108">
        <v>50</v>
      </c>
      <c r="B53" s="106">
        <v>2013</v>
      </c>
      <c r="C53" s="4" t="s">
        <v>468</v>
      </c>
      <c r="D53" s="2">
        <v>3</v>
      </c>
      <c r="E53" s="2">
        <v>6</v>
      </c>
      <c r="F53" s="2">
        <v>21</v>
      </c>
      <c r="G53" s="2">
        <v>10</v>
      </c>
      <c r="H53" s="2">
        <v>6</v>
      </c>
      <c r="I53" s="2">
        <v>46</v>
      </c>
      <c r="J53" s="22">
        <v>6.5217391304347823</v>
      </c>
      <c r="K53" s="22">
        <v>13.043478260869565</v>
      </c>
      <c r="L53" s="22">
        <v>45.652173913043477</v>
      </c>
      <c r="M53" s="22">
        <v>21.739130434782609</v>
      </c>
      <c r="N53" s="22">
        <v>13.043478260869565</v>
      </c>
      <c r="O53" s="72">
        <v>100</v>
      </c>
      <c r="P53" s="2">
        <v>3</v>
      </c>
      <c r="Q53" s="2">
        <v>6</v>
      </c>
      <c r="R53" s="2">
        <v>21</v>
      </c>
      <c r="S53" s="2">
        <v>10</v>
      </c>
      <c r="T53" s="2">
        <v>6</v>
      </c>
      <c r="U53" s="2">
        <v>46</v>
      </c>
      <c r="V53" s="22">
        <v>6.5217391304347823</v>
      </c>
      <c r="W53" s="22">
        <v>13.043478260869565</v>
      </c>
      <c r="X53" s="22">
        <v>45.652173913043477</v>
      </c>
      <c r="Y53" s="22">
        <v>21.739130434782609</v>
      </c>
      <c r="Z53" s="22">
        <v>13.043478260869565</v>
      </c>
      <c r="AA53" s="72">
        <v>100</v>
      </c>
    </row>
    <row r="54" spans="1:27" x14ac:dyDescent="0.25">
      <c r="A54" s="107">
        <v>51</v>
      </c>
      <c r="B54" s="105">
        <v>2013</v>
      </c>
      <c r="C54" s="4" t="s">
        <v>469</v>
      </c>
      <c r="D54" s="2">
        <v>2</v>
      </c>
      <c r="E54" s="2">
        <v>19</v>
      </c>
      <c r="F54" s="2">
        <v>30</v>
      </c>
      <c r="G54" s="2">
        <v>3</v>
      </c>
      <c r="H54" s="2">
        <v>6</v>
      </c>
      <c r="I54" s="2">
        <v>60</v>
      </c>
      <c r="J54" s="22">
        <v>3.3333333333333335</v>
      </c>
      <c r="K54" s="22">
        <v>31.666666666666664</v>
      </c>
      <c r="L54" s="22">
        <v>50</v>
      </c>
      <c r="M54" s="22">
        <v>5</v>
      </c>
      <c r="N54" s="22">
        <v>10</v>
      </c>
      <c r="O54" s="72">
        <v>100</v>
      </c>
      <c r="P54" s="2">
        <v>2</v>
      </c>
      <c r="Q54" s="2">
        <v>19</v>
      </c>
      <c r="R54" s="2">
        <v>29</v>
      </c>
      <c r="S54" s="2">
        <v>3</v>
      </c>
      <c r="T54" s="2">
        <v>6</v>
      </c>
      <c r="U54" s="2">
        <v>59</v>
      </c>
      <c r="V54" s="22">
        <v>3.3898305084745761</v>
      </c>
      <c r="W54" s="22">
        <v>32.20338983050847</v>
      </c>
      <c r="X54" s="22">
        <v>49.152542372881356</v>
      </c>
      <c r="Y54" s="22">
        <v>5.0847457627118651</v>
      </c>
      <c r="Z54" s="22">
        <v>10.16949152542373</v>
      </c>
      <c r="AA54" s="72">
        <v>100</v>
      </c>
    </row>
    <row r="55" spans="1:27" x14ac:dyDescent="0.25">
      <c r="A55" s="108">
        <v>52</v>
      </c>
      <c r="B55" s="106">
        <v>2013</v>
      </c>
      <c r="C55" s="4" t="s">
        <v>470</v>
      </c>
      <c r="D55" s="2">
        <v>4</v>
      </c>
      <c r="E55" s="2">
        <v>0</v>
      </c>
      <c r="F55" s="2">
        <v>25</v>
      </c>
      <c r="G55" s="2">
        <v>3</v>
      </c>
      <c r="H55" s="2">
        <v>2</v>
      </c>
      <c r="I55" s="2">
        <v>34</v>
      </c>
      <c r="J55" s="22">
        <v>11.76470588235294</v>
      </c>
      <c r="K55" s="22">
        <v>0</v>
      </c>
      <c r="L55" s="22">
        <v>73.529411764705884</v>
      </c>
      <c r="M55" s="22">
        <v>8.8235294117647065</v>
      </c>
      <c r="N55" s="22">
        <v>5.8823529411764701</v>
      </c>
      <c r="O55" s="72">
        <v>100</v>
      </c>
      <c r="P55" s="2">
        <v>4</v>
      </c>
      <c r="Q55" s="2">
        <v>0</v>
      </c>
      <c r="R55" s="2">
        <v>25</v>
      </c>
      <c r="S55" s="2">
        <v>3</v>
      </c>
      <c r="T55" s="2">
        <v>2</v>
      </c>
      <c r="U55" s="2">
        <v>34</v>
      </c>
      <c r="V55" s="22">
        <v>11.76470588235294</v>
      </c>
      <c r="W55" s="22">
        <v>0</v>
      </c>
      <c r="X55" s="22">
        <v>73.529411764705884</v>
      </c>
      <c r="Y55" s="22">
        <v>8.8235294117647065</v>
      </c>
      <c r="Z55" s="22">
        <v>5.8823529411764701</v>
      </c>
      <c r="AA55" s="72">
        <v>100</v>
      </c>
    </row>
    <row r="56" spans="1:27" x14ac:dyDescent="0.25">
      <c r="A56" s="107">
        <v>53</v>
      </c>
      <c r="B56" s="105">
        <v>2012</v>
      </c>
      <c r="C56" s="4" t="s">
        <v>471</v>
      </c>
      <c r="D56" s="2">
        <v>2</v>
      </c>
      <c r="E56" s="2">
        <v>2</v>
      </c>
      <c r="F56" s="2">
        <v>0</v>
      </c>
      <c r="G56" s="2">
        <v>3</v>
      </c>
      <c r="H56" s="2">
        <v>4</v>
      </c>
      <c r="I56" s="2">
        <v>11</v>
      </c>
      <c r="J56" s="22">
        <v>18.181818181818183</v>
      </c>
      <c r="K56" s="22">
        <v>18.181818181818183</v>
      </c>
      <c r="L56" s="22">
        <v>0</v>
      </c>
      <c r="M56" s="22">
        <v>27.27272727272727</v>
      </c>
      <c r="N56" s="22">
        <v>36.363636363636367</v>
      </c>
      <c r="O56" s="72">
        <v>100</v>
      </c>
      <c r="P56" s="2">
        <v>2</v>
      </c>
      <c r="Q56" s="2">
        <v>2</v>
      </c>
      <c r="R56" s="2">
        <v>0</v>
      </c>
      <c r="S56" s="2">
        <v>3</v>
      </c>
      <c r="T56" s="2">
        <v>4</v>
      </c>
      <c r="U56" s="2">
        <v>11</v>
      </c>
      <c r="V56" s="22">
        <v>18.181818181818183</v>
      </c>
      <c r="W56" s="22">
        <v>18.181818181818183</v>
      </c>
      <c r="X56" s="22">
        <v>0</v>
      </c>
      <c r="Y56" s="22">
        <v>27.27272727272727</v>
      </c>
      <c r="Z56" s="22">
        <v>36.363636363636367</v>
      </c>
      <c r="AA56" s="72">
        <v>100</v>
      </c>
    </row>
    <row r="57" spans="1:27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21</v>
      </c>
      <c r="F57" s="2">
        <v>350</v>
      </c>
      <c r="G57" s="2">
        <v>2</v>
      </c>
      <c r="H57" s="2">
        <v>5</v>
      </c>
      <c r="I57" s="2">
        <v>378</v>
      </c>
      <c r="J57" s="22">
        <v>0</v>
      </c>
      <c r="K57" s="22">
        <v>5.5555555555555554</v>
      </c>
      <c r="L57" s="22">
        <v>92.592592592592595</v>
      </c>
      <c r="M57" s="22">
        <v>0.52910052910052907</v>
      </c>
      <c r="N57" s="22">
        <v>1.3227513227513228</v>
      </c>
      <c r="O57" s="72">
        <v>100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72">
        <v>0</v>
      </c>
    </row>
    <row r="58" spans="1:27" x14ac:dyDescent="0.25">
      <c r="A58" s="107">
        <v>55</v>
      </c>
      <c r="B58" s="105">
        <v>2012</v>
      </c>
      <c r="C58" s="4" t="s">
        <v>473</v>
      </c>
      <c r="D58" s="2">
        <v>3</v>
      </c>
      <c r="E58" s="2">
        <v>0</v>
      </c>
      <c r="F58" s="2">
        <v>30</v>
      </c>
      <c r="G58" s="2">
        <v>6</v>
      </c>
      <c r="H58" s="2">
        <v>3</v>
      </c>
      <c r="I58" s="2">
        <v>42</v>
      </c>
      <c r="J58" s="22">
        <v>7.1428571428571423</v>
      </c>
      <c r="K58" s="22">
        <v>0</v>
      </c>
      <c r="L58" s="22">
        <v>71.428571428571431</v>
      </c>
      <c r="M58" s="22">
        <v>14.285714285714285</v>
      </c>
      <c r="N58" s="22">
        <v>7.1428571428571423</v>
      </c>
      <c r="O58" s="72">
        <v>100</v>
      </c>
      <c r="P58" s="2">
        <v>3</v>
      </c>
      <c r="Q58" s="2">
        <v>0</v>
      </c>
      <c r="R58" s="2">
        <v>0</v>
      </c>
      <c r="S58" s="2">
        <v>6</v>
      </c>
      <c r="T58" s="2">
        <v>1</v>
      </c>
      <c r="U58" s="2">
        <v>10</v>
      </c>
      <c r="V58" s="22">
        <v>30</v>
      </c>
      <c r="W58" s="22">
        <v>0</v>
      </c>
      <c r="X58" s="22">
        <v>0</v>
      </c>
      <c r="Y58" s="22">
        <v>60</v>
      </c>
      <c r="Z58" s="22">
        <v>10</v>
      </c>
      <c r="AA58" s="72">
        <v>100</v>
      </c>
    </row>
    <row r="59" spans="1:27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0</v>
      </c>
      <c r="F59" s="2">
        <v>218</v>
      </c>
      <c r="G59" s="2">
        <v>12</v>
      </c>
      <c r="H59" s="2">
        <v>5</v>
      </c>
      <c r="I59" s="2">
        <v>235</v>
      </c>
      <c r="J59" s="22">
        <v>0</v>
      </c>
      <c r="K59" s="22">
        <v>0</v>
      </c>
      <c r="L59" s="22">
        <v>92.765957446808514</v>
      </c>
      <c r="M59" s="22">
        <v>5.1063829787234036</v>
      </c>
      <c r="N59" s="22">
        <v>2.1276595744680851</v>
      </c>
      <c r="O59" s="72">
        <v>100</v>
      </c>
      <c r="P59" s="2">
        <v>0</v>
      </c>
      <c r="Q59" s="2">
        <v>0</v>
      </c>
      <c r="R59" s="2">
        <v>218</v>
      </c>
      <c r="S59" s="2">
        <v>12</v>
      </c>
      <c r="T59" s="2">
        <v>5</v>
      </c>
      <c r="U59" s="2">
        <v>235</v>
      </c>
      <c r="V59" s="22">
        <v>0</v>
      </c>
      <c r="W59" s="22">
        <v>0</v>
      </c>
      <c r="X59" s="22">
        <v>92.765957446808514</v>
      </c>
      <c r="Y59" s="22">
        <v>5.1063829787234036</v>
      </c>
      <c r="Z59" s="22">
        <v>2.1276595744680851</v>
      </c>
      <c r="AA59" s="72">
        <v>100</v>
      </c>
    </row>
    <row r="60" spans="1:27" x14ac:dyDescent="0.25">
      <c r="A60" s="107">
        <v>57</v>
      </c>
      <c r="B60" s="105">
        <v>2012</v>
      </c>
      <c r="C60" s="4" t="s">
        <v>475</v>
      </c>
      <c r="D60" s="2">
        <v>4</v>
      </c>
      <c r="E60" s="2">
        <v>0</v>
      </c>
      <c r="F60" s="2">
        <v>28</v>
      </c>
      <c r="G60" s="2">
        <v>1</v>
      </c>
      <c r="H60" s="2">
        <v>4</v>
      </c>
      <c r="I60" s="2">
        <v>37</v>
      </c>
      <c r="J60" s="22">
        <v>10.810810810810811</v>
      </c>
      <c r="K60" s="22">
        <v>0</v>
      </c>
      <c r="L60" s="22">
        <v>75.675675675675677</v>
      </c>
      <c r="M60" s="22">
        <v>2.7027027027027026</v>
      </c>
      <c r="N60" s="22">
        <v>10.810810810810811</v>
      </c>
      <c r="O60" s="72">
        <v>100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72">
        <v>0</v>
      </c>
    </row>
    <row r="61" spans="1:27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7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72">
        <v>0</v>
      </c>
    </row>
    <row r="62" spans="1:27" x14ac:dyDescent="0.25">
      <c r="A62" s="107">
        <v>59</v>
      </c>
      <c r="B62" s="105">
        <v>2014</v>
      </c>
      <c r="C62" s="4" t="s">
        <v>477</v>
      </c>
      <c r="D62" s="2">
        <v>4</v>
      </c>
      <c r="E62" s="2">
        <v>3</v>
      </c>
      <c r="F62" s="2">
        <v>90</v>
      </c>
      <c r="G62" s="2">
        <v>6</v>
      </c>
      <c r="H62" s="2">
        <v>10</v>
      </c>
      <c r="I62" s="2">
        <v>113</v>
      </c>
      <c r="J62" s="22">
        <v>3.5398230088495577</v>
      </c>
      <c r="K62" s="22">
        <v>2.6548672566371683</v>
      </c>
      <c r="L62" s="22">
        <v>79.646017699115049</v>
      </c>
      <c r="M62" s="22">
        <v>5.3097345132743365</v>
      </c>
      <c r="N62" s="22">
        <v>8.8495575221238933</v>
      </c>
      <c r="O62" s="72">
        <v>100</v>
      </c>
      <c r="P62" s="2">
        <v>1</v>
      </c>
      <c r="Q62" s="2">
        <v>3</v>
      </c>
      <c r="R62" s="2">
        <v>90</v>
      </c>
      <c r="S62" s="2">
        <v>6</v>
      </c>
      <c r="T62" s="2">
        <v>10</v>
      </c>
      <c r="U62" s="2">
        <v>110</v>
      </c>
      <c r="V62" s="22">
        <v>0.90909090909090906</v>
      </c>
      <c r="W62" s="22">
        <v>2.7272727272727271</v>
      </c>
      <c r="X62" s="22">
        <v>81.818181818181827</v>
      </c>
      <c r="Y62" s="22">
        <v>5.4545454545454541</v>
      </c>
      <c r="Z62" s="22">
        <v>9.0909090909090917</v>
      </c>
      <c r="AA62" s="72">
        <v>100.00000000000001</v>
      </c>
    </row>
    <row r="63" spans="1:27" ht="15.75" thickBot="1" x14ac:dyDescent="0.3">
      <c r="A63" s="108">
        <v>60</v>
      </c>
      <c r="B63" s="106">
        <v>2014</v>
      </c>
      <c r="C63" s="4" t="s">
        <v>478</v>
      </c>
      <c r="D63" s="2">
        <v>2</v>
      </c>
      <c r="E63" s="2">
        <v>2</v>
      </c>
      <c r="F63" s="2">
        <v>12</v>
      </c>
      <c r="G63" s="2">
        <v>7</v>
      </c>
      <c r="H63" s="2">
        <v>3</v>
      </c>
      <c r="I63" s="2">
        <v>26</v>
      </c>
      <c r="J63" s="22">
        <v>7.6923076923076925</v>
      </c>
      <c r="K63" s="22">
        <v>7.6923076923076925</v>
      </c>
      <c r="L63" s="22">
        <v>46.153846153846153</v>
      </c>
      <c r="M63" s="22">
        <v>26.923076923076923</v>
      </c>
      <c r="N63" s="22">
        <v>11.538461538461538</v>
      </c>
      <c r="O63" s="72">
        <v>100</v>
      </c>
      <c r="P63" s="2">
        <v>2</v>
      </c>
      <c r="Q63" s="2">
        <v>2</v>
      </c>
      <c r="R63" s="2">
        <v>12</v>
      </c>
      <c r="S63" s="2">
        <v>7</v>
      </c>
      <c r="T63" s="2">
        <v>3</v>
      </c>
      <c r="U63" s="2">
        <v>26</v>
      </c>
      <c r="V63" s="22">
        <v>7.6923076923076925</v>
      </c>
      <c r="W63" s="22">
        <v>7.6923076923076925</v>
      </c>
      <c r="X63" s="22">
        <v>46.153846153846153</v>
      </c>
      <c r="Y63" s="22">
        <v>26.923076923076923</v>
      </c>
      <c r="Z63" s="22">
        <v>11.538461538461538</v>
      </c>
      <c r="AA63" s="72">
        <v>100</v>
      </c>
    </row>
    <row r="64" spans="1:27" ht="16.5" thickTop="1" thickBot="1" x14ac:dyDescent="0.3">
      <c r="C64" s="11" t="s">
        <v>62</v>
      </c>
      <c r="D64" s="3">
        <v>1405</v>
      </c>
      <c r="E64" s="3">
        <v>1604</v>
      </c>
      <c r="F64" s="3">
        <v>14097</v>
      </c>
      <c r="G64" s="3">
        <v>2291</v>
      </c>
      <c r="H64" s="3">
        <v>914</v>
      </c>
      <c r="I64" s="3">
        <v>20311</v>
      </c>
      <c r="J64" s="12">
        <v>6.9174339028112843</v>
      </c>
      <c r="K64" s="12">
        <v>7.8971985623553742</v>
      </c>
      <c r="L64" s="12">
        <v>69.405740731623254</v>
      </c>
      <c r="M64" s="12">
        <v>11.279602186007583</v>
      </c>
      <c r="N64" s="12">
        <v>4.5000246172025014</v>
      </c>
      <c r="O64" s="12">
        <v>99.999999999999986</v>
      </c>
      <c r="P64" s="3">
        <v>1377</v>
      </c>
      <c r="Q64" s="3">
        <v>1497</v>
      </c>
      <c r="R64" s="3">
        <v>10997</v>
      </c>
      <c r="S64" s="3">
        <v>2280</v>
      </c>
      <c r="T64" s="3">
        <v>903</v>
      </c>
      <c r="U64" s="3">
        <v>17054</v>
      </c>
      <c r="V64" s="12">
        <v>8.0743520581681718</v>
      </c>
      <c r="W64" s="12">
        <v>8.7779992963527622</v>
      </c>
      <c r="X64" s="12">
        <v>64.483405652632811</v>
      </c>
      <c r="Y64" s="12">
        <v>13.369297525507212</v>
      </c>
      <c r="Z64" s="12">
        <v>5.2949454673390406</v>
      </c>
      <c r="AA64" s="12">
        <v>100</v>
      </c>
    </row>
    <row r="65" ht="15.75" thickTop="1" x14ac:dyDescent="0.25"/>
  </sheetData>
  <mergeCells count="8">
    <mergeCell ref="A1:A3"/>
    <mergeCell ref="B1:B3"/>
    <mergeCell ref="C1:C3"/>
    <mergeCell ref="D1:AA1"/>
    <mergeCell ref="J2:O2"/>
    <mergeCell ref="V2:AA2"/>
    <mergeCell ref="D2:I2"/>
    <mergeCell ref="P2:U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5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9.140625" defaultRowHeight="15" x14ac:dyDescent="0.25"/>
  <cols>
    <col min="1" max="1" width="7.42578125" customWidth="1"/>
    <col min="2" max="2" width="10.140625" style="79" customWidth="1"/>
    <col min="3" max="3" width="47.85546875" style="13" customWidth="1"/>
    <col min="4" max="6" width="8.7109375" customWidth="1"/>
    <col min="7" max="7" width="9.5703125" customWidth="1"/>
    <col min="8" max="48" width="8.7109375" customWidth="1"/>
    <col min="49" max="49" width="16.5703125" customWidth="1"/>
  </cols>
  <sheetData>
    <row r="1" spans="1:48" ht="30" customHeight="1" thickTop="1" thickBot="1" x14ac:dyDescent="0.3">
      <c r="A1" s="165" t="s">
        <v>0</v>
      </c>
      <c r="B1" s="165" t="s">
        <v>410</v>
      </c>
      <c r="C1" s="165" t="s">
        <v>1</v>
      </c>
      <c r="D1" s="167" t="s">
        <v>346</v>
      </c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9"/>
    </row>
    <row r="2" spans="1:48" ht="24.95" customHeight="1" thickTop="1" thickBot="1" x14ac:dyDescent="0.3">
      <c r="A2" s="194"/>
      <c r="B2" s="194"/>
      <c r="C2" s="194"/>
      <c r="D2" s="164" t="s">
        <v>347</v>
      </c>
      <c r="E2" s="164" t="s">
        <v>347</v>
      </c>
      <c r="F2" s="164" t="s">
        <v>347</v>
      </c>
      <c r="G2" s="164" t="s">
        <v>347</v>
      </c>
      <c r="H2" s="164" t="s">
        <v>347</v>
      </c>
      <c r="I2" s="164" t="s">
        <v>353</v>
      </c>
      <c r="J2" s="164" t="s">
        <v>353</v>
      </c>
      <c r="K2" s="164" t="s">
        <v>353</v>
      </c>
      <c r="L2" s="164" t="s">
        <v>353</v>
      </c>
      <c r="M2" s="164" t="s">
        <v>353</v>
      </c>
      <c r="N2" s="164" t="s">
        <v>354</v>
      </c>
      <c r="O2" s="164" t="s">
        <v>354</v>
      </c>
      <c r="P2" s="164" t="s">
        <v>354</v>
      </c>
      <c r="Q2" s="164" t="s">
        <v>354</v>
      </c>
      <c r="R2" s="164" t="s">
        <v>354</v>
      </c>
      <c r="S2" s="164" t="s">
        <v>355</v>
      </c>
      <c r="T2" s="164" t="s">
        <v>355</v>
      </c>
      <c r="U2" s="164" t="s">
        <v>355</v>
      </c>
      <c r="V2" s="164" t="s">
        <v>355</v>
      </c>
      <c r="W2" s="164" t="s">
        <v>355</v>
      </c>
      <c r="X2" s="164" t="s">
        <v>356</v>
      </c>
      <c r="Y2" s="164" t="s">
        <v>356</v>
      </c>
      <c r="Z2" s="164" t="s">
        <v>356</v>
      </c>
      <c r="AA2" s="164" t="s">
        <v>356</v>
      </c>
      <c r="AB2" s="164" t="s">
        <v>356</v>
      </c>
      <c r="AC2" s="164" t="s">
        <v>357</v>
      </c>
      <c r="AD2" s="164" t="s">
        <v>357</v>
      </c>
      <c r="AE2" s="164" t="s">
        <v>357</v>
      </c>
      <c r="AF2" s="164" t="s">
        <v>357</v>
      </c>
      <c r="AG2" s="164" t="s">
        <v>357</v>
      </c>
      <c r="AH2" s="164" t="s">
        <v>358</v>
      </c>
      <c r="AI2" s="164" t="s">
        <v>358</v>
      </c>
      <c r="AJ2" s="164" t="s">
        <v>358</v>
      </c>
      <c r="AK2" s="164" t="s">
        <v>358</v>
      </c>
      <c r="AL2" s="164" t="s">
        <v>358</v>
      </c>
      <c r="AM2" s="164" t="s">
        <v>359</v>
      </c>
      <c r="AN2" s="164" t="s">
        <v>359</v>
      </c>
      <c r="AO2" s="164" t="s">
        <v>359</v>
      </c>
      <c r="AP2" s="164" t="s">
        <v>359</v>
      </c>
      <c r="AQ2" s="164" t="s">
        <v>359</v>
      </c>
      <c r="AR2" s="164" t="s">
        <v>360</v>
      </c>
      <c r="AS2" s="164" t="s">
        <v>360</v>
      </c>
      <c r="AT2" s="164" t="s">
        <v>360</v>
      </c>
      <c r="AU2" s="164" t="s">
        <v>360</v>
      </c>
      <c r="AV2" s="164" t="s">
        <v>360</v>
      </c>
    </row>
    <row r="3" spans="1:48" ht="39.950000000000003" customHeight="1" thickTop="1" thickBot="1" x14ac:dyDescent="0.3">
      <c r="A3" s="166"/>
      <c r="B3" s="166"/>
      <c r="C3" s="166"/>
      <c r="D3" s="1" t="s">
        <v>348</v>
      </c>
      <c r="E3" s="1" t="s">
        <v>349</v>
      </c>
      <c r="F3" s="1" t="s">
        <v>350</v>
      </c>
      <c r="G3" s="1" t="s">
        <v>351</v>
      </c>
      <c r="H3" s="1" t="s">
        <v>352</v>
      </c>
      <c r="I3" s="1" t="s">
        <v>348</v>
      </c>
      <c r="J3" s="1" t="s">
        <v>349</v>
      </c>
      <c r="K3" s="1" t="s">
        <v>350</v>
      </c>
      <c r="L3" s="1" t="s">
        <v>351</v>
      </c>
      <c r="M3" s="1" t="s">
        <v>352</v>
      </c>
      <c r="N3" s="1" t="s">
        <v>348</v>
      </c>
      <c r="O3" s="1" t="s">
        <v>349</v>
      </c>
      <c r="P3" s="1" t="s">
        <v>350</v>
      </c>
      <c r="Q3" s="1" t="s">
        <v>351</v>
      </c>
      <c r="R3" s="1" t="s">
        <v>352</v>
      </c>
      <c r="S3" s="1" t="s">
        <v>348</v>
      </c>
      <c r="T3" s="1" t="s">
        <v>349</v>
      </c>
      <c r="U3" s="1" t="s">
        <v>350</v>
      </c>
      <c r="V3" s="1" t="s">
        <v>351</v>
      </c>
      <c r="W3" s="1" t="s">
        <v>352</v>
      </c>
      <c r="X3" s="1" t="s">
        <v>348</v>
      </c>
      <c r="Y3" s="1" t="s">
        <v>349</v>
      </c>
      <c r="Z3" s="1" t="s">
        <v>350</v>
      </c>
      <c r="AA3" s="1" t="s">
        <v>351</v>
      </c>
      <c r="AB3" s="1" t="s">
        <v>352</v>
      </c>
      <c r="AC3" s="1" t="s">
        <v>348</v>
      </c>
      <c r="AD3" s="1" t="s">
        <v>349</v>
      </c>
      <c r="AE3" s="1" t="s">
        <v>350</v>
      </c>
      <c r="AF3" s="1" t="s">
        <v>351</v>
      </c>
      <c r="AG3" s="1" t="s">
        <v>352</v>
      </c>
      <c r="AH3" s="1" t="s">
        <v>348</v>
      </c>
      <c r="AI3" s="1" t="s">
        <v>349</v>
      </c>
      <c r="AJ3" s="1" t="s">
        <v>350</v>
      </c>
      <c r="AK3" s="1" t="s">
        <v>351</v>
      </c>
      <c r="AL3" s="1" t="s">
        <v>352</v>
      </c>
      <c r="AM3" s="1" t="s">
        <v>348</v>
      </c>
      <c r="AN3" s="1" t="s">
        <v>349</v>
      </c>
      <c r="AO3" s="1" t="s">
        <v>350</v>
      </c>
      <c r="AP3" s="1" t="s">
        <v>351</v>
      </c>
      <c r="AQ3" s="1" t="s">
        <v>352</v>
      </c>
      <c r="AR3" s="1" t="s">
        <v>348</v>
      </c>
      <c r="AS3" s="1" t="s">
        <v>349</v>
      </c>
      <c r="AT3" s="1" t="s">
        <v>350</v>
      </c>
      <c r="AU3" s="1" t="s">
        <v>351</v>
      </c>
      <c r="AV3" s="1" t="s">
        <v>352</v>
      </c>
    </row>
    <row r="4" spans="1:48" ht="15.75" thickTop="1" x14ac:dyDescent="0.25">
      <c r="A4" s="107">
        <v>1</v>
      </c>
      <c r="B4" s="105">
        <v>2001</v>
      </c>
      <c r="C4" s="4" t="s">
        <v>419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</v>
      </c>
      <c r="AP4" s="2">
        <v>0</v>
      </c>
      <c r="AQ4" s="2">
        <v>0</v>
      </c>
      <c r="AR4" s="2">
        <v>1</v>
      </c>
      <c r="AS4" s="2">
        <v>0</v>
      </c>
      <c r="AT4" s="2">
        <v>0</v>
      </c>
      <c r="AU4" s="2">
        <v>0</v>
      </c>
      <c r="AV4" s="2">
        <v>0</v>
      </c>
    </row>
    <row r="5" spans="1:48" x14ac:dyDescent="0.25">
      <c r="A5" s="108">
        <v>2</v>
      </c>
      <c r="B5" s="106">
        <v>2002</v>
      </c>
      <c r="C5" s="4" t="s">
        <v>420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</row>
    <row r="6" spans="1:48" x14ac:dyDescent="0.25">
      <c r="A6" s="107">
        <v>3</v>
      </c>
      <c r="B6" s="105">
        <v>2002</v>
      </c>
      <c r="C6" s="4" t="s">
        <v>421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1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0</v>
      </c>
    </row>
    <row r="7" spans="1:48" x14ac:dyDescent="0.25">
      <c r="A7" s="108">
        <v>4</v>
      </c>
      <c r="B7" s="106">
        <v>2002</v>
      </c>
      <c r="C7" s="4" t="s">
        <v>422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</v>
      </c>
      <c r="AP7" s="2">
        <v>0</v>
      </c>
      <c r="AQ7" s="2">
        <v>0</v>
      </c>
      <c r="AR7" s="2">
        <v>1</v>
      </c>
      <c r="AS7" s="2">
        <v>0</v>
      </c>
      <c r="AT7" s="2">
        <v>0</v>
      </c>
      <c r="AU7" s="2">
        <v>0</v>
      </c>
      <c r="AV7" s="2">
        <v>0</v>
      </c>
    </row>
    <row r="8" spans="1:48" x14ac:dyDescent="0.25">
      <c r="A8" s="107">
        <v>5</v>
      </c>
      <c r="B8" s="105">
        <v>2004</v>
      </c>
      <c r="C8" s="4" t="s">
        <v>423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</v>
      </c>
      <c r="AR8" s="2">
        <v>0</v>
      </c>
      <c r="AS8" s="2">
        <v>0</v>
      </c>
      <c r="AT8" s="2">
        <v>1</v>
      </c>
      <c r="AU8" s="2">
        <v>0</v>
      </c>
      <c r="AV8" s="2">
        <v>0</v>
      </c>
    </row>
    <row r="9" spans="1:48" x14ac:dyDescent="0.25">
      <c r="A9" s="108">
        <v>6</v>
      </c>
      <c r="B9" s="106">
        <v>2004</v>
      </c>
      <c r="C9" s="4" t="s">
        <v>424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1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</v>
      </c>
      <c r="AP9" s="2">
        <v>0</v>
      </c>
      <c r="AQ9" s="2">
        <v>0</v>
      </c>
      <c r="AR9" s="2">
        <v>1</v>
      </c>
      <c r="AS9" s="2">
        <v>0</v>
      </c>
      <c r="AT9" s="2">
        <v>0</v>
      </c>
      <c r="AU9" s="2">
        <v>0</v>
      </c>
      <c r="AV9" s="2">
        <v>0</v>
      </c>
    </row>
    <row r="10" spans="1:48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1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</row>
    <row r="11" spans="1:48" x14ac:dyDescent="0.25">
      <c r="A11" s="108">
        <v>8</v>
      </c>
      <c r="B11" s="106">
        <v>2003</v>
      </c>
      <c r="C11" s="4" t="s">
        <v>426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1</v>
      </c>
      <c r="AI11" s="2">
        <v>0</v>
      </c>
      <c r="AJ11" s="2">
        <v>0</v>
      </c>
      <c r="AK11" s="2">
        <v>0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</row>
    <row r="12" spans="1:48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</v>
      </c>
      <c r="AK12" s="2">
        <v>0</v>
      </c>
      <c r="AL12" s="2">
        <v>0</v>
      </c>
      <c r="AM12" s="2">
        <v>0</v>
      </c>
      <c r="AN12" s="2">
        <v>0</v>
      </c>
      <c r="AO12" s="2">
        <v>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</row>
    <row r="13" spans="1:48" x14ac:dyDescent="0.25">
      <c r="A13" s="108">
        <v>10</v>
      </c>
      <c r="B13" s="106">
        <v>2005</v>
      </c>
      <c r="C13" s="4" t="s">
        <v>428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0</v>
      </c>
      <c r="AS13" s="2">
        <v>0</v>
      </c>
      <c r="AT13" s="2">
        <v>1</v>
      </c>
      <c r="AU13" s="2">
        <v>0</v>
      </c>
      <c r="AV13" s="2">
        <v>0</v>
      </c>
    </row>
    <row r="14" spans="1:48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0</v>
      </c>
      <c r="AR14" s="2">
        <v>0</v>
      </c>
      <c r="AS14" s="2">
        <v>0</v>
      </c>
      <c r="AT14" s="2">
        <v>1</v>
      </c>
      <c r="AU14" s="2">
        <v>0</v>
      </c>
      <c r="AV14" s="2">
        <v>0</v>
      </c>
    </row>
    <row r="15" spans="1:48" x14ac:dyDescent="0.25">
      <c r="A15" s="108">
        <v>12</v>
      </c>
      <c r="B15" s="106">
        <v>2005</v>
      </c>
      <c r="C15" s="4" t="s">
        <v>430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</row>
    <row r="16" spans="1:48" x14ac:dyDescent="0.25">
      <c r="A16" s="107">
        <v>13</v>
      </c>
      <c r="B16" s="105">
        <v>2005</v>
      </c>
      <c r="C16" s="4" t="s">
        <v>431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1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1</v>
      </c>
      <c r="AU16" s="2">
        <v>0</v>
      </c>
      <c r="AV16" s="2">
        <v>0</v>
      </c>
    </row>
    <row r="17" spans="1:48" x14ac:dyDescent="0.25">
      <c r="A17" s="108">
        <v>14</v>
      </c>
      <c r="B17" s="106">
        <v>2004</v>
      </c>
      <c r="C17" s="4" t="s">
        <v>432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</v>
      </c>
      <c r="AP17" s="2">
        <v>0</v>
      </c>
      <c r="AQ17" s="2">
        <v>0</v>
      </c>
      <c r="AR17" s="2">
        <v>0</v>
      </c>
      <c r="AS17" s="2">
        <v>0</v>
      </c>
      <c r="AT17" s="2">
        <v>1</v>
      </c>
      <c r="AU17" s="2">
        <v>0</v>
      </c>
      <c r="AV17" s="2">
        <v>0</v>
      </c>
    </row>
    <row r="18" spans="1:48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1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</row>
    <row r="19" spans="1:48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  <c r="AQ19" s="2">
        <v>0</v>
      </c>
      <c r="AR19" s="2">
        <v>0</v>
      </c>
      <c r="AS19" s="2">
        <v>0</v>
      </c>
      <c r="AT19" s="2">
        <v>1</v>
      </c>
      <c r="AU19" s="2">
        <v>0</v>
      </c>
      <c r="AV19" s="2">
        <v>0</v>
      </c>
    </row>
    <row r="20" spans="1:48" x14ac:dyDescent="0.25">
      <c r="A20" s="107">
        <v>17</v>
      </c>
      <c r="B20" s="105">
        <v>2005</v>
      </c>
      <c r="C20" s="4" t="s">
        <v>435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</v>
      </c>
      <c r="AP20" s="2">
        <v>0</v>
      </c>
      <c r="AQ20" s="2">
        <v>0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</row>
    <row r="21" spans="1:48" x14ac:dyDescent="0.25">
      <c r="A21" s="108">
        <v>18</v>
      </c>
      <c r="B21" s="106">
        <v>2006</v>
      </c>
      <c r="C21" s="4" t="s">
        <v>436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V21" s="2">
        <v>0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1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1</v>
      </c>
      <c r="AP21" s="2">
        <v>0</v>
      </c>
      <c r="AQ21" s="2">
        <v>0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</row>
    <row r="22" spans="1:48" x14ac:dyDescent="0.25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</row>
    <row r="23" spans="1:48" x14ac:dyDescent="0.25">
      <c r="A23" s="108">
        <v>20</v>
      </c>
      <c r="B23" s="106">
        <v>2006</v>
      </c>
      <c r="C23" s="4" t="s">
        <v>438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</v>
      </c>
      <c r="AM23" s="2">
        <v>1</v>
      </c>
      <c r="AN23" s="2">
        <v>0</v>
      </c>
      <c r="AO23" s="2">
        <v>0</v>
      </c>
      <c r="AP23" s="2">
        <v>0</v>
      </c>
      <c r="AQ23" s="2">
        <v>0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</row>
    <row r="24" spans="1:48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</row>
    <row r="25" spans="1:48" x14ac:dyDescent="0.25">
      <c r="A25" s="108">
        <v>22</v>
      </c>
      <c r="B25" s="106">
        <v>2008</v>
      </c>
      <c r="C25" s="4" t="s">
        <v>440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0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</row>
    <row r="26" spans="1:48" x14ac:dyDescent="0.25">
      <c r="A26" s="107">
        <v>23</v>
      </c>
      <c r="B26" s="105">
        <v>2006</v>
      </c>
      <c r="C26" s="4" t="s">
        <v>441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</v>
      </c>
      <c r="AP26" s="2">
        <v>0</v>
      </c>
      <c r="AQ26" s="2">
        <v>0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</row>
    <row r="27" spans="1:48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</row>
    <row r="28" spans="1:48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0</v>
      </c>
      <c r="AJ28" s="2">
        <v>0</v>
      </c>
      <c r="AK28" s="2">
        <v>0</v>
      </c>
      <c r="AL28" s="2">
        <v>0</v>
      </c>
      <c r="AM28" s="2">
        <v>1</v>
      </c>
      <c r="AN28" s="2">
        <v>0</v>
      </c>
      <c r="AO28" s="2">
        <v>0</v>
      </c>
      <c r="AP28" s="2">
        <v>0</v>
      </c>
      <c r="AQ28" s="2">
        <v>0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</row>
    <row r="29" spans="1:48" x14ac:dyDescent="0.25">
      <c r="A29" s="108">
        <v>26</v>
      </c>
      <c r="B29" s="106">
        <v>2008</v>
      </c>
      <c r="C29" s="4" t="s">
        <v>444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</row>
    <row r="30" spans="1:48" x14ac:dyDescent="0.25">
      <c r="A30" s="107">
        <v>27</v>
      </c>
      <c r="B30" s="105">
        <v>2008</v>
      </c>
      <c r="C30" s="4" t="s">
        <v>445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0</v>
      </c>
      <c r="AL30" s="2">
        <v>0</v>
      </c>
      <c r="AM30" s="2">
        <v>1</v>
      </c>
      <c r="AN30" s="2">
        <v>0</v>
      </c>
      <c r="AO30" s="2">
        <v>0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</row>
    <row r="31" spans="1:48" x14ac:dyDescent="0.25">
      <c r="A31" s="108">
        <v>28</v>
      </c>
      <c r="B31" s="106">
        <v>2008</v>
      </c>
      <c r="C31" s="4" t="s">
        <v>446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</row>
    <row r="32" spans="1:48" x14ac:dyDescent="0.25">
      <c r="A32" s="107">
        <v>29</v>
      </c>
      <c r="B32" s="105">
        <v>2008</v>
      </c>
      <c r="C32" s="4" t="s">
        <v>447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v>0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</v>
      </c>
      <c r="AJ32" s="2">
        <v>0</v>
      </c>
      <c r="AK32" s="2">
        <v>0</v>
      </c>
      <c r="AL32" s="2">
        <v>0</v>
      </c>
      <c r="AM32" s="2">
        <v>1</v>
      </c>
      <c r="AN32" s="2">
        <v>0</v>
      </c>
      <c r="AO32" s="2">
        <v>0</v>
      </c>
      <c r="AP32" s="2">
        <v>0</v>
      </c>
      <c r="AQ32" s="2">
        <v>0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</row>
    <row r="33" spans="1:48" x14ac:dyDescent="0.25">
      <c r="A33" s="108">
        <v>30</v>
      </c>
      <c r="B33" s="106">
        <v>2006</v>
      </c>
      <c r="C33" s="4" t="s">
        <v>448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</row>
    <row r="34" spans="1:48" x14ac:dyDescent="0.25">
      <c r="A34" s="107">
        <v>31</v>
      </c>
      <c r="B34" s="105">
        <v>2008</v>
      </c>
      <c r="C34" s="4" t="s">
        <v>449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0</v>
      </c>
      <c r="AL34" s="2">
        <v>0</v>
      </c>
      <c r="AM34" s="2">
        <v>0</v>
      </c>
      <c r="AN34" s="2">
        <v>0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</row>
    <row r="35" spans="1:48" x14ac:dyDescent="0.25">
      <c r="A35" s="108">
        <v>32</v>
      </c>
      <c r="B35" s="106">
        <v>2009</v>
      </c>
      <c r="C35" s="4" t="s">
        <v>450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0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</row>
    <row r="36" spans="1:48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0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1</v>
      </c>
      <c r="AP36" s="2">
        <v>0</v>
      </c>
      <c r="AQ36" s="2">
        <v>0</v>
      </c>
      <c r="AR36" s="2">
        <v>1</v>
      </c>
      <c r="AS36" s="2">
        <v>0</v>
      </c>
      <c r="AT36" s="2">
        <v>0</v>
      </c>
      <c r="AU36" s="2">
        <v>0</v>
      </c>
      <c r="AV36" s="2">
        <v>0</v>
      </c>
    </row>
    <row r="37" spans="1:48" x14ac:dyDescent="0.25">
      <c r="A37" s="108">
        <v>34</v>
      </c>
      <c r="B37" s="106">
        <v>2009</v>
      </c>
      <c r="C37" s="4" t="s">
        <v>452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1</v>
      </c>
      <c r="AI37" s="2">
        <v>0</v>
      </c>
      <c r="AJ37" s="2">
        <v>0</v>
      </c>
      <c r="AK37" s="2">
        <v>0</v>
      </c>
      <c r="AL37" s="2">
        <v>0</v>
      </c>
      <c r="AM37" s="2">
        <v>1</v>
      </c>
      <c r="AN37" s="2">
        <v>0</v>
      </c>
      <c r="AO37" s="2">
        <v>0</v>
      </c>
      <c r="AP37" s="2">
        <v>0</v>
      </c>
      <c r="AQ37" s="2">
        <v>0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</row>
    <row r="38" spans="1:48" x14ac:dyDescent="0.25">
      <c r="A38" s="107">
        <v>35</v>
      </c>
      <c r="B38" s="105">
        <v>2008</v>
      </c>
      <c r="C38" s="4" t="s">
        <v>453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1</v>
      </c>
      <c r="AI38" s="2">
        <v>0</v>
      </c>
      <c r="AJ38" s="2">
        <v>0</v>
      </c>
      <c r="AK38" s="2">
        <v>0</v>
      </c>
      <c r="AL38" s="2">
        <v>0</v>
      </c>
      <c r="AM38" s="2">
        <v>1</v>
      </c>
      <c r="AN38" s="2">
        <v>0</v>
      </c>
      <c r="AO38" s="2">
        <v>0</v>
      </c>
      <c r="AP38" s="2">
        <v>0</v>
      </c>
      <c r="AQ38" s="2">
        <v>0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</row>
    <row r="39" spans="1:48" x14ac:dyDescent="0.25">
      <c r="A39" s="108">
        <v>36</v>
      </c>
      <c r="B39" s="106">
        <v>2011</v>
      </c>
      <c r="C39" s="4" t="s">
        <v>454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0</v>
      </c>
      <c r="X39" s="2">
        <v>1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1</v>
      </c>
      <c r="AI39" s="2">
        <v>0</v>
      </c>
      <c r="AJ39" s="2">
        <v>0</v>
      </c>
      <c r="AK39" s="2">
        <v>0</v>
      </c>
      <c r="AL39" s="2">
        <v>0</v>
      </c>
      <c r="AM39" s="2">
        <v>1</v>
      </c>
      <c r="AN39" s="2">
        <v>0</v>
      </c>
      <c r="AO39" s="2">
        <v>0</v>
      </c>
      <c r="AP39" s="2">
        <v>0</v>
      </c>
      <c r="AQ39" s="2">
        <v>0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</row>
    <row r="40" spans="1:48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H40" s="2">
        <v>1</v>
      </c>
      <c r="AI40" s="2">
        <v>0</v>
      </c>
      <c r="AJ40" s="2">
        <v>0</v>
      </c>
      <c r="AK40" s="2">
        <v>0</v>
      </c>
      <c r="AL40" s="2">
        <v>0</v>
      </c>
      <c r="AM40" s="2">
        <v>1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1</v>
      </c>
      <c r="AU40" s="2">
        <v>0</v>
      </c>
      <c r="AV40" s="2">
        <v>0</v>
      </c>
    </row>
    <row r="41" spans="1:48" x14ac:dyDescent="0.25">
      <c r="A41" s="108">
        <v>38</v>
      </c>
      <c r="B41" s="106">
        <v>2010</v>
      </c>
      <c r="C41" s="4" t="s">
        <v>456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1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0</v>
      </c>
      <c r="AF41" s="2">
        <v>0</v>
      </c>
      <c r="AG41" s="2">
        <v>0</v>
      </c>
      <c r="AH41" s="2">
        <v>1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</row>
    <row r="42" spans="1:48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1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1</v>
      </c>
      <c r="AP42" s="2">
        <v>0</v>
      </c>
      <c r="AQ42" s="2">
        <v>0</v>
      </c>
      <c r="AR42" s="2">
        <v>1</v>
      </c>
      <c r="AS42" s="2">
        <v>0</v>
      </c>
      <c r="AT42" s="2">
        <v>0</v>
      </c>
      <c r="AU42" s="2">
        <v>0</v>
      </c>
      <c r="AV42" s="2">
        <v>0</v>
      </c>
    </row>
    <row r="43" spans="1:48" x14ac:dyDescent="0.25">
      <c r="A43" s="108">
        <v>40</v>
      </c>
      <c r="B43" s="106">
        <v>2011</v>
      </c>
      <c r="C43" s="4" t="s">
        <v>458</v>
      </c>
      <c r="D43" s="2">
        <v>0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</row>
    <row r="44" spans="1:48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1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1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>
        <v>0</v>
      </c>
      <c r="AJ44" s="2">
        <v>0</v>
      </c>
      <c r="AK44" s="2">
        <v>0</v>
      </c>
      <c r="AL44" s="2">
        <v>0</v>
      </c>
      <c r="AM44" s="2">
        <v>1</v>
      </c>
      <c r="AN44" s="2">
        <v>0</v>
      </c>
      <c r="AO44" s="2">
        <v>0</v>
      </c>
      <c r="AP44" s="2">
        <v>0</v>
      </c>
      <c r="AQ44" s="2">
        <v>0</v>
      </c>
      <c r="AR44" s="2">
        <v>1</v>
      </c>
      <c r="AS44" s="2">
        <v>0</v>
      </c>
      <c r="AT44" s="2">
        <v>0</v>
      </c>
      <c r="AU44" s="2">
        <v>0</v>
      </c>
      <c r="AV44" s="2">
        <v>0</v>
      </c>
    </row>
    <row r="45" spans="1:48" x14ac:dyDescent="0.25">
      <c r="A45" s="108">
        <v>42</v>
      </c>
      <c r="B45" s="106">
        <v>2012</v>
      </c>
      <c r="C45" s="4" t="s">
        <v>460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1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1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0</v>
      </c>
      <c r="AF45" s="2">
        <v>0</v>
      </c>
      <c r="AG45" s="2">
        <v>0</v>
      </c>
      <c r="AH45" s="2">
        <v>1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1</v>
      </c>
      <c r="AP45" s="2">
        <v>0</v>
      </c>
      <c r="AQ45" s="2">
        <v>0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</row>
    <row r="46" spans="1:48" x14ac:dyDescent="0.25">
      <c r="A46" s="107">
        <v>43</v>
      </c>
      <c r="B46" s="105">
        <v>2012</v>
      </c>
      <c r="C46" s="4" t="s">
        <v>461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2">
        <v>1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1</v>
      </c>
      <c r="AP46" s="2">
        <v>0</v>
      </c>
      <c r="AQ46" s="2">
        <v>0</v>
      </c>
      <c r="AR46" s="2">
        <v>1</v>
      </c>
      <c r="AS46" s="2">
        <v>0</v>
      </c>
      <c r="AT46" s="2">
        <v>0</v>
      </c>
      <c r="AU46" s="2">
        <v>0</v>
      </c>
      <c r="AV46" s="2">
        <v>0</v>
      </c>
    </row>
    <row r="47" spans="1:48" x14ac:dyDescent="0.25">
      <c r="A47" s="108">
        <v>44</v>
      </c>
      <c r="B47" s="106">
        <v>2012</v>
      </c>
      <c r="C47" s="4" t="s">
        <v>462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1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1</v>
      </c>
      <c r="AP47" s="2">
        <v>0</v>
      </c>
      <c r="AQ47" s="2">
        <v>0</v>
      </c>
      <c r="AR47" s="2">
        <v>1</v>
      </c>
      <c r="AS47" s="2">
        <v>0</v>
      </c>
      <c r="AT47" s="2">
        <v>0</v>
      </c>
      <c r="AU47" s="2">
        <v>0</v>
      </c>
      <c r="AV47" s="2">
        <v>0</v>
      </c>
    </row>
    <row r="48" spans="1:48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2">
        <v>0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1</v>
      </c>
      <c r="AD48" s="2">
        <v>0</v>
      </c>
      <c r="AE48" s="2">
        <v>0</v>
      </c>
      <c r="AF48" s="2">
        <v>0</v>
      </c>
      <c r="AG48" s="2">
        <v>0</v>
      </c>
      <c r="AH48" s="2">
        <v>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1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</row>
    <row r="49" spans="1:48" x14ac:dyDescent="0.25">
      <c r="A49" s="108">
        <v>46</v>
      </c>
      <c r="B49" s="106">
        <v>2012</v>
      </c>
      <c r="C49" s="4" t="s">
        <v>464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1</v>
      </c>
      <c r="AI49" s="2">
        <v>0</v>
      </c>
      <c r="AJ49" s="2">
        <v>0</v>
      </c>
      <c r="AK49" s="2">
        <v>0</v>
      </c>
      <c r="AL49" s="2">
        <v>0</v>
      </c>
      <c r="AM49" s="2">
        <v>1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 s="2">
        <v>0</v>
      </c>
      <c r="AT49" s="2">
        <v>0</v>
      </c>
      <c r="AU49" s="2">
        <v>0</v>
      </c>
      <c r="AV49" s="2">
        <v>0</v>
      </c>
    </row>
    <row r="50" spans="1:48" x14ac:dyDescent="0.25">
      <c r="A50" s="107">
        <v>47</v>
      </c>
      <c r="B50" s="105">
        <v>2011</v>
      </c>
      <c r="C50" s="4" t="s">
        <v>465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1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</row>
    <row r="51" spans="1:48" x14ac:dyDescent="0.25">
      <c r="A51" s="108">
        <v>48</v>
      </c>
      <c r="B51" s="106">
        <v>2013</v>
      </c>
      <c r="C51" s="4" t="s">
        <v>466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</v>
      </c>
      <c r="V51" s="2">
        <v>0</v>
      </c>
      <c r="W51" s="2">
        <v>0</v>
      </c>
      <c r="X51" s="2">
        <v>1</v>
      </c>
      <c r="Y51" s="2">
        <v>0</v>
      </c>
      <c r="Z51" s="2">
        <v>0</v>
      </c>
      <c r="AA51" s="2">
        <v>0</v>
      </c>
      <c r="AB51" s="2">
        <v>0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2">
        <v>1</v>
      </c>
      <c r="AI51" s="2">
        <v>0</v>
      </c>
      <c r="AJ51" s="2">
        <v>0</v>
      </c>
      <c r="AK51" s="2">
        <v>0</v>
      </c>
      <c r="AL51" s="2">
        <v>0</v>
      </c>
      <c r="AM51" s="2">
        <v>1</v>
      </c>
      <c r="AN51" s="2">
        <v>0</v>
      </c>
      <c r="AO51" s="2">
        <v>0</v>
      </c>
      <c r="AP51" s="2">
        <v>0</v>
      </c>
      <c r="AQ51" s="2">
        <v>0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</row>
    <row r="52" spans="1:48" x14ac:dyDescent="0.25">
      <c r="A52" s="107">
        <v>49</v>
      </c>
      <c r="B52" s="105">
        <v>2013</v>
      </c>
      <c r="C52" s="4" t="s">
        <v>467</v>
      </c>
      <c r="D52" s="2">
        <v>1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2">
        <v>0</v>
      </c>
      <c r="V52" s="2">
        <v>0</v>
      </c>
      <c r="W52" s="2">
        <v>0</v>
      </c>
      <c r="X52" s="2">
        <v>1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</row>
    <row r="53" spans="1:48" x14ac:dyDescent="0.25">
      <c r="A53" s="108">
        <v>50</v>
      </c>
      <c r="B53" s="106">
        <v>2013</v>
      </c>
      <c r="C53" s="4" t="s">
        <v>468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1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>
        <v>0</v>
      </c>
      <c r="X53" s="2">
        <v>1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1</v>
      </c>
      <c r="AI53" s="2">
        <v>0</v>
      </c>
      <c r="AJ53" s="2">
        <v>0</v>
      </c>
      <c r="AK53" s="2">
        <v>0</v>
      </c>
      <c r="AL53" s="2">
        <v>0</v>
      </c>
      <c r="AM53" s="2">
        <v>1</v>
      </c>
      <c r="AN53" s="2">
        <v>0</v>
      </c>
      <c r="AO53" s="2">
        <v>0</v>
      </c>
      <c r="AP53" s="2">
        <v>0</v>
      </c>
      <c r="AQ53" s="2">
        <v>0</v>
      </c>
      <c r="AR53" s="2">
        <v>1</v>
      </c>
      <c r="AS53" s="2">
        <v>0</v>
      </c>
      <c r="AT53" s="2">
        <v>0</v>
      </c>
      <c r="AU53" s="2">
        <v>0</v>
      </c>
      <c r="AV53" s="2">
        <v>0</v>
      </c>
    </row>
    <row r="54" spans="1:48" x14ac:dyDescent="0.25">
      <c r="A54" s="107">
        <v>51</v>
      </c>
      <c r="B54" s="105">
        <v>2013</v>
      </c>
      <c r="C54" s="4" t="s">
        <v>469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</v>
      </c>
      <c r="V54" s="2">
        <v>0</v>
      </c>
      <c r="W54" s="2">
        <v>0</v>
      </c>
      <c r="X54" s="2">
        <v>1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1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</row>
    <row r="55" spans="1:48" x14ac:dyDescent="0.25">
      <c r="A55" s="108">
        <v>52</v>
      </c>
      <c r="B55" s="106">
        <v>2013</v>
      </c>
      <c r="C55" s="4" t="s">
        <v>470</v>
      </c>
      <c r="D55" s="2">
        <v>1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1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1</v>
      </c>
      <c r="AD55" s="2">
        <v>0</v>
      </c>
      <c r="AE55" s="2">
        <v>0</v>
      </c>
      <c r="AF55" s="2">
        <v>0</v>
      </c>
      <c r="AG55" s="2">
        <v>0</v>
      </c>
      <c r="AH55" s="2">
        <v>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</row>
    <row r="56" spans="1:48" x14ac:dyDescent="0.25">
      <c r="A56" s="107">
        <v>53</v>
      </c>
      <c r="B56" s="105">
        <v>2012</v>
      </c>
      <c r="C56" s="4" t="s">
        <v>471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1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1</v>
      </c>
      <c r="AI56" s="2">
        <v>0</v>
      </c>
      <c r="AJ56" s="2">
        <v>0</v>
      </c>
      <c r="AK56" s="2">
        <v>0</v>
      </c>
      <c r="AL56" s="2">
        <v>0</v>
      </c>
      <c r="AM56" s="2">
        <v>1</v>
      </c>
      <c r="AN56" s="2">
        <v>0</v>
      </c>
      <c r="AO56" s="2">
        <v>0</v>
      </c>
      <c r="AP56" s="2">
        <v>0</v>
      </c>
      <c r="AQ56" s="2">
        <v>0</v>
      </c>
      <c r="AR56" s="2">
        <v>1</v>
      </c>
      <c r="AS56" s="2">
        <v>0</v>
      </c>
      <c r="AT56" s="2">
        <v>0</v>
      </c>
      <c r="AU56" s="2">
        <v>0</v>
      </c>
      <c r="AV56" s="2">
        <v>0</v>
      </c>
    </row>
    <row r="57" spans="1:48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</row>
    <row r="58" spans="1:48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</row>
    <row r="59" spans="1:48" x14ac:dyDescent="0.25">
      <c r="A59" s="108">
        <v>56</v>
      </c>
      <c r="B59" s="106">
        <v>2013</v>
      </c>
      <c r="C59" s="4" t="s">
        <v>474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1</v>
      </c>
      <c r="O59" s="2">
        <v>0</v>
      </c>
      <c r="P59" s="2">
        <v>0</v>
      </c>
      <c r="Q59" s="2">
        <v>0</v>
      </c>
      <c r="R59" s="2">
        <v>0</v>
      </c>
      <c r="S59" s="2">
        <v>1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0</v>
      </c>
      <c r="AE59" s="2">
        <v>0</v>
      </c>
      <c r="AF59" s="2">
        <v>0</v>
      </c>
      <c r="AG59" s="2">
        <v>0</v>
      </c>
      <c r="AH59" s="2">
        <v>1</v>
      </c>
      <c r="AI59" s="2">
        <v>0</v>
      </c>
      <c r="AJ59" s="2">
        <v>0</v>
      </c>
      <c r="AK59" s="2">
        <v>0</v>
      </c>
      <c r="AL59" s="2">
        <v>0</v>
      </c>
      <c r="AM59" s="2">
        <v>1</v>
      </c>
      <c r="AN59" s="2">
        <v>0</v>
      </c>
      <c r="AO59" s="2">
        <v>0</v>
      </c>
      <c r="AP59" s="2">
        <v>0</v>
      </c>
      <c r="AQ59" s="2">
        <v>0</v>
      </c>
      <c r="AR59" s="2">
        <v>1</v>
      </c>
      <c r="AS59" s="2">
        <v>0</v>
      </c>
      <c r="AT59" s="2">
        <v>0</v>
      </c>
      <c r="AU59" s="2">
        <v>0</v>
      </c>
      <c r="AV59" s="2">
        <v>0</v>
      </c>
    </row>
    <row r="60" spans="1:48" x14ac:dyDescent="0.25">
      <c r="A60" s="107">
        <v>57</v>
      </c>
      <c r="B60" s="105">
        <v>2012</v>
      </c>
      <c r="C60" s="4" t="s">
        <v>475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1</v>
      </c>
      <c r="O60" s="2">
        <v>0</v>
      </c>
      <c r="P60" s="2">
        <v>0</v>
      </c>
      <c r="Q60" s="2">
        <v>0</v>
      </c>
      <c r="R60" s="2">
        <v>0</v>
      </c>
      <c r="S60" s="2">
        <v>1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0</v>
      </c>
      <c r="AE60" s="2">
        <v>0</v>
      </c>
      <c r="AF60" s="2">
        <v>0</v>
      </c>
      <c r="AG60" s="2">
        <v>0</v>
      </c>
      <c r="AH60" s="2">
        <v>1</v>
      </c>
      <c r="AI60" s="2">
        <v>0</v>
      </c>
      <c r="AJ60" s="2">
        <v>0</v>
      </c>
      <c r="AK60" s="2">
        <v>0</v>
      </c>
      <c r="AL60" s="2">
        <v>0</v>
      </c>
      <c r="AM60" s="2">
        <v>1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 s="2">
        <v>0</v>
      </c>
      <c r="AT60" s="2">
        <v>0</v>
      </c>
      <c r="AU60" s="2">
        <v>0</v>
      </c>
      <c r="AV60" s="2">
        <v>0</v>
      </c>
    </row>
    <row r="61" spans="1:48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</row>
    <row r="62" spans="1:48" x14ac:dyDescent="0.25">
      <c r="A62" s="107">
        <v>59</v>
      </c>
      <c r="B62" s="105">
        <v>2014</v>
      </c>
      <c r="C62" s="4" t="s">
        <v>477</v>
      </c>
      <c r="D62" s="2">
        <v>1</v>
      </c>
      <c r="E62" s="2">
        <v>0</v>
      </c>
      <c r="F62" s="2">
        <v>0</v>
      </c>
      <c r="G62" s="2">
        <v>0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1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0</v>
      </c>
      <c r="AE62" s="2">
        <v>0</v>
      </c>
      <c r="AF62" s="2">
        <v>0</v>
      </c>
      <c r="AG62" s="2">
        <v>0</v>
      </c>
      <c r="AH62" s="2">
        <v>1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1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</row>
    <row r="63" spans="1:48" ht="15.75" thickBot="1" x14ac:dyDescent="0.3">
      <c r="A63" s="108">
        <v>60</v>
      </c>
      <c r="B63" s="106">
        <v>2014</v>
      </c>
      <c r="C63" s="4" t="s">
        <v>478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X63" s="2">
        <v>1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0</v>
      </c>
      <c r="AG63" s="2">
        <v>0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1</v>
      </c>
      <c r="AN63" s="2">
        <v>0</v>
      </c>
      <c r="AO63" s="2">
        <v>0</v>
      </c>
      <c r="AP63" s="2">
        <v>0</v>
      </c>
      <c r="AQ63" s="2">
        <v>0</v>
      </c>
      <c r="AR63" s="2">
        <v>1</v>
      </c>
      <c r="AS63" s="2">
        <v>0</v>
      </c>
      <c r="AT63" s="2">
        <v>0</v>
      </c>
      <c r="AU63" s="2">
        <v>0</v>
      </c>
      <c r="AV63" s="2">
        <v>0</v>
      </c>
    </row>
    <row r="64" spans="1:48" ht="16.5" thickTop="1" thickBot="1" x14ac:dyDescent="0.3">
      <c r="C64" s="11" t="s">
        <v>62</v>
      </c>
      <c r="D64" s="3">
        <v>17</v>
      </c>
      <c r="E64" s="3">
        <v>4</v>
      </c>
      <c r="F64" s="3">
        <v>22</v>
      </c>
      <c r="G64" s="3">
        <v>4</v>
      </c>
      <c r="H64" s="3">
        <v>4</v>
      </c>
      <c r="I64" s="3">
        <v>46</v>
      </c>
      <c r="J64" s="3">
        <v>0</v>
      </c>
      <c r="K64" s="3">
        <v>0</v>
      </c>
      <c r="L64" s="3">
        <v>0</v>
      </c>
      <c r="M64" s="3">
        <v>0</v>
      </c>
      <c r="N64" s="3">
        <v>44</v>
      </c>
      <c r="O64" s="3">
        <v>0</v>
      </c>
      <c r="P64" s="3">
        <v>2</v>
      </c>
      <c r="Q64" s="3">
        <v>0</v>
      </c>
      <c r="R64" s="3">
        <v>0</v>
      </c>
      <c r="S64" s="3">
        <v>32</v>
      </c>
      <c r="T64" s="3">
        <v>9</v>
      </c>
      <c r="U64" s="3">
        <v>9</v>
      </c>
      <c r="V64" s="3">
        <v>0</v>
      </c>
      <c r="W64" s="3">
        <v>0</v>
      </c>
      <c r="X64" s="3">
        <v>39</v>
      </c>
      <c r="Y64" s="3">
        <v>0</v>
      </c>
      <c r="Z64" s="3">
        <v>6</v>
      </c>
      <c r="AA64" s="3">
        <v>0</v>
      </c>
      <c r="AB64" s="3">
        <v>1</v>
      </c>
      <c r="AC64" s="3">
        <v>46</v>
      </c>
      <c r="AD64" s="3">
        <v>0</v>
      </c>
      <c r="AE64" s="3">
        <v>1</v>
      </c>
      <c r="AF64" s="3">
        <v>0</v>
      </c>
      <c r="AG64" s="3">
        <v>0</v>
      </c>
      <c r="AH64" s="3">
        <v>36</v>
      </c>
      <c r="AI64" s="3">
        <v>5</v>
      </c>
      <c r="AJ64" s="3">
        <v>4</v>
      </c>
      <c r="AK64" s="3">
        <v>1</v>
      </c>
      <c r="AL64" s="3">
        <v>1</v>
      </c>
      <c r="AM64" s="3">
        <v>22</v>
      </c>
      <c r="AN64" s="3">
        <v>0</v>
      </c>
      <c r="AO64" s="3">
        <v>26</v>
      </c>
      <c r="AP64" s="3">
        <v>2</v>
      </c>
      <c r="AQ64" s="3">
        <v>3</v>
      </c>
      <c r="AR64" s="3">
        <v>30</v>
      </c>
      <c r="AS64" s="3">
        <v>0</v>
      </c>
      <c r="AT64" s="3">
        <v>8</v>
      </c>
      <c r="AU64" s="3">
        <v>0</v>
      </c>
      <c r="AV64" s="3">
        <v>0</v>
      </c>
    </row>
    <row r="65" ht="15.75" thickTop="1" x14ac:dyDescent="0.25"/>
  </sheetData>
  <mergeCells count="13">
    <mergeCell ref="A1:A3"/>
    <mergeCell ref="B1:B3"/>
    <mergeCell ref="C1:C3"/>
    <mergeCell ref="D1:AV1"/>
    <mergeCell ref="D2:H2"/>
    <mergeCell ref="I2:M2"/>
    <mergeCell ref="N2:R2"/>
    <mergeCell ref="S2:W2"/>
    <mergeCell ref="X2:AB2"/>
    <mergeCell ref="AR2:AV2"/>
    <mergeCell ref="AC2:AG2"/>
    <mergeCell ref="AH2:AL2"/>
    <mergeCell ref="AM2:AQ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pane xSplit="3" ySplit="2" topLeftCell="D3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baseColWidth="10" defaultColWidth="9.140625" defaultRowHeight="15" x14ac:dyDescent="0.25"/>
  <cols>
    <col min="1" max="1" width="6" customWidth="1"/>
    <col min="2" max="2" width="10.140625" style="79" customWidth="1"/>
    <col min="3" max="3" width="60.140625" style="13" customWidth="1"/>
    <col min="4" max="8" width="12.7109375" customWidth="1"/>
    <col min="9" max="10" width="15.28515625" customWidth="1"/>
  </cols>
  <sheetData>
    <row r="1" spans="1:10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361</v>
      </c>
      <c r="E1" s="164" t="s">
        <v>361</v>
      </c>
      <c r="F1" s="164" t="s">
        <v>361</v>
      </c>
      <c r="G1" s="164" t="s">
        <v>361</v>
      </c>
      <c r="H1" s="164" t="s">
        <v>361</v>
      </c>
      <c r="I1" s="247" t="s">
        <v>361</v>
      </c>
      <c r="J1" s="248"/>
    </row>
    <row r="2" spans="1:10" ht="73.5" thickTop="1" thickBot="1" x14ac:dyDescent="0.3">
      <c r="A2" s="166"/>
      <c r="B2" s="166"/>
      <c r="C2" s="166"/>
      <c r="D2" s="50" t="s">
        <v>362</v>
      </c>
      <c r="E2" s="50" t="s">
        <v>363</v>
      </c>
      <c r="F2" s="1" t="s">
        <v>364</v>
      </c>
      <c r="G2" s="1" t="s">
        <v>365</v>
      </c>
      <c r="H2" s="1" t="s">
        <v>321</v>
      </c>
      <c r="I2" s="65" t="s">
        <v>408</v>
      </c>
      <c r="J2" s="65" t="s">
        <v>409</v>
      </c>
    </row>
    <row r="3" spans="1:10" ht="15.75" thickTop="1" x14ac:dyDescent="0.25">
      <c r="A3" s="107">
        <v>1</v>
      </c>
      <c r="B3" s="105">
        <v>2001</v>
      </c>
      <c r="C3" s="4" t="s">
        <v>419</v>
      </c>
      <c r="D3" s="2">
        <v>31597</v>
      </c>
      <c r="E3" s="2">
        <v>11493</v>
      </c>
      <c r="F3" s="2">
        <v>9500</v>
      </c>
      <c r="G3" s="2">
        <v>5</v>
      </c>
      <c r="H3" s="2">
        <v>4916</v>
      </c>
      <c r="I3" s="72">
        <v>6.427379983726607</v>
      </c>
      <c r="J3" s="72">
        <v>2.3378763222131815</v>
      </c>
    </row>
    <row r="4" spans="1:10" x14ac:dyDescent="0.25">
      <c r="A4" s="108">
        <v>2</v>
      </c>
      <c r="B4" s="106">
        <v>2002</v>
      </c>
      <c r="C4" s="4" t="s">
        <v>420</v>
      </c>
      <c r="D4" s="2">
        <v>11014</v>
      </c>
      <c r="E4" s="2">
        <v>4684</v>
      </c>
      <c r="F4" s="2">
        <v>26</v>
      </c>
      <c r="G4" s="2">
        <v>1</v>
      </c>
      <c r="H4" s="2">
        <v>2392</v>
      </c>
      <c r="I4" s="72">
        <v>4.6045150501672243</v>
      </c>
      <c r="J4" s="72">
        <v>1.9581939799331103</v>
      </c>
    </row>
    <row r="5" spans="1:10" x14ac:dyDescent="0.25">
      <c r="A5" s="107">
        <v>3</v>
      </c>
      <c r="B5" s="105">
        <v>2002</v>
      </c>
      <c r="C5" s="4" t="s">
        <v>421</v>
      </c>
      <c r="D5" s="2">
        <v>19321</v>
      </c>
      <c r="E5" s="2">
        <v>5340</v>
      </c>
      <c r="F5" s="2">
        <v>15</v>
      </c>
      <c r="G5" s="2">
        <v>6</v>
      </c>
      <c r="H5" s="2">
        <v>3122</v>
      </c>
      <c r="I5" s="72">
        <v>6.188661114670083</v>
      </c>
      <c r="J5" s="72">
        <v>1.7104420243433696</v>
      </c>
    </row>
    <row r="6" spans="1:10" x14ac:dyDescent="0.25">
      <c r="A6" s="108">
        <v>4</v>
      </c>
      <c r="B6" s="106">
        <v>2002</v>
      </c>
      <c r="C6" s="4" t="s">
        <v>422</v>
      </c>
      <c r="D6" s="2">
        <v>7208</v>
      </c>
      <c r="E6" s="2">
        <v>2673</v>
      </c>
      <c r="F6" s="2">
        <v>0</v>
      </c>
      <c r="G6" s="2">
        <v>1</v>
      </c>
      <c r="H6" s="2">
        <v>1600</v>
      </c>
      <c r="I6" s="72">
        <v>4.5049999999999999</v>
      </c>
      <c r="J6" s="72">
        <v>1.670625</v>
      </c>
    </row>
    <row r="7" spans="1:10" x14ac:dyDescent="0.25">
      <c r="A7" s="107">
        <v>5</v>
      </c>
      <c r="B7" s="105">
        <v>2004</v>
      </c>
      <c r="C7" s="4" t="s">
        <v>423</v>
      </c>
      <c r="D7" s="2">
        <v>11361</v>
      </c>
      <c r="E7" s="2">
        <v>6258</v>
      </c>
      <c r="F7" s="2">
        <v>1</v>
      </c>
      <c r="G7" s="2">
        <v>0</v>
      </c>
      <c r="H7" s="2">
        <v>2763</v>
      </c>
      <c r="I7" s="72">
        <v>4.1118349619978281</v>
      </c>
      <c r="J7" s="72">
        <v>2.2649294245385452</v>
      </c>
    </row>
    <row r="8" spans="1:10" x14ac:dyDescent="0.25">
      <c r="A8" s="108">
        <v>6</v>
      </c>
      <c r="B8" s="106">
        <v>2004</v>
      </c>
      <c r="C8" s="4" t="s">
        <v>424</v>
      </c>
      <c r="D8" s="2">
        <v>15673</v>
      </c>
      <c r="E8" s="2">
        <v>12722</v>
      </c>
      <c r="F8" s="2">
        <v>1</v>
      </c>
      <c r="G8" s="2">
        <v>1</v>
      </c>
      <c r="H8" s="2">
        <v>4243</v>
      </c>
      <c r="I8" s="72">
        <v>3.6938486919632334</v>
      </c>
      <c r="J8" s="72">
        <v>2.9983502238981852</v>
      </c>
    </row>
    <row r="9" spans="1:10" x14ac:dyDescent="0.25">
      <c r="A9" s="107">
        <v>7</v>
      </c>
      <c r="B9" s="105">
        <v>2004</v>
      </c>
      <c r="C9" s="4" t="s">
        <v>425</v>
      </c>
      <c r="D9" s="2">
        <v>2950</v>
      </c>
      <c r="E9" s="2">
        <v>2255</v>
      </c>
      <c r="F9" s="2">
        <v>0</v>
      </c>
      <c r="G9" s="2">
        <v>11</v>
      </c>
      <c r="H9" s="2">
        <v>2406</v>
      </c>
      <c r="I9" s="72">
        <v>1.2261014131338321</v>
      </c>
      <c r="J9" s="72">
        <v>0.93724023275145474</v>
      </c>
    </row>
    <row r="10" spans="1:10" x14ac:dyDescent="0.25">
      <c r="A10" s="108">
        <v>8</v>
      </c>
      <c r="B10" s="106">
        <v>2003</v>
      </c>
      <c r="C10" s="4" t="s">
        <v>426</v>
      </c>
      <c r="D10" s="2">
        <v>15168</v>
      </c>
      <c r="E10" s="2">
        <v>4677</v>
      </c>
      <c r="F10" s="2">
        <v>0</v>
      </c>
      <c r="G10" s="2">
        <v>0</v>
      </c>
      <c r="H10" s="2">
        <v>5013</v>
      </c>
      <c r="I10" s="72">
        <v>3.025733093955715</v>
      </c>
      <c r="J10" s="72">
        <v>0.93297426690604424</v>
      </c>
    </row>
    <row r="11" spans="1:10" x14ac:dyDescent="0.25">
      <c r="A11" s="107">
        <v>9</v>
      </c>
      <c r="B11" s="105">
        <v>2004</v>
      </c>
      <c r="C11" s="4" t="s">
        <v>427</v>
      </c>
      <c r="D11" s="2">
        <v>6117</v>
      </c>
      <c r="E11" s="2">
        <v>1298</v>
      </c>
      <c r="F11" s="2">
        <v>0</v>
      </c>
      <c r="G11" s="2">
        <v>2</v>
      </c>
      <c r="H11" s="2">
        <v>2231</v>
      </c>
      <c r="I11" s="72">
        <v>2.7418198117436128</v>
      </c>
      <c r="J11" s="72">
        <v>0.58180188256387266</v>
      </c>
    </row>
    <row r="12" spans="1:10" x14ac:dyDescent="0.25">
      <c r="A12" s="108">
        <v>10</v>
      </c>
      <c r="B12" s="106">
        <v>2005</v>
      </c>
      <c r="C12" s="4" t="s">
        <v>428</v>
      </c>
      <c r="D12" s="2">
        <v>6041</v>
      </c>
      <c r="E12" s="2">
        <v>1607</v>
      </c>
      <c r="F12" s="2">
        <v>4</v>
      </c>
      <c r="G12" s="2">
        <v>2</v>
      </c>
      <c r="H12" s="2">
        <v>1418</v>
      </c>
      <c r="I12" s="72">
        <v>4.2602256699576868</v>
      </c>
      <c r="J12" s="72">
        <v>1.1332863187588151</v>
      </c>
    </row>
    <row r="13" spans="1:10" x14ac:dyDescent="0.25">
      <c r="A13" s="107">
        <v>11</v>
      </c>
      <c r="B13" s="105">
        <v>2005</v>
      </c>
      <c r="C13" s="4" t="s">
        <v>429</v>
      </c>
      <c r="D13" s="2">
        <v>6236</v>
      </c>
      <c r="E13" s="2">
        <v>3511</v>
      </c>
      <c r="F13" s="2">
        <v>260</v>
      </c>
      <c r="G13" s="2">
        <v>2</v>
      </c>
      <c r="H13" s="2">
        <v>2315</v>
      </c>
      <c r="I13" s="72">
        <v>2.6937365010799135</v>
      </c>
      <c r="J13" s="72">
        <v>1.5166306695464362</v>
      </c>
    </row>
    <row r="14" spans="1:10" x14ac:dyDescent="0.25">
      <c r="A14" s="108">
        <v>12</v>
      </c>
      <c r="B14" s="106">
        <v>2005</v>
      </c>
      <c r="C14" s="4" t="s">
        <v>430</v>
      </c>
      <c r="D14" s="2">
        <v>4524</v>
      </c>
      <c r="E14" s="2">
        <v>2455</v>
      </c>
      <c r="F14" s="2">
        <v>0</v>
      </c>
      <c r="G14" s="2">
        <v>0</v>
      </c>
      <c r="H14" s="2">
        <v>1690</v>
      </c>
      <c r="I14" s="72">
        <v>2.6769230769230767</v>
      </c>
      <c r="J14" s="72">
        <v>1.4526627218934911</v>
      </c>
    </row>
    <row r="15" spans="1:10" x14ac:dyDescent="0.25">
      <c r="A15" s="107">
        <v>13</v>
      </c>
      <c r="B15" s="105">
        <v>2005</v>
      </c>
      <c r="C15" s="4" t="s">
        <v>431</v>
      </c>
      <c r="D15" s="2">
        <v>6736</v>
      </c>
      <c r="E15" s="2">
        <v>2694</v>
      </c>
      <c r="F15" s="2">
        <v>0</v>
      </c>
      <c r="G15" s="2">
        <v>1</v>
      </c>
      <c r="H15" s="2">
        <v>2758</v>
      </c>
      <c r="I15" s="72">
        <v>2.4423495286439447</v>
      </c>
      <c r="J15" s="72">
        <v>0.97679477882523569</v>
      </c>
    </row>
    <row r="16" spans="1:10" x14ac:dyDescent="0.25">
      <c r="A16" s="108">
        <v>14</v>
      </c>
      <c r="B16" s="106">
        <v>2004</v>
      </c>
      <c r="C16" s="4" t="s">
        <v>432</v>
      </c>
      <c r="D16" s="2">
        <v>11024</v>
      </c>
      <c r="E16" s="2">
        <v>3654</v>
      </c>
      <c r="F16" s="2">
        <v>0</v>
      </c>
      <c r="G16" s="2">
        <v>0</v>
      </c>
      <c r="H16" s="2">
        <v>3030</v>
      </c>
      <c r="I16" s="72">
        <v>3.6382838283828383</v>
      </c>
      <c r="J16" s="72">
        <v>1.2059405940594059</v>
      </c>
    </row>
    <row r="17" spans="1:10" x14ac:dyDescent="0.25">
      <c r="A17" s="107">
        <v>15</v>
      </c>
      <c r="B17" s="105">
        <v>2004</v>
      </c>
      <c r="C17" s="4" t="s">
        <v>433</v>
      </c>
      <c r="D17" s="2">
        <v>1778</v>
      </c>
      <c r="E17" s="2">
        <v>662</v>
      </c>
      <c r="F17" s="2">
        <v>5</v>
      </c>
      <c r="G17" s="2">
        <v>1</v>
      </c>
      <c r="H17" s="2">
        <v>3876</v>
      </c>
      <c r="I17" s="72">
        <v>0.45872033023735809</v>
      </c>
      <c r="J17" s="72">
        <v>0.17079463364293085</v>
      </c>
    </row>
    <row r="18" spans="1:10" x14ac:dyDescent="0.25">
      <c r="A18" s="108">
        <v>16</v>
      </c>
      <c r="B18" s="106">
        <v>2005</v>
      </c>
      <c r="C18" s="4" t="s">
        <v>434</v>
      </c>
      <c r="D18" s="2">
        <v>1570</v>
      </c>
      <c r="E18" s="2">
        <v>560</v>
      </c>
      <c r="F18" s="2">
        <v>0</v>
      </c>
      <c r="G18" s="2">
        <v>0</v>
      </c>
      <c r="H18" s="2">
        <v>1601</v>
      </c>
      <c r="I18" s="72">
        <v>0.98063710181136787</v>
      </c>
      <c r="J18" s="72">
        <v>0.34978138663335417</v>
      </c>
    </row>
    <row r="19" spans="1:10" x14ac:dyDescent="0.25">
      <c r="A19" s="107">
        <v>17</v>
      </c>
      <c r="B19" s="105">
        <v>2005</v>
      </c>
      <c r="C19" s="4" t="s">
        <v>435</v>
      </c>
      <c r="D19" s="2">
        <v>7115</v>
      </c>
      <c r="E19" s="2">
        <v>4466</v>
      </c>
      <c r="F19" s="2">
        <v>0</v>
      </c>
      <c r="G19" s="2">
        <v>2</v>
      </c>
      <c r="H19" s="2">
        <v>2890</v>
      </c>
      <c r="I19" s="72">
        <v>2.4619377162629759</v>
      </c>
      <c r="J19" s="72">
        <v>1.5453287197231833</v>
      </c>
    </row>
    <row r="20" spans="1:10" x14ac:dyDescent="0.25">
      <c r="A20" s="108">
        <v>18</v>
      </c>
      <c r="B20" s="106">
        <v>2006</v>
      </c>
      <c r="C20" s="4" t="s">
        <v>436</v>
      </c>
      <c r="D20" s="2">
        <v>20939</v>
      </c>
      <c r="E20" s="2">
        <v>9023</v>
      </c>
      <c r="F20" s="2">
        <v>0</v>
      </c>
      <c r="G20" s="2">
        <v>4</v>
      </c>
      <c r="H20" s="2">
        <v>4120</v>
      </c>
      <c r="I20" s="72">
        <v>5.0822815533980581</v>
      </c>
      <c r="J20" s="72">
        <v>2.1900485436893202</v>
      </c>
    </row>
    <row r="21" spans="1:10" x14ac:dyDescent="0.25">
      <c r="A21" s="107">
        <v>19</v>
      </c>
      <c r="B21" s="105">
        <v>2004</v>
      </c>
      <c r="C21" s="4" t="s">
        <v>437</v>
      </c>
      <c r="D21" s="2">
        <v>4545</v>
      </c>
      <c r="E21" s="2">
        <v>2766</v>
      </c>
      <c r="F21" s="2">
        <v>0</v>
      </c>
      <c r="G21" s="2">
        <v>0</v>
      </c>
      <c r="H21" s="2">
        <v>1582</v>
      </c>
      <c r="I21" s="72">
        <v>2.8729456384323639</v>
      </c>
      <c r="J21" s="72">
        <v>1.7484197218710493</v>
      </c>
    </row>
    <row r="22" spans="1:10" x14ac:dyDescent="0.25">
      <c r="A22" s="108">
        <v>20</v>
      </c>
      <c r="B22" s="106">
        <v>2006</v>
      </c>
      <c r="C22" s="4" t="s">
        <v>438</v>
      </c>
      <c r="D22" s="2">
        <v>4818</v>
      </c>
      <c r="E22" s="2">
        <v>2486</v>
      </c>
      <c r="F22" s="2">
        <v>0</v>
      </c>
      <c r="G22" s="2">
        <v>0</v>
      </c>
      <c r="H22" s="2">
        <v>1450</v>
      </c>
      <c r="I22" s="72">
        <v>3.3227586206896551</v>
      </c>
      <c r="J22" s="72">
        <v>1.7144827586206897</v>
      </c>
    </row>
    <row r="23" spans="1:10" x14ac:dyDescent="0.25">
      <c r="A23" s="107">
        <v>21</v>
      </c>
      <c r="B23" s="105">
        <v>2008</v>
      </c>
      <c r="C23" s="4" t="s">
        <v>439</v>
      </c>
      <c r="D23" s="2">
        <v>1431</v>
      </c>
      <c r="E23" s="2">
        <v>618</v>
      </c>
      <c r="F23" s="2">
        <v>0</v>
      </c>
      <c r="G23" s="2">
        <v>2</v>
      </c>
      <c r="H23" s="2">
        <v>1428</v>
      </c>
      <c r="I23" s="72">
        <v>1.0021008403361344</v>
      </c>
      <c r="J23" s="72">
        <v>0.4327731092436975</v>
      </c>
    </row>
    <row r="24" spans="1:10" x14ac:dyDescent="0.25">
      <c r="A24" s="108">
        <v>22</v>
      </c>
      <c r="B24" s="106">
        <v>2008</v>
      </c>
      <c r="C24" s="4" t="s">
        <v>440</v>
      </c>
      <c r="D24" s="2">
        <v>2821</v>
      </c>
      <c r="E24" s="2">
        <v>1931</v>
      </c>
      <c r="F24" s="2">
        <v>0</v>
      </c>
      <c r="G24" s="2">
        <v>0</v>
      </c>
      <c r="H24" s="2">
        <v>1145</v>
      </c>
      <c r="I24" s="72">
        <v>2.4637554585152839</v>
      </c>
      <c r="J24" s="72">
        <v>1.6864628820960699</v>
      </c>
    </row>
    <row r="25" spans="1:10" x14ac:dyDescent="0.25">
      <c r="A25" s="107">
        <v>23</v>
      </c>
      <c r="B25" s="105">
        <v>2006</v>
      </c>
      <c r="C25" s="4" t="s">
        <v>441</v>
      </c>
      <c r="D25" s="2">
        <v>4758</v>
      </c>
      <c r="E25" s="2">
        <v>795</v>
      </c>
      <c r="F25" s="2">
        <v>1</v>
      </c>
      <c r="G25" s="2">
        <v>2</v>
      </c>
      <c r="H25" s="2">
        <v>1513</v>
      </c>
      <c r="I25" s="72">
        <v>3.1447455386649041</v>
      </c>
      <c r="J25" s="72">
        <v>0.52544613350958358</v>
      </c>
    </row>
    <row r="26" spans="1:10" x14ac:dyDescent="0.25">
      <c r="A26" s="108">
        <v>24</v>
      </c>
      <c r="B26" s="106">
        <v>2006</v>
      </c>
      <c r="C26" s="4" t="s">
        <v>442</v>
      </c>
      <c r="D26" s="2">
        <v>2389</v>
      </c>
      <c r="E26" s="2">
        <v>380</v>
      </c>
      <c r="F26" s="2">
        <v>0</v>
      </c>
      <c r="G26" s="2">
        <v>1</v>
      </c>
      <c r="H26" s="2">
        <v>1075</v>
      </c>
      <c r="I26" s="72">
        <v>2.2223255813953489</v>
      </c>
      <c r="J26" s="72">
        <v>0.35348837209302325</v>
      </c>
    </row>
    <row r="27" spans="1:10" x14ac:dyDescent="0.25">
      <c r="A27" s="107">
        <v>25</v>
      </c>
      <c r="B27" s="105">
        <v>2008</v>
      </c>
      <c r="C27" s="4" t="s">
        <v>443</v>
      </c>
      <c r="D27" s="2">
        <v>2387</v>
      </c>
      <c r="E27" s="2">
        <v>1385</v>
      </c>
      <c r="F27" s="2">
        <v>0</v>
      </c>
      <c r="G27" s="2">
        <v>1</v>
      </c>
      <c r="H27" s="2">
        <v>915</v>
      </c>
      <c r="I27" s="72">
        <v>2.6087431693989069</v>
      </c>
      <c r="J27" s="72">
        <v>1.5136612021857923</v>
      </c>
    </row>
    <row r="28" spans="1:10" x14ac:dyDescent="0.25">
      <c r="A28" s="108">
        <v>26</v>
      </c>
      <c r="B28" s="106">
        <v>2008</v>
      </c>
      <c r="C28" s="4" t="s">
        <v>444</v>
      </c>
      <c r="D28" s="2">
        <v>1289</v>
      </c>
      <c r="E28" s="2">
        <v>1122</v>
      </c>
      <c r="F28" s="2">
        <v>0</v>
      </c>
      <c r="G28" s="2">
        <v>0</v>
      </c>
      <c r="H28" s="2">
        <v>1020</v>
      </c>
      <c r="I28" s="72">
        <v>1.2637254901960784</v>
      </c>
      <c r="J28" s="72">
        <v>1.1000000000000001</v>
      </c>
    </row>
    <row r="29" spans="1:10" x14ac:dyDescent="0.25">
      <c r="A29" s="107">
        <v>27</v>
      </c>
      <c r="B29" s="105">
        <v>2008</v>
      </c>
      <c r="C29" s="4" t="s">
        <v>445</v>
      </c>
      <c r="D29" s="2">
        <v>2761</v>
      </c>
      <c r="E29" s="2">
        <v>949</v>
      </c>
      <c r="F29" s="2">
        <v>0</v>
      </c>
      <c r="G29" s="2">
        <v>0</v>
      </c>
      <c r="H29" s="2">
        <v>877</v>
      </c>
      <c r="I29" s="72">
        <v>3.1482326111744583</v>
      </c>
      <c r="J29" s="72">
        <v>1.0820980615735463</v>
      </c>
    </row>
    <row r="30" spans="1:10" x14ac:dyDescent="0.25">
      <c r="A30" s="108">
        <v>28</v>
      </c>
      <c r="B30" s="106">
        <v>2008</v>
      </c>
      <c r="C30" s="4" t="s">
        <v>446</v>
      </c>
      <c r="D30" s="2">
        <v>2832</v>
      </c>
      <c r="E30" s="2">
        <v>1275</v>
      </c>
      <c r="F30" s="2">
        <v>4</v>
      </c>
      <c r="G30" s="2">
        <v>1</v>
      </c>
      <c r="H30" s="2">
        <v>1224</v>
      </c>
      <c r="I30" s="72">
        <v>2.3137254901960786</v>
      </c>
      <c r="J30" s="72">
        <v>1.0416666666666667</v>
      </c>
    </row>
    <row r="31" spans="1:10" x14ac:dyDescent="0.25">
      <c r="A31" s="107">
        <v>29</v>
      </c>
      <c r="B31" s="105">
        <v>2008</v>
      </c>
      <c r="C31" s="4" t="s">
        <v>447</v>
      </c>
      <c r="D31" s="2">
        <v>2191</v>
      </c>
      <c r="E31" s="2">
        <v>954</v>
      </c>
      <c r="F31" s="2">
        <v>3</v>
      </c>
      <c r="G31" s="2">
        <v>1</v>
      </c>
      <c r="H31" s="2">
        <v>542</v>
      </c>
      <c r="I31" s="72">
        <v>4.0424354243542435</v>
      </c>
      <c r="J31" s="72">
        <v>1.7601476014760147</v>
      </c>
    </row>
    <row r="32" spans="1:10" x14ac:dyDescent="0.25">
      <c r="A32" s="108">
        <v>30</v>
      </c>
      <c r="B32" s="106">
        <v>2006</v>
      </c>
      <c r="C32" s="4" t="s">
        <v>448</v>
      </c>
      <c r="D32" s="2">
        <v>2106</v>
      </c>
      <c r="E32" s="2">
        <v>1051</v>
      </c>
      <c r="F32" s="2">
        <v>0</v>
      </c>
      <c r="G32" s="2">
        <v>0</v>
      </c>
      <c r="H32" s="2">
        <v>538</v>
      </c>
      <c r="I32" s="72">
        <v>3.9144981412639406</v>
      </c>
      <c r="J32" s="72">
        <v>1.9535315985130111</v>
      </c>
    </row>
    <row r="33" spans="1:10" x14ac:dyDescent="0.25">
      <c r="A33" s="107">
        <v>31</v>
      </c>
      <c r="B33" s="105">
        <v>2008</v>
      </c>
      <c r="C33" s="4" t="s">
        <v>449</v>
      </c>
      <c r="D33" s="2">
        <v>5464</v>
      </c>
      <c r="E33" s="2">
        <v>1577</v>
      </c>
      <c r="F33" s="2">
        <v>8</v>
      </c>
      <c r="G33" s="2">
        <v>3</v>
      </c>
      <c r="H33" s="2">
        <v>2355</v>
      </c>
      <c r="I33" s="72">
        <v>2.3201698513800424</v>
      </c>
      <c r="J33" s="72">
        <v>0.66963906581740973</v>
      </c>
    </row>
    <row r="34" spans="1:10" x14ac:dyDescent="0.25">
      <c r="A34" s="108">
        <v>32</v>
      </c>
      <c r="B34" s="106">
        <v>2009</v>
      </c>
      <c r="C34" s="4" t="s">
        <v>450</v>
      </c>
      <c r="D34" s="2">
        <v>2</v>
      </c>
      <c r="E34" s="2">
        <v>0</v>
      </c>
      <c r="F34" s="2">
        <v>0</v>
      </c>
      <c r="G34" s="2">
        <v>0</v>
      </c>
      <c r="H34" s="2">
        <v>1547</v>
      </c>
      <c r="I34" s="72">
        <v>1.2928248222365869E-3</v>
      </c>
      <c r="J34" s="72">
        <v>0</v>
      </c>
    </row>
    <row r="35" spans="1:10" x14ac:dyDescent="0.25">
      <c r="A35" s="107">
        <v>33</v>
      </c>
      <c r="B35" s="105">
        <v>2009</v>
      </c>
      <c r="C35" s="4" t="s">
        <v>451</v>
      </c>
      <c r="D35" s="2">
        <v>3150</v>
      </c>
      <c r="E35" s="2">
        <v>1528</v>
      </c>
      <c r="F35" s="2">
        <v>0</v>
      </c>
      <c r="G35" s="2">
        <v>2</v>
      </c>
      <c r="H35" s="2">
        <v>1310</v>
      </c>
      <c r="I35" s="72">
        <v>2.4045801526717558</v>
      </c>
      <c r="J35" s="72">
        <v>1.166412213740458</v>
      </c>
    </row>
    <row r="36" spans="1:10" x14ac:dyDescent="0.25">
      <c r="A36" s="108">
        <v>34</v>
      </c>
      <c r="B36" s="106">
        <v>2009</v>
      </c>
      <c r="C36" s="4" t="s">
        <v>452</v>
      </c>
      <c r="D36" s="2">
        <v>1012</v>
      </c>
      <c r="E36" s="2">
        <v>338</v>
      </c>
      <c r="F36" s="2">
        <v>0</v>
      </c>
      <c r="G36" s="2">
        <v>1</v>
      </c>
      <c r="H36" s="2">
        <v>403</v>
      </c>
      <c r="I36" s="72">
        <v>2.5111662531017371</v>
      </c>
      <c r="J36" s="72">
        <v>0.83870967741935487</v>
      </c>
    </row>
    <row r="37" spans="1:10" x14ac:dyDescent="0.25">
      <c r="A37" s="107">
        <v>35</v>
      </c>
      <c r="B37" s="105">
        <v>2008</v>
      </c>
      <c r="C37" s="4" t="s">
        <v>453</v>
      </c>
      <c r="D37" s="2">
        <v>3610</v>
      </c>
      <c r="E37" s="2">
        <v>1196</v>
      </c>
      <c r="F37" s="2">
        <v>0</v>
      </c>
      <c r="G37" s="2">
        <v>0</v>
      </c>
      <c r="H37" s="2">
        <v>427</v>
      </c>
      <c r="I37" s="72">
        <v>8.4543325526932076</v>
      </c>
      <c r="J37" s="72">
        <v>2.8009367681498829</v>
      </c>
    </row>
    <row r="38" spans="1:10" x14ac:dyDescent="0.25">
      <c r="A38" s="108">
        <v>36</v>
      </c>
      <c r="B38" s="106">
        <v>2011</v>
      </c>
      <c r="C38" s="4" t="s">
        <v>454</v>
      </c>
      <c r="D38" s="2">
        <v>907</v>
      </c>
      <c r="E38" s="2">
        <v>812</v>
      </c>
      <c r="F38" s="2">
        <v>47</v>
      </c>
      <c r="G38" s="2">
        <v>1</v>
      </c>
      <c r="H38" s="2">
        <v>375</v>
      </c>
      <c r="I38" s="72">
        <v>2.4186666666666667</v>
      </c>
      <c r="J38" s="72">
        <v>2.1653333333333333</v>
      </c>
    </row>
    <row r="39" spans="1:10" x14ac:dyDescent="0.25">
      <c r="A39" s="107">
        <v>37</v>
      </c>
      <c r="B39" s="105">
        <v>2010</v>
      </c>
      <c r="C39" s="4" t="s">
        <v>455</v>
      </c>
      <c r="D39" s="2">
        <v>642</v>
      </c>
      <c r="E39" s="2">
        <v>297</v>
      </c>
      <c r="F39" s="2">
        <v>0</v>
      </c>
      <c r="G39" s="2">
        <v>1</v>
      </c>
      <c r="H39" s="2">
        <v>850</v>
      </c>
      <c r="I39" s="72">
        <v>0.75529411764705878</v>
      </c>
      <c r="J39" s="72">
        <v>0.34941176470588237</v>
      </c>
    </row>
    <row r="40" spans="1:10" x14ac:dyDescent="0.25">
      <c r="A40" s="108">
        <v>38</v>
      </c>
      <c r="B40" s="106">
        <v>2010</v>
      </c>
      <c r="C40" s="4" t="s">
        <v>456</v>
      </c>
      <c r="D40" s="2">
        <v>1891</v>
      </c>
      <c r="E40" s="2">
        <v>616</v>
      </c>
      <c r="F40" s="2">
        <v>0</v>
      </c>
      <c r="G40" s="2">
        <v>0</v>
      </c>
      <c r="H40" s="2">
        <v>1338</v>
      </c>
      <c r="I40" s="72">
        <v>1.413303437967115</v>
      </c>
      <c r="J40" s="72">
        <v>0.46038863976083705</v>
      </c>
    </row>
    <row r="41" spans="1:10" x14ac:dyDescent="0.25">
      <c r="A41" s="107">
        <v>39</v>
      </c>
      <c r="B41" s="105">
        <v>2010</v>
      </c>
      <c r="C41" s="4" t="s">
        <v>457</v>
      </c>
      <c r="D41" s="2">
        <v>628</v>
      </c>
      <c r="E41" s="2">
        <v>295</v>
      </c>
      <c r="F41" s="2">
        <v>0</v>
      </c>
      <c r="G41" s="2">
        <v>8</v>
      </c>
      <c r="H41" s="2">
        <v>835</v>
      </c>
      <c r="I41" s="72">
        <v>0.75209580838323353</v>
      </c>
      <c r="J41" s="72">
        <v>0.3532934131736527</v>
      </c>
    </row>
    <row r="42" spans="1:10" x14ac:dyDescent="0.25">
      <c r="A42" s="108">
        <v>40</v>
      </c>
      <c r="B42" s="106">
        <v>2011</v>
      </c>
      <c r="C42" s="4" t="s">
        <v>458</v>
      </c>
      <c r="D42" s="2">
        <v>3782</v>
      </c>
      <c r="E42" s="2">
        <v>2694</v>
      </c>
      <c r="F42" s="2">
        <v>9</v>
      </c>
      <c r="G42" s="2">
        <v>1</v>
      </c>
      <c r="H42" s="2">
        <v>779</v>
      </c>
      <c r="I42" s="72">
        <v>4.8549422336328627</v>
      </c>
      <c r="J42" s="72">
        <v>3.4582798459563544</v>
      </c>
    </row>
    <row r="43" spans="1:10" x14ac:dyDescent="0.25">
      <c r="A43" s="107">
        <v>41</v>
      </c>
      <c r="B43" s="105">
        <v>2010</v>
      </c>
      <c r="C43" s="4" t="s">
        <v>459</v>
      </c>
      <c r="D43" s="2">
        <v>926</v>
      </c>
      <c r="E43" s="2">
        <v>440</v>
      </c>
      <c r="F43" s="2">
        <v>0</v>
      </c>
      <c r="G43" s="2">
        <v>2</v>
      </c>
      <c r="H43" s="2">
        <v>463</v>
      </c>
      <c r="I43" s="72">
        <v>2</v>
      </c>
      <c r="J43" s="72">
        <v>0.95032397408207347</v>
      </c>
    </row>
    <row r="44" spans="1:10" x14ac:dyDescent="0.25">
      <c r="A44" s="108">
        <v>42</v>
      </c>
      <c r="B44" s="106">
        <v>2012</v>
      </c>
      <c r="C44" s="4" t="s">
        <v>460</v>
      </c>
      <c r="D44" s="2">
        <v>369</v>
      </c>
      <c r="E44" s="2">
        <v>198</v>
      </c>
      <c r="F44" s="2">
        <v>0</v>
      </c>
      <c r="G44" s="2">
        <v>1</v>
      </c>
      <c r="H44" s="2">
        <v>406</v>
      </c>
      <c r="I44" s="72">
        <v>0.90886699507389157</v>
      </c>
      <c r="J44" s="72">
        <v>0.48768472906403942</v>
      </c>
    </row>
    <row r="45" spans="1:10" x14ac:dyDescent="0.25">
      <c r="A45" s="107">
        <v>43</v>
      </c>
      <c r="B45" s="105">
        <v>2012</v>
      </c>
      <c r="C45" s="4" t="s">
        <v>461</v>
      </c>
      <c r="D45" s="2">
        <v>153</v>
      </c>
      <c r="E45" s="2">
        <v>53</v>
      </c>
      <c r="F45" s="2">
        <v>0</v>
      </c>
      <c r="G45" s="2">
        <v>1</v>
      </c>
      <c r="H45" s="2">
        <v>675</v>
      </c>
      <c r="I45" s="72">
        <v>0.22666666666666666</v>
      </c>
      <c r="J45" s="72">
        <v>7.8518518518518515E-2</v>
      </c>
    </row>
    <row r="46" spans="1:10" x14ac:dyDescent="0.25">
      <c r="A46" s="108">
        <v>44</v>
      </c>
      <c r="B46" s="106">
        <v>2012</v>
      </c>
      <c r="C46" s="4" t="s">
        <v>462</v>
      </c>
      <c r="D46" s="2">
        <v>515</v>
      </c>
      <c r="E46" s="2">
        <v>258</v>
      </c>
      <c r="F46" s="2">
        <v>0</v>
      </c>
      <c r="G46" s="2">
        <v>0</v>
      </c>
      <c r="H46" s="2">
        <v>533</v>
      </c>
      <c r="I46" s="72">
        <v>0.9662288930581614</v>
      </c>
      <c r="J46" s="72">
        <v>0.48405253283302063</v>
      </c>
    </row>
    <row r="47" spans="1:10" x14ac:dyDescent="0.25">
      <c r="A47" s="107">
        <v>45</v>
      </c>
      <c r="B47" s="105">
        <v>2012</v>
      </c>
      <c r="C47" s="4" t="s">
        <v>463</v>
      </c>
      <c r="D47" s="2">
        <v>0</v>
      </c>
      <c r="E47" s="2">
        <v>0</v>
      </c>
      <c r="F47" s="2">
        <v>0</v>
      </c>
      <c r="G47" s="2">
        <v>0</v>
      </c>
      <c r="H47" s="2">
        <v>525</v>
      </c>
      <c r="I47" s="72">
        <v>0</v>
      </c>
      <c r="J47" s="72">
        <v>0</v>
      </c>
    </row>
    <row r="48" spans="1:10" x14ac:dyDescent="0.25">
      <c r="A48" s="108">
        <v>46</v>
      </c>
      <c r="B48" s="106">
        <v>2012</v>
      </c>
      <c r="C48" s="4" t="s">
        <v>464</v>
      </c>
      <c r="D48" s="2">
        <v>600</v>
      </c>
      <c r="E48" s="2">
        <v>450</v>
      </c>
      <c r="F48" s="2">
        <v>0</v>
      </c>
      <c r="G48" s="2">
        <v>0</v>
      </c>
      <c r="H48" s="2">
        <v>459</v>
      </c>
      <c r="I48" s="72">
        <v>1.3071895424836601</v>
      </c>
      <c r="J48" s="72">
        <v>0.98039215686274506</v>
      </c>
    </row>
    <row r="49" spans="1:10" x14ac:dyDescent="0.25">
      <c r="A49" s="107">
        <v>47</v>
      </c>
      <c r="B49" s="105">
        <v>2011</v>
      </c>
      <c r="C49" s="4" t="s">
        <v>465</v>
      </c>
      <c r="D49" s="2">
        <v>323</v>
      </c>
      <c r="E49" s="2">
        <v>259</v>
      </c>
      <c r="F49" s="2">
        <v>0</v>
      </c>
      <c r="G49" s="2">
        <v>0</v>
      </c>
      <c r="H49" s="2">
        <v>1240</v>
      </c>
      <c r="I49" s="72">
        <v>0.26048387096774195</v>
      </c>
      <c r="J49" s="72">
        <v>0.20887096774193548</v>
      </c>
    </row>
    <row r="50" spans="1:10" x14ac:dyDescent="0.25">
      <c r="A50" s="108">
        <v>48</v>
      </c>
      <c r="B50" s="106">
        <v>2013</v>
      </c>
      <c r="C50" s="4" t="s">
        <v>466</v>
      </c>
      <c r="D50" s="2">
        <v>3000</v>
      </c>
      <c r="E50" s="2">
        <v>809</v>
      </c>
      <c r="F50" s="2">
        <v>0</v>
      </c>
      <c r="G50" s="2">
        <v>0</v>
      </c>
      <c r="H50" s="2">
        <v>391</v>
      </c>
      <c r="I50" s="72">
        <v>7.6726342710997439</v>
      </c>
      <c r="J50" s="72">
        <v>2.0690537084398977</v>
      </c>
    </row>
    <row r="51" spans="1:10" x14ac:dyDescent="0.25">
      <c r="A51" s="107">
        <v>49</v>
      </c>
      <c r="B51" s="105">
        <v>2013</v>
      </c>
      <c r="C51" s="4" t="s">
        <v>467</v>
      </c>
      <c r="D51" s="2">
        <v>0</v>
      </c>
      <c r="E51" s="2">
        <v>0</v>
      </c>
      <c r="F51" s="2">
        <v>0</v>
      </c>
      <c r="G51" s="2">
        <v>0</v>
      </c>
      <c r="H51" s="2">
        <v>428</v>
      </c>
      <c r="I51" s="72">
        <v>0</v>
      </c>
      <c r="J51" s="72">
        <v>0</v>
      </c>
    </row>
    <row r="52" spans="1:10" x14ac:dyDescent="0.25">
      <c r="A52" s="108">
        <v>50</v>
      </c>
      <c r="B52" s="106">
        <v>2013</v>
      </c>
      <c r="C52" s="4" t="s">
        <v>468</v>
      </c>
      <c r="D52" s="2">
        <v>0</v>
      </c>
      <c r="E52" s="2">
        <v>0</v>
      </c>
      <c r="F52" s="2">
        <v>0</v>
      </c>
      <c r="G52" s="2">
        <v>0</v>
      </c>
      <c r="H52" s="2">
        <v>324</v>
      </c>
      <c r="I52" s="72">
        <v>0</v>
      </c>
      <c r="J52" s="72">
        <v>0</v>
      </c>
    </row>
    <row r="53" spans="1:10" x14ac:dyDescent="0.25">
      <c r="A53" s="107">
        <v>51</v>
      </c>
      <c r="B53" s="105">
        <v>2013</v>
      </c>
      <c r="C53" s="4" t="s">
        <v>469</v>
      </c>
      <c r="D53" s="2">
        <v>87</v>
      </c>
      <c r="E53" s="2">
        <v>77</v>
      </c>
      <c r="F53" s="2">
        <v>0</v>
      </c>
      <c r="G53" s="2">
        <v>0</v>
      </c>
      <c r="H53" s="2">
        <v>479</v>
      </c>
      <c r="I53" s="72">
        <v>0.18162839248434237</v>
      </c>
      <c r="J53" s="72">
        <v>0.16075156576200417</v>
      </c>
    </row>
    <row r="54" spans="1:10" x14ac:dyDescent="0.25">
      <c r="A54" s="108">
        <v>52</v>
      </c>
      <c r="B54" s="106">
        <v>2013</v>
      </c>
      <c r="C54" s="4" t="s">
        <v>470</v>
      </c>
      <c r="D54" s="2">
        <v>65</v>
      </c>
      <c r="E54" s="2">
        <v>60</v>
      </c>
      <c r="F54" s="2">
        <v>0</v>
      </c>
      <c r="G54" s="2">
        <v>1</v>
      </c>
      <c r="H54" s="2">
        <v>93</v>
      </c>
      <c r="I54" s="72">
        <v>0.69892473118279574</v>
      </c>
      <c r="J54" s="72">
        <v>0.64516129032258063</v>
      </c>
    </row>
    <row r="55" spans="1:10" x14ac:dyDescent="0.25">
      <c r="A55" s="107">
        <v>53</v>
      </c>
      <c r="B55" s="105">
        <v>2012</v>
      </c>
      <c r="C55" s="4" t="s">
        <v>471</v>
      </c>
      <c r="D55" s="2">
        <v>50</v>
      </c>
      <c r="E55" s="2">
        <v>50</v>
      </c>
      <c r="F55" s="2">
        <v>0</v>
      </c>
      <c r="G55" s="2">
        <v>0</v>
      </c>
      <c r="H55" s="2">
        <v>312</v>
      </c>
      <c r="I55" s="72">
        <v>0.16025641025641027</v>
      </c>
      <c r="J55" s="72">
        <v>0.16025641025641027</v>
      </c>
    </row>
    <row r="56" spans="1:10" x14ac:dyDescent="0.25">
      <c r="A56" s="108">
        <v>54</v>
      </c>
      <c r="B56" s="106">
        <v>2013</v>
      </c>
      <c r="C56" s="4" t="s">
        <v>472</v>
      </c>
      <c r="D56" s="2">
        <v>648</v>
      </c>
      <c r="E56" s="2">
        <v>222</v>
      </c>
      <c r="F56" s="2">
        <v>0</v>
      </c>
      <c r="G56" s="2">
        <v>0</v>
      </c>
      <c r="H56" s="2">
        <v>350</v>
      </c>
      <c r="I56" s="72">
        <v>1.8514285714285714</v>
      </c>
      <c r="J56" s="72">
        <v>0.63428571428571423</v>
      </c>
    </row>
    <row r="57" spans="1:10" x14ac:dyDescent="0.25">
      <c r="A57" s="107">
        <v>55</v>
      </c>
      <c r="B57" s="105">
        <v>2012</v>
      </c>
      <c r="C57" s="4" t="s">
        <v>473</v>
      </c>
      <c r="D57" s="2">
        <v>0</v>
      </c>
      <c r="E57" s="2">
        <v>0</v>
      </c>
      <c r="F57" s="2">
        <v>0</v>
      </c>
      <c r="G57" s="2">
        <v>0</v>
      </c>
      <c r="H57" s="2">
        <v>358</v>
      </c>
      <c r="I57" s="72">
        <v>0</v>
      </c>
      <c r="J57" s="72">
        <v>0</v>
      </c>
    </row>
    <row r="58" spans="1:10" x14ac:dyDescent="0.25">
      <c r="A58" s="108">
        <v>56</v>
      </c>
      <c r="B58" s="106">
        <v>2013</v>
      </c>
      <c r="C58" s="4" t="s">
        <v>474</v>
      </c>
      <c r="D58" s="2">
        <v>0</v>
      </c>
      <c r="E58" s="2">
        <v>0</v>
      </c>
      <c r="F58" s="2">
        <v>0</v>
      </c>
      <c r="G58" s="2">
        <v>0</v>
      </c>
      <c r="H58" s="2">
        <v>564</v>
      </c>
      <c r="I58" s="72">
        <v>0</v>
      </c>
      <c r="J58" s="72">
        <v>0</v>
      </c>
    </row>
    <row r="59" spans="1:10" x14ac:dyDescent="0.25">
      <c r="A59" s="107">
        <v>57</v>
      </c>
      <c r="B59" s="105">
        <v>2012</v>
      </c>
      <c r="C59" s="4" t="s">
        <v>475</v>
      </c>
      <c r="D59" s="2">
        <v>120</v>
      </c>
      <c r="E59" s="2">
        <v>3</v>
      </c>
      <c r="F59" s="2">
        <v>0</v>
      </c>
      <c r="G59" s="2">
        <v>0</v>
      </c>
      <c r="H59" s="2">
        <v>317</v>
      </c>
      <c r="I59" s="72">
        <v>0.37854889589905361</v>
      </c>
      <c r="J59" s="72">
        <v>9.4637223974763408E-3</v>
      </c>
    </row>
    <row r="60" spans="1:10" x14ac:dyDescent="0.25">
      <c r="A60" s="108">
        <v>58</v>
      </c>
      <c r="B60" s="106">
        <v>2014</v>
      </c>
      <c r="C60" s="4" t="s">
        <v>476</v>
      </c>
      <c r="D60" s="2">
        <v>0</v>
      </c>
      <c r="E60" s="2">
        <v>0</v>
      </c>
      <c r="F60" s="2">
        <v>0</v>
      </c>
      <c r="G60" s="2">
        <v>0</v>
      </c>
      <c r="H60" s="2">
        <v>305</v>
      </c>
      <c r="I60" s="72">
        <v>0</v>
      </c>
      <c r="J60" s="72">
        <v>0</v>
      </c>
    </row>
    <row r="61" spans="1:10" x14ac:dyDescent="0.25">
      <c r="A61" s="107">
        <v>59</v>
      </c>
      <c r="B61" s="105">
        <v>2014</v>
      </c>
      <c r="C61" s="4" t="s">
        <v>477</v>
      </c>
      <c r="D61" s="2">
        <v>0</v>
      </c>
      <c r="E61" s="2">
        <v>0</v>
      </c>
      <c r="F61" s="2">
        <v>0</v>
      </c>
      <c r="G61" s="2">
        <v>0</v>
      </c>
      <c r="H61" s="2">
        <v>185</v>
      </c>
      <c r="I61" s="72">
        <v>0</v>
      </c>
      <c r="J61" s="72">
        <v>0</v>
      </c>
    </row>
    <row r="62" spans="1:10" ht="15.75" thickBot="1" x14ac:dyDescent="0.3">
      <c r="A62" s="108">
        <v>60</v>
      </c>
      <c r="B62" s="106">
        <v>2014</v>
      </c>
      <c r="C62" s="4" t="s">
        <v>478</v>
      </c>
      <c r="D62" s="2">
        <v>0</v>
      </c>
      <c r="E62" s="2">
        <v>0</v>
      </c>
      <c r="F62" s="2">
        <v>0</v>
      </c>
      <c r="G62" s="2">
        <v>0</v>
      </c>
      <c r="H62" s="2">
        <v>321</v>
      </c>
      <c r="I62" s="72">
        <v>0</v>
      </c>
      <c r="J62" s="72">
        <v>0</v>
      </c>
    </row>
    <row r="63" spans="1:10" ht="16.5" thickTop="1" thickBot="1" x14ac:dyDescent="0.3">
      <c r="C63" s="8" t="s">
        <v>545</v>
      </c>
      <c r="D63" s="8">
        <v>248644</v>
      </c>
      <c r="E63" s="8">
        <v>107976</v>
      </c>
      <c r="F63" s="75">
        <v>9884</v>
      </c>
      <c r="G63" s="75">
        <v>69</v>
      </c>
      <c r="H63" s="75">
        <v>84640</v>
      </c>
      <c r="I63" s="8">
        <v>2.9376654064272212</v>
      </c>
      <c r="J63" s="8">
        <v>1.2757088846880906</v>
      </c>
    </row>
    <row r="64" spans="1:10" ht="15.75" thickTop="1" x14ac:dyDescent="0.25"/>
  </sheetData>
  <mergeCells count="5">
    <mergeCell ref="D1:H1"/>
    <mergeCell ref="A1:A2"/>
    <mergeCell ref="B1:B2"/>
    <mergeCell ref="C1:C2"/>
    <mergeCell ref="I1:J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pane xSplit="3" ySplit="2" topLeftCell="D3" activePane="bottomRight" state="frozen"/>
      <selection pane="topRight" activeCell="C1" sqref="C1"/>
      <selection pane="bottomLeft" activeCell="A4" sqref="A4"/>
      <selection pane="bottomRight" activeCell="E3" sqref="E3"/>
    </sheetView>
  </sheetViews>
  <sheetFormatPr baseColWidth="10" defaultColWidth="9.140625" defaultRowHeight="15" x14ac:dyDescent="0.25"/>
  <cols>
    <col min="1" max="1" width="7.140625" customWidth="1"/>
    <col min="2" max="2" width="10.140625" style="79" customWidth="1"/>
    <col min="3" max="3" width="53" style="13" customWidth="1"/>
    <col min="4" max="6" width="16.5703125" customWidth="1"/>
  </cols>
  <sheetData>
    <row r="1" spans="1:7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366</v>
      </c>
      <c r="E1" s="164" t="s">
        <v>366</v>
      </c>
      <c r="F1" s="164" t="s">
        <v>366</v>
      </c>
    </row>
    <row r="2" spans="1:7" ht="39.950000000000003" customHeight="1" thickTop="1" thickBot="1" x14ac:dyDescent="0.3">
      <c r="A2" s="166"/>
      <c r="B2" s="166"/>
      <c r="C2" s="166"/>
      <c r="D2" s="1" t="s">
        <v>367</v>
      </c>
      <c r="E2" s="1" t="s">
        <v>368</v>
      </c>
      <c r="F2" s="1" t="s">
        <v>369</v>
      </c>
    </row>
    <row r="3" spans="1:7" ht="16.5" thickTop="1" thickBot="1" x14ac:dyDescent="0.3">
      <c r="A3" s="4" t="s">
        <v>2</v>
      </c>
      <c r="B3" s="77">
        <v>1991</v>
      </c>
      <c r="C3" s="4" t="s">
        <v>419</v>
      </c>
      <c r="D3" s="2">
        <v>4916</v>
      </c>
      <c r="E3" s="2">
        <v>33</v>
      </c>
      <c r="F3" s="2">
        <v>148</v>
      </c>
    </row>
    <row r="4" spans="1:7" ht="16.5" thickTop="1" thickBot="1" x14ac:dyDescent="0.3">
      <c r="A4" s="4" t="s">
        <v>3</v>
      </c>
      <c r="B4" s="78">
        <v>1991</v>
      </c>
      <c r="C4" s="4" t="s">
        <v>420</v>
      </c>
      <c r="D4" s="2">
        <v>2392</v>
      </c>
      <c r="E4" s="2">
        <v>54</v>
      </c>
      <c r="F4" s="2">
        <v>44</v>
      </c>
      <c r="G4" s="82"/>
    </row>
    <row r="5" spans="1:7" ht="16.5" thickTop="1" thickBot="1" x14ac:dyDescent="0.3">
      <c r="A5" s="4" t="s">
        <v>4</v>
      </c>
      <c r="B5" s="77">
        <v>1991</v>
      </c>
      <c r="C5" s="4" t="s">
        <v>421</v>
      </c>
      <c r="D5" s="2">
        <v>3122</v>
      </c>
      <c r="E5" s="2">
        <v>53</v>
      </c>
      <c r="F5" s="2">
        <v>58</v>
      </c>
    </row>
    <row r="6" spans="1:7" ht="16.5" thickTop="1" thickBot="1" x14ac:dyDescent="0.3">
      <c r="A6" s="4" t="s">
        <v>5</v>
      </c>
      <c r="B6" s="78">
        <v>1994</v>
      </c>
      <c r="C6" s="4" t="s">
        <v>422</v>
      </c>
      <c r="D6" s="2">
        <v>1600</v>
      </c>
      <c r="E6" s="2">
        <v>38</v>
      </c>
      <c r="F6" s="2">
        <v>42</v>
      </c>
    </row>
    <row r="7" spans="1:7" ht="16.5" thickTop="1" thickBot="1" x14ac:dyDescent="0.3">
      <c r="A7" s="4" t="s">
        <v>6</v>
      </c>
      <c r="B7" s="77">
        <v>1994</v>
      </c>
      <c r="C7" s="4" t="s">
        <v>423</v>
      </c>
      <c r="D7" s="2">
        <v>2763</v>
      </c>
      <c r="E7" s="2">
        <v>29</v>
      </c>
      <c r="F7" s="2">
        <v>95</v>
      </c>
    </row>
    <row r="8" spans="1:7" ht="16.5" thickTop="1" thickBot="1" x14ac:dyDescent="0.3">
      <c r="A8" s="4" t="s">
        <v>7</v>
      </c>
      <c r="B8" s="78">
        <v>1994</v>
      </c>
      <c r="C8" s="4" t="s">
        <v>424</v>
      </c>
      <c r="D8" s="2">
        <v>4243</v>
      </c>
      <c r="E8" s="2">
        <v>135</v>
      </c>
      <c r="F8" s="2">
        <v>31</v>
      </c>
    </row>
    <row r="9" spans="1:7" ht="16.5" thickTop="1" thickBot="1" x14ac:dyDescent="0.3">
      <c r="A9" s="4" t="s">
        <v>8</v>
      </c>
      <c r="B9" s="77">
        <v>1994</v>
      </c>
      <c r="C9" s="4" t="s">
        <v>425</v>
      </c>
      <c r="D9" s="2">
        <v>2406</v>
      </c>
      <c r="E9" s="2">
        <v>33</v>
      </c>
      <c r="F9" s="2">
        <v>72</v>
      </c>
    </row>
    <row r="10" spans="1:7" ht="16.5" thickTop="1" thickBot="1" x14ac:dyDescent="0.3">
      <c r="A10" s="4" t="s">
        <v>9</v>
      </c>
      <c r="B10" s="78">
        <v>1995</v>
      </c>
      <c r="C10" s="4" t="s">
        <v>426</v>
      </c>
      <c r="D10" s="2">
        <v>5013</v>
      </c>
      <c r="E10" s="2">
        <v>69</v>
      </c>
      <c r="F10" s="2">
        <v>72</v>
      </c>
    </row>
    <row r="11" spans="1:7" ht="16.5" thickTop="1" thickBot="1" x14ac:dyDescent="0.3">
      <c r="A11" s="4" t="s">
        <v>10</v>
      </c>
      <c r="B11" s="77">
        <v>1995</v>
      </c>
      <c r="C11" s="4" t="s">
        <v>427</v>
      </c>
      <c r="D11" s="2">
        <v>2231</v>
      </c>
      <c r="E11" s="2">
        <v>49</v>
      </c>
      <c r="F11" s="2">
        <v>45</v>
      </c>
    </row>
    <row r="12" spans="1:7" ht="16.5" thickTop="1" thickBot="1" x14ac:dyDescent="0.3">
      <c r="A12" s="4" t="s">
        <v>11</v>
      </c>
      <c r="B12" s="78">
        <v>1995</v>
      </c>
      <c r="C12" s="4" t="s">
        <v>428</v>
      </c>
      <c r="D12" s="2">
        <v>1418</v>
      </c>
      <c r="E12" s="2">
        <v>26</v>
      </c>
      <c r="F12" s="2">
        <v>54</v>
      </c>
    </row>
    <row r="13" spans="1:7" ht="16.5" thickTop="1" thickBot="1" x14ac:dyDescent="0.3">
      <c r="A13" s="4" t="s">
        <v>12</v>
      </c>
      <c r="B13" s="77">
        <v>1996</v>
      </c>
      <c r="C13" s="4" t="s">
        <v>429</v>
      </c>
      <c r="D13" s="2">
        <v>2315</v>
      </c>
      <c r="E13" s="2">
        <v>35</v>
      </c>
      <c r="F13" s="2">
        <v>66</v>
      </c>
    </row>
    <row r="14" spans="1:7" ht="16.5" thickTop="1" thickBot="1" x14ac:dyDescent="0.3">
      <c r="A14" s="4" t="s">
        <v>13</v>
      </c>
      <c r="B14" s="78">
        <v>1996</v>
      </c>
      <c r="C14" s="4" t="s">
        <v>430</v>
      </c>
      <c r="D14" s="2">
        <v>1690</v>
      </c>
      <c r="E14" s="2">
        <v>23</v>
      </c>
      <c r="F14" s="2">
        <v>73</v>
      </c>
    </row>
    <row r="15" spans="1:7" ht="16.5" thickTop="1" thickBot="1" x14ac:dyDescent="0.3">
      <c r="A15" s="4" t="s">
        <v>14</v>
      </c>
      <c r="B15" s="77">
        <v>1996</v>
      </c>
      <c r="C15" s="4" t="s">
        <v>431</v>
      </c>
      <c r="D15" s="2">
        <v>2758</v>
      </c>
      <c r="E15" s="2">
        <v>88</v>
      </c>
      <c r="F15" s="2">
        <v>31</v>
      </c>
    </row>
    <row r="16" spans="1:7" ht="16.5" thickTop="1" thickBot="1" x14ac:dyDescent="0.3">
      <c r="A16" s="4" t="s">
        <v>15</v>
      </c>
      <c r="B16" s="78">
        <v>1996</v>
      </c>
      <c r="C16" s="4" t="s">
        <v>432</v>
      </c>
      <c r="D16" s="2">
        <v>3030</v>
      </c>
      <c r="E16" s="2">
        <v>35</v>
      </c>
      <c r="F16" s="2">
        <v>86</v>
      </c>
    </row>
    <row r="17" spans="1:6" ht="16.5" thickTop="1" thickBot="1" x14ac:dyDescent="0.3">
      <c r="A17" s="4" t="s">
        <v>16</v>
      </c>
      <c r="B17" s="77">
        <v>1996</v>
      </c>
      <c r="C17" s="4" t="s">
        <v>433</v>
      </c>
      <c r="D17" s="2">
        <v>3876</v>
      </c>
      <c r="E17" s="2">
        <v>69</v>
      </c>
      <c r="F17" s="2">
        <v>56</v>
      </c>
    </row>
    <row r="18" spans="1:6" ht="16.5" thickTop="1" thickBot="1" x14ac:dyDescent="0.3">
      <c r="A18" s="4" t="s">
        <v>17</v>
      </c>
      <c r="B18" s="78">
        <v>1996</v>
      </c>
      <c r="C18" s="4" t="s">
        <v>434</v>
      </c>
      <c r="D18" s="2">
        <v>1601</v>
      </c>
      <c r="E18" s="2">
        <v>28</v>
      </c>
      <c r="F18" s="2">
        <v>57</v>
      </c>
    </row>
    <row r="19" spans="1:6" ht="16.5" thickTop="1" thickBot="1" x14ac:dyDescent="0.3">
      <c r="A19" s="4" t="s">
        <v>18</v>
      </c>
      <c r="B19" s="77">
        <v>1997</v>
      </c>
      <c r="C19" s="4" t="s">
        <v>435</v>
      </c>
      <c r="D19" s="2">
        <v>2890</v>
      </c>
      <c r="E19" s="2">
        <v>23</v>
      </c>
      <c r="F19" s="2">
        <v>125</v>
      </c>
    </row>
    <row r="20" spans="1:6" ht="16.5" thickTop="1" thickBot="1" x14ac:dyDescent="0.3">
      <c r="A20" s="4" t="s">
        <v>19</v>
      </c>
      <c r="B20" s="78">
        <v>1997</v>
      </c>
      <c r="C20" s="4" t="s">
        <v>436</v>
      </c>
      <c r="D20" s="2">
        <v>4120</v>
      </c>
      <c r="E20" s="2">
        <v>51</v>
      </c>
      <c r="F20" s="2">
        <v>80</v>
      </c>
    </row>
    <row r="21" spans="1:6" ht="16.5" thickTop="1" thickBot="1" x14ac:dyDescent="0.3">
      <c r="A21" s="4" t="s">
        <v>20</v>
      </c>
      <c r="B21" s="77">
        <v>1997</v>
      </c>
      <c r="C21" s="4" t="s">
        <v>437</v>
      </c>
      <c r="D21" s="2">
        <v>1582</v>
      </c>
      <c r="E21" s="2">
        <v>11</v>
      </c>
      <c r="F21" s="2">
        <v>143</v>
      </c>
    </row>
    <row r="22" spans="1:6" ht="16.5" thickTop="1" thickBot="1" x14ac:dyDescent="0.3">
      <c r="A22" s="4" t="s">
        <v>21</v>
      </c>
      <c r="B22" s="78">
        <v>1997</v>
      </c>
      <c r="C22" s="4" t="s">
        <v>438</v>
      </c>
      <c r="D22" s="2">
        <v>1450</v>
      </c>
      <c r="E22" s="2">
        <v>38</v>
      </c>
      <c r="F22" s="2">
        <v>38</v>
      </c>
    </row>
    <row r="23" spans="1:6" ht="16.5" thickTop="1" thickBot="1" x14ac:dyDescent="0.3">
      <c r="A23" s="4" t="s">
        <v>22</v>
      </c>
      <c r="B23" s="77">
        <v>1997</v>
      </c>
      <c r="C23" s="4" t="s">
        <v>439</v>
      </c>
      <c r="D23" s="2">
        <v>1428</v>
      </c>
      <c r="E23" s="2">
        <v>37</v>
      </c>
      <c r="F23" s="2">
        <v>38</v>
      </c>
    </row>
    <row r="24" spans="1:6" ht="16.5" thickTop="1" thickBot="1" x14ac:dyDescent="0.3">
      <c r="A24" s="4" t="s">
        <v>23</v>
      </c>
      <c r="B24" s="78">
        <v>1997</v>
      </c>
      <c r="C24" s="4" t="s">
        <v>440</v>
      </c>
      <c r="D24" s="2">
        <v>1145</v>
      </c>
      <c r="E24" s="2">
        <v>14</v>
      </c>
      <c r="F24" s="2">
        <v>81</v>
      </c>
    </row>
    <row r="25" spans="1:6" ht="16.5" thickTop="1" thickBot="1" x14ac:dyDescent="0.3">
      <c r="A25" s="4" t="s">
        <v>24</v>
      </c>
      <c r="B25" s="77">
        <v>1997</v>
      </c>
      <c r="C25" s="4" t="s">
        <v>441</v>
      </c>
      <c r="D25" s="2">
        <v>1513</v>
      </c>
      <c r="E25" s="2">
        <v>40</v>
      </c>
      <c r="F25" s="2">
        <v>37</v>
      </c>
    </row>
    <row r="26" spans="1:6" ht="16.5" thickTop="1" thickBot="1" x14ac:dyDescent="0.3">
      <c r="A26" s="4" t="s">
        <v>25</v>
      </c>
      <c r="B26" s="78">
        <v>1997</v>
      </c>
      <c r="C26" s="4" t="s">
        <v>442</v>
      </c>
      <c r="D26" s="2">
        <v>1075</v>
      </c>
      <c r="E26" s="2">
        <v>25</v>
      </c>
      <c r="F26" s="2">
        <v>43</v>
      </c>
    </row>
    <row r="27" spans="1:6" ht="16.5" thickTop="1" thickBot="1" x14ac:dyDescent="0.3">
      <c r="A27" s="4" t="s">
        <v>26</v>
      </c>
      <c r="B27" s="77">
        <v>1998</v>
      </c>
      <c r="C27" s="4" t="s">
        <v>443</v>
      </c>
      <c r="D27" s="2">
        <v>915</v>
      </c>
      <c r="E27" s="2">
        <v>11</v>
      </c>
      <c r="F27" s="2">
        <v>83</v>
      </c>
    </row>
    <row r="28" spans="1:6" ht="16.5" thickTop="1" thickBot="1" x14ac:dyDescent="0.3">
      <c r="A28" s="4" t="s">
        <v>27</v>
      </c>
      <c r="B28" s="78">
        <v>1998</v>
      </c>
      <c r="C28" s="4" t="s">
        <v>444</v>
      </c>
      <c r="D28" s="2">
        <v>1020</v>
      </c>
      <c r="E28" s="2">
        <v>17</v>
      </c>
      <c r="F28" s="2">
        <v>60</v>
      </c>
    </row>
    <row r="29" spans="1:6" ht="16.5" thickTop="1" thickBot="1" x14ac:dyDescent="0.3">
      <c r="A29" s="4" t="s">
        <v>28</v>
      </c>
      <c r="B29" s="77">
        <v>1998</v>
      </c>
      <c r="C29" s="4" t="s">
        <v>445</v>
      </c>
      <c r="D29" s="2">
        <v>877</v>
      </c>
      <c r="E29" s="2">
        <v>13</v>
      </c>
      <c r="F29" s="2">
        <v>67</v>
      </c>
    </row>
    <row r="30" spans="1:6" ht="16.5" thickTop="1" thickBot="1" x14ac:dyDescent="0.3">
      <c r="A30" s="4" t="s">
        <v>29</v>
      </c>
      <c r="B30" s="78">
        <v>1998</v>
      </c>
      <c r="C30" s="4" t="s">
        <v>446</v>
      </c>
      <c r="D30" s="2">
        <v>1224</v>
      </c>
      <c r="E30" s="2">
        <v>24</v>
      </c>
      <c r="F30" s="2">
        <v>51</v>
      </c>
    </row>
    <row r="31" spans="1:6" ht="16.5" thickTop="1" thickBot="1" x14ac:dyDescent="0.3">
      <c r="A31" s="4" t="s">
        <v>30</v>
      </c>
      <c r="B31" s="77">
        <v>1998</v>
      </c>
      <c r="C31" s="4" t="s">
        <v>447</v>
      </c>
      <c r="D31" s="2">
        <v>542</v>
      </c>
      <c r="E31" s="2">
        <v>6</v>
      </c>
      <c r="F31" s="2">
        <v>90</v>
      </c>
    </row>
    <row r="32" spans="1:6" ht="16.5" thickTop="1" thickBot="1" x14ac:dyDescent="0.3">
      <c r="A32" s="9" t="s">
        <v>31</v>
      </c>
      <c r="B32" s="78">
        <v>1998</v>
      </c>
      <c r="C32" s="4" t="s">
        <v>448</v>
      </c>
      <c r="D32" s="2">
        <v>538</v>
      </c>
      <c r="E32" s="2">
        <v>8</v>
      </c>
      <c r="F32" s="2">
        <v>67</v>
      </c>
    </row>
    <row r="33" spans="1:6" ht="16.5" thickTop="1" thickBot="1" x14ac:dyDescent="0.3">
      <c r="A33" s="4" t="s">
        <v>32</v>
      </c>
      <c r="B33" s="77">
        <v>1998</v>
      </c>
      <c r="C33" s="4" t="s">
        <v>449</v>
      </c>
      <c r="D33" s="2">
        <v>2355</v>
      </c>
      <c r="E33" s="2">
        <v>35</v>
      </c>
      <c r="F33" s="2">
        <v>67</v>
      </c>
    </row>
    <row r="34" spans="1:6" ht="16.5" thickTop="1" thickBot="1" x14ac:dyDescent="0.3">
      <c r="A34" s="4" t="s">
        <v>33</v>
      </c>
      <c r="B34" s="78">
        <v>1998</v>
      </c>
      <c r="C34" s="4" t="s">
        <v>450</v>
      </c>
      <c r="D34" s="2">
        <v>1547</v>
      </c>
      <c r="E34" s="2">
        <v>7</v>
      </c>
      <c r="F34" s="2">
        <v>221</v>
      </c>
    </row>
    <row r="35" spans="1:6" ht="16.5" thickTop="1" thickBot="1" x14ac:dyDescent="0.3">
      <c r="A35" s="4" t="s">
        <v>34</v>
      </c>
      <c r="B35" s="77">
        <v>1998</v>
      </c>
      <c r="C35" s="4" t="s">
        <v>451</v>
      </c>
      <c r="D35" s="2">
        <v>1310</v>
      </c>
      <c r="E35" s="2">
        <v>36</v>
      </c>
      <c r="F35" s="2">
        <v>36</v>
      </c>
    </row>
    <row r="36" spans="1:6" ht="16.5" thickTop="1" thickBot="1" x14ac:dyDescent="0.3">
      <c r="A36" s="4" t="s">
        <v>35</v>
      </c>
      <c r="B36" s="78">
        <v>1998</v>
      </c>
      <c r="C36" s="4" t="s">
        <v>452</v>
      </c>
      <c r="D36" s="2">
        <v>403</v>
      </c>
      <c r="E36" s="2">
        <v>8</v>
      </c>
      <c r="F36" s="2">
        <v>50</v>
      </c>
    </row>
    <row r="37" spans="1:6" ht="16.5" thickTop="1" thickBot="1" x14ac:dyDescent="0.3">
      <c r="A37" s="4" t="s">
        <v>36</v>
      </c>
      <c r="B37" s="77">
        <v>1998</v>
      </c>
      <c r="C37" s="4" t="s">
        <v>453</v>
      </c>
      <c r="D37" s="2">
        <v>427</v>
      </c>
      <c r="E37" s="2">
        <v>11</v>
      </c>
      <c r="F37" s="2">
        <v>38</v>
      </c>
    </row>
    <row r="38" spans="1:6" ht="16.5" thickTop="1" thickBot="1" x14ac:dyDescent="0.3">
      <c r="A38" s="4" t="s">
        <v>37</v>
      </c>
      <c r="B38" s="78">
        <v>1998</v>
      </c>
      <c r="C38" s="4" t="s">
        <v>454</v>
      </c>
      <c r="D38" s="2">
        <v>375</v>
      </c>
      <c r="E38" s="2">
        <v>8</v>
      </c>
      <c r="F38" s="2">
        <v>46</v>
      </c>
    </row>
    <row r="39" spans="1:6" ht="16.5" thickTop="1" thickBot="1" x14ac:dyDescent="0.3">
      <c r="A39" s="4" t="s">
        <v>38</v>
      </c>
      <c r="B39" s="77">
        <v>1999</v>
      </c>
      <c r="C39" s="4" t="s">
        <v>455</v>
      </c>
      <c r="D39" s="2">
        <v>850</v>
      </c>
      <c r="E39" s="2">
        <v>6</v>
      </c>
      <c r="F39" s="2">
        <v>141</v>
      </c>
    </row>
    <row r="40" spans="1:6" ht="16.5" thickTop="1" thickBot="1" x14ac:dyDescent="0.3">
      <c r="A40" s="4" t="s">
        <v>39</v>
      </c>
      <c r="B40" s="78">
        <v>1999</v>
      </c>
      <c r="C40" s="4" t="s">
        <v>456</v>
      </c>
      <c r="D40" s="2">
        <v>1338</v>
      </c>
      <c r="E40" s="2">
        <v>6</v>
      </c>
      <c r="F40" s="2">
        <v>223</v>
      </c>
    </row>
    <row r="41" spans="1:6" ht="16.5" thickTop="1" thickBot="1" x14ac:dyDescent="0.3">
      <c r="A41" s="4" t="s">
        <v>40</v>
      </c>
      <c r="B41" s="77">
        <v>2000</v>
      </c>
      <c r="C41" s="4" t="s">
        <v>457</v>
      </c>
      <c r="D41" s="2">
        <v>835</v>
      </c>
      <c r="E41" s="2">
        <v>8</v>
      </c>
      <c r="F41" s="2">
        <v>104</v>
      </c>
    </row>
    <row r="42" spans="1:6" ht="16.5" thickTop="1" thickBot="1" x14ac:dyDescent="0.3">
      <c r="A42" s="4" t="s">
        <v>41</v>
      </c>
      <c r="B42" s="78">
        <v>2000</v>
      </c>
      <c r="C42" s="4" t="s">
        <v>458</v>
      </c>
      <c r="D42" s="2">
        <v>779</v>
      </c>
      <c r="E42" s="2">
        <v>15</v>
      </c>
      <c r="F42" s="2">
        <v>51</v>
      </c>
    </row>
    <row r="43" spans="1:6" ht="16.5" thickTop="1" thickBot="1" x14ac:dyDescent="0.3">
      <c r="A43" s="4" t="s">
        <v>42</v>
      </c>
      <c r="B43" s="77">
        <v>2000</v>
      </c>
      <c r="C43" s="4" t="s">
        <v>459</v>
      </c>
      <c r="D43" s="2">
        <v>463</v>
      </c>
      <c r="E43" s="2">
        <v>5</v>
      </c>
      <c r="F43" s="2">
        <v>92</v>
      </c>
    </row>
    <row r="44" spans="1:6" ht="16.5" thickTop="1" thickBot="1" x14ac:dyDescent="0.3">
      <c r="A44" s="4" t="s">
        <v>43</v>
      </c>
      <c r="B44" s="78">
        <v>2000</v>
      </c>
      <c r="C44" s="4" t="s">
        <v>460</v>
      </c>
      <c r="D44" s="2">
        <v>406</v>
      </c>
      <c r="E44" s="2">
        <v>6</v>
      </c>
      <c r="F44" s="2">
        <v>67</v>
      </c>
    </row>
    <row r="45" spans="1:6" ht="16.5" thickTop="1" thickBot="1" x14ac:dyDescent="0.3">
      <c r="A45" s="4" t="s">
        <v>44</v>
      </c>
      <c r="B45" s="77">
        <v>2000</v>
      </c>
      <c r="C45" s="4" t="s">
        <v>461</v>
      </c>
      <c r="D45" s="2">
        <v>675</v>
      </c>
      <c r="E45" s="2">
        <v>7</v>
      </c>
      <c r="F45" s="2">
        <v>96</v>
      </c>
    </row>
    <row r="46" spans="1:6" ht="16.5" thickTop="1" thickBot="1" x14ac:dyDescent="0.3">
      <c r="A46" s="4" t="s">
        <v>45</v>
      </c>
      <c r="B46" s="78">
        <v>2000</v>
      </c>
      <c r="C46" s="4" t="s">
        <v>462</v>
      </c>
      <c r="D46" s="2">
        <v>533</v>
      </c>
      <c r="E46" s="2">
        <v>5</v>
      </c>
      <c r="F46" s="2">
        <v>106</v>
      </c>
    </row>
    <row r="47" spans="1:6" ht="16.5" thickTop="1" thickBot="1" x14ac:dyDescent="0.3">
      <c r="A47" s="4" t="s">
        <v>46</v>
      </c>
      <c r="B47" s="77">
        <v>2001</v>
      </c>
      <c r="C47" s="4" t="s">
        <v>463</v>
      </c>
      <c r="D47" s="2">
        <v>525</v>
      </c>
      <c r="E47" s="2">
        <v>5</v>
      </c>
      <c r="F47" s="2">
        <v>105</v>
      </c>
    </row>
    <row r="48" spans="1:6" ht="16.5" thickTop="1" thickBot="1" x14ac:dyDescent="0.3">
      <c r="A48" s="4" t="s">
        <v>47</v>
      </c>
      <c r="B48" s="78">
        <v>2001</v>
      </c>
      <c r="C48" s="4" t="s">
        <v>464</v>
      </c>
      <c r="D48" s="2">
        <v>459</v>
      </c>
      <c r="E48" s="2">
        <v>2</v>
      </c>
      <c r="F48" s="2">
        <v>229</v>
      </c>
    </row>
    <row r="49" spans="1:6" ht="16.5" thickTop="1" thickBot="1" x14ac:dyDescent="0.3">
      <c r="A49" s="4" t="s">
        <v>48</v>
      </c>
      <c r="B49" s="77">
        <v>2001</v>
      </c>
      <c r="C49" s="4" t="s">
        <v>465</v>
      </c>
      <c r="D49" s="2">
        <v>1240</v>
      </c>
      <c r="E49" s="2">
        <v>17</v>
      </c>
      <c r="F49" s="2">
        <v>72</v>
      </c>
    </row>
    <row r="50" spans="1:6" ht="16.5" thickTop="1" thickBot="1" x14ac:dyDescent="0.3">
      <c r="A50" s="4" t="s">
        <v>49</v>
      </c>
      <c r="B50" s="78">
        <v>2001</v>
      </c>
      <c r="C50" s="4" t="s">
        <v>466</v>
      </c>
      <c r="D50" s="2">
        <v>391</v>
      </c>
      <c r="E50" s="2">
        <v>1</v>
      </c>
      <c r="F50" s="2">
        <v>391</v>
      </c>
    </row>
    <row r="51" spans="1:6" ht="16.5" thickTop="1" thickBot="1" x14ac:dyDescent="0.3">
      <c r="A51" s="4" t="s">
        <v>50</v>
      </c>
      <c r="B51" s="77">
        <v>2002</v>
      </c>
      <c r="C51" s="4" t="s">
        <v>467</v>
      </c>
      <c r="D51" s="2">
        <v>428</v>
      </c>
      <c r="E51" s="2">
        <v>2</v>
      </c>
      <c r="F51" s="2">
        <v>214</v>
      </c>
    </row>
    <row r="52" spans="1:6" ht="16.5" thickTop="1" thickBot="1" x14ac:dyDescent="0.3">
      <c r="A52" s="4" t="s">
        <v>51</v>
      </c>
      <c r="B52" s="78">
        <v>2002</v>
      </c>
      <c r="C52" s="4" t="s">
        <v>468</v>
      </c>
      <c r="D52" s="2">
        <v>324</v>
      </c>
      <c r="E52" s="2">
        <v>3</v>
      </c>
      <c r="F52" s="2">
        <v>108</v>
      </c>
    </row>
    <row r="53" spans="1:6" ht="16.5" thickTop="1" thickBot="1" x14ac:dyDescent="0.3">
      <c r="A53" s="4" t="s">
        <v>52</v>
      </c>
      <c r="B53" s="77">
        <v>2002</v>
      </c>
      <c r="C53" s="4" t="s">
        <v>469</v>
      </c>
      <c r="D53" s="2">
        <v>479</v>
      </c>
      <c r="E53" s="2">
        <v>2</v>
      </c>
      <c r="F53" s="2">
        <v>239</v>
      </c>
    </row>
    <row r="54" spans="1:6" ht="16.5" thickTop="1" thickBot="1" x14ac:dyDescent="0.3">
      <c r="A54" s="4" t="s">
        <v>53</v>
      </c>
      <c r="B54" s="78">
        <v>2002</v>
      </c>
      <c r="C54" s="4" t="s">
        <v>470</v>
      </c>
      <c r="D54" s="2">
        <v>93</v>
      </c>
      <c r="E54" s="2">
        <v>4</v>
      </c>
      <c r="F54" s="2">
        <v>23</v>
      </c>
    </row>
    <row r="55" spans="1:6" ht="16.5" thickTop="1" thickBot="1" x14ac:dyDescent="0.3">
      <c r="A55" s="4" t="s">
        <v>54</v>
      </c>
      <c r="B55" s="77">
        <v>2002</v>
      </c>
      <c r="C55" s="4" t="s">
        <v>471</v>
      </c>
      <c r="D55" s="2">
        <v>312</v>
      </c>
      <c r="E55" s="2">
        <v>5</v>
      </c>
      <c r="F55" s="2">
        <v>62</v>
      </c>
    </row>
    <row r="56" spans="1:6" ht="16.5" thickTop="1" thickBot="1" x14ac:dyDescent="0.3">
      <c r="A56" s="4" t="s">
        <v>55</v>
      </c>
      <c r="B56" s="78">
        <v>2002</v>
      </c>
      <c r="C56" s="4" t="s">
        <v>472</v>
      </c>
      <c r="D56" s="2">
        <v>350</v>
      </c>
      <c r="E56" s="2">
        <v>0</v>
      </c>
      <c r="F56" s="2">
        <v>0</v>
      </c>
    </row>
    <row r="57" spans="1:6" ht="16.5" thickTop="1" thickBot="1" x14ac:dyDescent="0.3">
      <c r="A57" s="4" t="s">
        <v>56</v>
      </c>
      <c r="B57" s="77" t="s">
        <v>411</v>
      </c>
      <c r="C57" s="4" t="s">
        <v>473</v>
      </c>
      <c r="D57" s="2">
        <v>358</v>
      </c>
      <c r="E57" s="2">
        <v>3</v>
      </c>
      <c r="F57" s="2">
        <v>119</v>
      </c>
    </row>
    <row r="58" spans="1:6" ht="16.5" thickTop="1" thickBot="1" x14ac:dyDescent="0.3">
      <c r="A58" s="4" t="s">
        <v>57</v>
      </c>
      <c r="B58" s="78" t="s">
        <v>411</v>
      </c>
      <c r="C58" s="4" t="s">
        <v>474</v>
      </c>
      <c r="D58" s="2">
        <v>564</v>
      </c>
      <c r="E58" s="2">
        <v>0</v>
      </c>
      <c r="F58" s="2">
        <v>0</v>
      </c>
    </row>
    <row r="59" spans="1:6" ht="16.5" thickTop="1" thickBot="1" x14ac:dyDescent="0.3">
      <c r="A59" s="4" t="s">
        <v>58</v>
      </c>
      <c r="B59" s="77" t="s">
        <v>411</v>
      </c>
      <c r="C59" s="4" t="s">
        <v>475</v>
      </c>
      <c r="D59" s="2">
        <v>317</v>
      </c>
      <c r="E59" s="2">
        <v>6</v>
      </c>
      <c r="F59" s="2">
        <v>52</v>
      </c>
    </row>
    <row r="60" spans="1:6" ht="16.5" thickTop="1" thickBot="1" x14ac:dyDescent="0.3">
      <c r="A60" s="4" t="s">
        <v>59</v>
      </c>
      <c r="B60" s="78">
        <v>2004</v>
      </c>
      <c r="C60" s="4" t="s">
        <v>476</v>
      </c>
      <c r="D60" s="2">
        <v>305</v>
      </c>
      <c r="E60" s="2">
        <v>0</v>
      </c>
      <c r="F60" s="2">
        <v>0</v>
      </c>
    </row>
    <row r="61" spans="1:6" ht="16.5" thickTop="1" thickBot="1" x14ac:dyDescent="0.3">
      <c r="A61" s="4" t="s">
        <v>60</v>
      </c>
      <c r="B61" s="77">
        <v>2004</v>
      </c>
      <c r="C61" s="4" t="s">
        <v>477</v>
      </c>
      <c r="D61" s="2">
        <v>185</v>
      </c>
      <c r="E61" s="2">
        <v>0</v>
      </c>
      <c r="F61" s="2">
        <v>0</v>
      </c>
    </row>
    <row r="62" spans="1:6" ht="16.5" thickTop="1" thickBot="1" x14ac:dyDescent="0.3">
      <c r="A62" s="4" t="s">
        <v>61</v>
      </c>
      <c r="B62" s="78">
        <v>2004</v>
      </c>
      <c r="C62" s="4" t="s">
        <v>478</v>
      </c>
      <c r="D62" s="2">
        <v>321</v>
      </c>
      <c r="E62" s="2">
        <v>8</v>
      </c>
      <c r="F62" s="2">
        <v>40</v>
      </c>
    </row>
    <row r="63" spans="1:6" ht="16.5" thickTop="1" thickBot="1" x14ac:dyDescent="0.3">
      <c r="C63" s="8" t="s">
        <v>545</v>
      </c>
      <c r="D63" s="8">
        <v>84640</v>
      </c>
      <c r="E63" s="8">
        <v>1336</v>
      </c>
      <c r="F63" s="8">
        <v>63.353293413173652</v>
      </c>
    </row>
    <row r="64" spans="1:6" ht="15.75" thickTop="1" x14ac:dyDescent="0.25"/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baseColWidth="10" defaultColWidth="9.140625" defaultRowHeight="15" x14ac:dyDescent="0.25"/>
  <cols>
    <col min="1" max="1" width="7.140625" customWidth="1"/>
    <col min="2" max="2" width="10.140625" style="79" customWidth="1"/>
    <col min="3" max="3" width="51.28515625" style="13" customWidth="1"/>
    <col min="4" max="4" width="11.28515625" customWidth="1"/>
    <col min="5" max="5" width="11.42578125" customWidth="1"/>
    <col min="6" max="9" width="8.7109375" customWidth="1"/>
    <col min="10" max="10" width="10.42578125" customWidth="1"/>
    <col min="11" max="11" width="11.7109375" customWidth="1"/>
    <col min="12" max="12" width="12" customWidth="1"/>
    <col min="13" max="16" width="8.7109375" customWidth="1"/>
    <col min="17" max="17" width="16.5703125" style="17" customWidth="1"/>
    <col min="18" max="18" width="16.5703125" customWidth="1"/>
  </cols>
  <sheetData>
    <row r="1" spans="1:17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370</v>
      </c>
      <c r="E1" s="164" t="s">
        <v>370</v>
      </c>
      <c r="F1" s="164" t="s">
        <v>370</v>
      </c>
      <c r="G1" s="164" t="s">
        <v>370</v>
      </c>
      <c r="H1" s="164" t="s">
        <v>370</v>
      </c>
      <c r="I1" s="164" t="s">
        <v>370</v>
      </c>
      <c r="J1" s="164" t="s">
        <v>370</v>
      </c>
      <c r="K1" s="164" t="s">
        <v>370</v>
      </c>
      <c r="L1" s="164" t="s">
        <v>370</v>
      </c>
      <c r="M1" s="164" t="s">
        <v>370</v>
      </c>
      <c r="N1" s="164" t="s">
        <v>370</v>
      </c>
      <c r="O1" s="164" t="s">
        <v>370</v>
      </c>
      <c r="P1" s="164" t="s">
        <v>370</v>
      </c>
    </row>
    <row r="2" spans="1:17" ht="39.75" customHeight="1" thickTop="1" thickBot="1" x14ac:dyDescent="0.3">
      <c r="A2" s="194"/>
      <c r="B2" s="194"/>
      <c r="C2" s="194"/>
      <c r="D2" s="250" t="s">
        <v>371</v>
      </c>
      <c r="E2" s="250" t="s">
        <v>372</v>
      </c>
      <c r="F2" s="173" t="s">
        <v>373</v>
      </c>
      <c r="G2" s="174"/>
      <c r="H2" s="174"/>
      <c r="I2" s="175"/>
      <c r="J2" s="250" t="s">
        <v>377</v>
      </c>
      <c r="K2" s="250" t="s">
        <v>378</v>
      </c>
      <c r="L2" s="250" t="s">
        <v>379</v>
      </c>
      <c r="M2" s="173" t="s">
        <v>380</v>
      </c>
      <c r="N2" s="174"/>
      <c r="O2" s="174"/>
      <c r="P2" s="175"/>
      <c r="Q2" s="85" t="s">
        <v>372</v>
      </c>
    </row>
    <row r="3" spans="1:17" ht="52.5" customHeight="1" thickTop="1" thickBot="1" x14ac:dyDescent="0.3">
      <c r="A3" s="166"/>
      <c r="B3" s="166"/>
      <c r="C3" s="166"/>
      <c r="D3" s="251"/>
      <c r="E3" s="251"/>
      <c r="F3" s="83" t="s">
        <v>374</v>
      </c>
      <c r="G3" s="83" t="s">
        <v>375</v>
      </c>
      <c r="H3" s="83" t="s">
        <v>376</v>
      </c>
      <c r="I3" s="83" t="s">
        <v>62</v>
      </c>
      <c r="J3" s="251"/>
      <c r="K3" s="251"/>
      <c r="L3" s="251"/>
      <c r="M3" s="83" t="s">
        <v>374</v>
      </c>
      <c r="N3" s="83" t="s">
        <v>375</v>
      </c>
      <c r="O3" s="83" t="s">
        <v>376</v>
      </c>
      <c r="P3" s="83" t="s">
        <v>62</v>
      </c>
      <c r="Q3" s="65" t="s">
        <v>418</v>
      </c>
    </row>
    <row r="4" spans="1:17" ht="15.75" thickTop="1" x14ac:dyDescent="0.25">
      <c r="A4" s="107">
        <v>1</v>
      </c>
      <c r="B4" s="105">
        <v>2001</v>
      </c>
      <c r="C4" s="4" t="s">
        <v>419</v>
      </c>
      <c r="D4" s="2">
        <v>6</v>
      </c>
      <c r="E4" s="2">
        <v>6</v>
      </c>
      <c r="F4" s="2">
        <v>2</v>
      </c>
      <c r="G4" s="2">
        <v>4</v>
      </c>
      <c r="H4" s="2">
        <v>0</v>
      </c>
      <c r="I4" s="2">
        <v>6</v>
      </c>
      <c r="J4" s="2">
        <v>4916</v>
      </c>
      <c r="K4" s="2">
        <v>0</v>
      </c>
      <c r="L4" s="2">
        <v>4916</v>
      </c>
      <c r="M4" s="2">
        <v>1726</v>
      </c>
      <c r="N4" s="2">
        <v>3190</v>
      </c>
      <c r="O4" s="2">
        <v>0</v>
      </c>
      <c r="P4" s="2">
        <v>4916</v>
      </c>
      <c r="Q4" s="86">
        <v>100</v>
      </c>
    </row>
    <row r="5" spans="1:17" x14ac:dyDescent="0.25">
      <c r="A5" s="108">
        <v>2</v>
      </c>
      <c r="B5" s="106">
        <v>2002</v>
      </c>
      <c r="C5" s="4" t="s">
        <v>420</v>
      </c>
      <c r="D5" s="2">
        <v>9</v>
      </c>
      <c r="E5" s="2">
        <v>8</v>
      </c>
      <c r="F5" s="2">
        <v>8</v>
      </c>
      <c r="G5" s="2">
        <v>0</v>
      </c>
      <c r="H5" s="2">
        <v>0</v>
      </c>
      <c r="I5" s="2">
        <v>8</v>
      </c>
      <c r="J5" s="2">
        <v>2392</v>
      </c>
      <c r="K5" s="2">
        <v>11</v>
      </c>
      <c r="L5" s="2">
        <v>2381</v>
      </c>
      <c r="M5" s="2">
        <v>8</v>
      </c>
      <c r="N5" s="2">
        <v>0</v>
      </c>
      <c r="O5" s="2">
        <v>0</v>
      </c>
      <c r="P5" s="2">
        <v>8</v>
      </c>
      <c r="Q5" s="86">
        <v>88.888888888888886</v>
      </c>
    </row>
    <row r="6" spans="1:17" x14ac:dyDescent="0.25">
      <c r="A6" s="107">
        <v>3</v>
      </c>
      <c r="B6" s="105">
        <v>2002</v>
      </c>
      <c r="C6" s="4" t="s">
        <v>421</v>
      </c>
      <c r="D6" s="2">
        <v>20</v>
      </c>
      <c r="E6" s="2">
        <v>11</v>
      </c>
      <c r="F6" s="2">
        <v>5</v>
      </c>
      <c r="G6" s="2">
        <v>2</v>
      </c>
      <c r="H6" s="2">
        <v>0</v>
      </c>
      <c r="I6" s="2">
        <v>7</v>
      </c>
      <c r="J6" s="2">
        <v>3122</v>
      </c>
      <c r="K6" s="2">
        <v>1051</v>
      </c>
      <c r="L6" s="2">
        <v>2071</v>
      </c>
      <c r="M6" s="2">
        <v>5</v>
      </c>
      <c r="N6" s="2">
        <v>2</v>
      </c>
      <c r="O6" s="2">
        <v>0</v>
      </c>
      <c r="P6" s="2">
        <v>7</v>
      </c>
      <c r="Q6" s="86">
        <v>55.000000000000007</v>
      </c>
    </row>
    <row r="7" spans="1:17" x14ac:dyDescent="0.25">
      <c r="A7" s="108">
        <v>4</v>
      </c>
      <c r="B7" s="106">
        <v>2002</v>
      </c>
      <c r="C7" s="4" t="s">
        <v>422</v>
      </c>
      <c r="D7" s="2">
        <v>9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1600</v>
      </c>
      <c r="K7" s="2">
        <v>1600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86">
        <v>0</v>
      </c>
    </row>
    <row r="8" spans="1:17" x14ac:dyDescent="0.25">
      <c r="A8" s="107">
        <v>5</v>
      </c>
      <c r="B8" s="105">
        <v>2004</v>
      </c>
      <c r="C8" s="4" t="s">
        <v>423</v>
      </c>
      <c r="D8" s="2">
        <v>12</v>
      </c>
      <c r="E8" s="2">
        <v>3</v>
      </c>
      <c r="F8" s="2">
        <v>3</v>
      </c>
      <c r="G8" s="2">
        <v>0</v>
      </c>
      <c r="H8" s="2">
        <v>0</v>
      </c>
      <c r="I8" s="2">
        <v>3</v>
      </c>
      <c r="J8" s="2">
        <v>2763</v>
      </c>
      <c r="K8" s="2">
        <v>1825</v>
      </c>
      <c r="L8" s="2">
        <v>938</v>
      </c>
      <c r="M8" s="2">
        <v>938</v>
      </c>
      <c r="N8" s="2">
        <v>0</v>
      </c>
      <c r="O8" s="2">
        <v>0</v>
      </c>
      <c r="P8" s="2">
        <v>938</v>
      </c>
      <c r="Q8" s="86">
        <v>25</v>
      </c>
    </row>
    <row r="9" spans="1:17" x14ac:dyDescent="0.25">
      <c r="A9" s="108">
        <v>6</v>
      </c>
      <c r="B9" s="106">
        <v>2004</v>
      </c>
      <c r="C9" s="4" t="s">
        <v>424</v>
      </c>
      <c r="D9" s="2">
        <v>24</v>
      </c>
      <c r="E9" s="2">
        <v>14</v>
      </c>
      <c r="F9" s="2">
        <v>14</v>
      </c>
      <c r="G9" s="2">
        <v>0</v>
      </c>
      <c r="H9" s="2">
        <v>0</v>
      </c>
      <c r="I9" s="2">
        <v>14</v>
      </c>
      <c r="J9" s="2">
        <v>4243</v>
      </c>
      <c r="K9" s="2">
        <v>1163</v>
      </c>
      <c r="L9" s="2">
        <v>2956</v>
      </c>
      <c r="M9" s="2">
        <v>19</v>
      </c>
      <c r="N9" s="2">
        <v>0</v>
      </c>
      <c r="O9" s="2">
        <v>0</v>
      </c>
      <c r="P9" s="2">
        <v>19</v>
      </c>
      <c r="Q9" s="103">
        <v>58.333333333333336</v>
      </c>
    </row>
    <row r="10" spans="1:17" x14ac:dyDescent="0.25">
      <c r="A10" s="107">
        <v>7</v>
      </c>
      <c r="B10" s="105">
        <v>2004</v>
      </c>
      <c r="C10" s="4" t="s">
        <v>425</v>
      </c>
      <c r="D10" s="2">
        <v>14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2406</v>
      </c>
      <c r="K10" s="2">
        <v>1916</v>
      </c>
      <c r="L10" s="2">
        <v>490</v>
      </c>
      <c r="M10" s="2">
        <v>0</v>
      </c>
      <c r="N10" s="2">
        <v>0</v>
      </c>
      <c r="O10" s="2">
        <v>0</v>
      </c>
      <c r="P10" s="2">
        <v>0</v>
      </c>
      <c r="Q10" s="103">
        <v>7.1428571428571423</v>
      </c>
    </row>
    <row r="11" spans="1:17" x14ac:dyDescent="0.25">
      <c r="A11" s="108">
        <v>8</v>
      </c>
      <c r="B11" s="106">
        <v>2003</v>
      </c>
      <c r="C11" s="4" t="s">
        <v>426</v>
      </c>
      <c r="D11" s="2">
        <v>11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5013</v>
      </c>
      <c r="K11" s="2">
        <v>2027</v>
      </c>
      <c r="L11" s="2">
        <v>0</v>
      </c>
      <c r="M11" s="2">
        <v>1468</v>
      </c>
      <c r="N11" s="2">
        <v>4</v>
      </c>
      <c r="O11" s="2">
        <v>0</v>
      </c>
      <c r="P11" s="2">
        <v>1472</v>
      </c>
      <c r="Q11" s="86">
        <v>0</v>
      </c>
    </row>
    <row r="12" spans="1:17" x14ac:dyDescent="0.25">
      <c r="A12" s="107">
        <v>9</v>
      </c>
      <c r="B12" s="105">
        <v>2004</v>
      </c>
      <c r="C12" s="4" t="s">
        <v>427</v>
      </c>
      <c r="D12" s="2">
        <v>9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103">
        <v>0</v>
      </c>
    </row>
    <row r="13" spans="1:17" x14ac:dyDescent="0.25">
      <c r="A13" s="108">
        <v>10</v>
      </c>
      <c r="B13" s="106">
        <v>2005</v>
      </c>
      <c r="C13" s="4" t="s">
        <v>428</v>
      </c>
      <c r="D13" s="2">
        <v>5</v>
      </c>
      <c r="E13" s="2">
        <v>4</v>
      </c>
      <c r="F13" s="2">
        <v>1</v>
      </c>
      <c r="G13" s="2">
        <v>3</v>
      </c>
      <c r="H13" s="2">
        <v>0</v>
      </c>
      <c r="I13" s="2">
        <v>4</v>
      </c>
      <c r="J13" s="2">
        <v>1235</v>
      </c>
      <c r="K13" s="2">
        <v>0</v>
      </c>
      <c r="L13" s="2">
        <v>1235</v>
      </c>
      <c r="M13" s="2">
        <v>1</v>
      </c>
      <c r="N13" s="2">
        <v>3</v>
      </c>
      <c r="O13" s="2">
        <v>0</v>
      </c>
      <c r="P13" s="2">
        <v>4</v>
      </c>
      <c r="Q13" s="86">
        <v>80</v>
      </c>
    </row>
    <row r="14" spans="1:17" x14ac:dyDescent="0.25">
      <c r="A14" s="107">
        <v>11</v>
      </c>
      <c r="B14" s="105">
        <v>2005</v>
      </c>
      <c r="C14" s="4" t="s">
        <v>429</v>
      </c>
      <c r="D14" s="2">
        <v>8</v>
      </c>
      <c r="E14" s="2">
        <v>3</v>
      </c>
      <c r="F14" s="2">
        <v>3</v>
      </c>
      <c r="G14" s="2">
        <v>0</v>
      </c>
      <c r="H14" s="2">
        <v>0</v>
      </c>
      <c r="I14" s="2">
        <v>3</v>
      </c>
      <c r="J14" s="2">
        <v>2315</v>
      </c>
      <c r="K14" s="2">
        <v>1654</v>
      </c>
      <c r="L14" s="2">
        <v>661</v>
      </c>
      <c r="M14" s="2">
        <v>19</v>
      </c>
      <c r="N14" s="2">
        <v>0</v>
      </c>
      <c r="O14" s="2">
        <v>0</v>
      </c>
      <c r="P14" s="2">
        <v>19</v>
      </c>
      <c r="Q14" s="103">
        <v>37.5</v>
      </c>
    </row>
    <row r="15" spans="1:17" x14ac:dyDescent="0.25">
      <c r="A15" s="108">
        <v>12</v>
      </c>
      <c r="B15" s="106">
        <v>2005</v>
      </c>
      <c r="C15" s="4" t="s">
        <v>430</v>
      </c>
      <c r="D15" s="2">
        <v>5</v>
      </c>
      <c r="E15" s="2">
        <v>2</v>
      </c>
      <c r="F15" s="2">
        <v>0</v>
      </c>
      <c r="G15" s="2">
        <v>2</v>
      </c>
      <c r="H15" s="2">
        <v>0</v>
      </c>
      <c r="I15" s="2">
        <v>2</v>
      </c>
      <c r="J15" s="2">
        <v>1690</v>
      </c>
      <c r="K15" s="2">
        <v>905</v>
      </c>
      <c r="L15" s="2">
        <v>785</v>
      </c>
      <c r="M15" s="2">
        <v>0</v>
      </c>
      <c r="N15" s="2">
        <v>2</v>
      </c>
      <c r="O15" s="2">
        <v>0</v>
      </c>
      <c r="P15" s="2">
        <v>2</v>
      </c>
      <c r="Q15" s="86">
        <v>40</v>
      </c>
    </row>
    <row r="16" spans="1:17" x14ac:dyDescent="0.25">
      <c r="A16" s="107">
        <v>13</v>
      </c>
      <c r="B16" s="105">
        <v>2005</v>
      </c>
      <c r="C16" s="4" t="s">
        <v>431</v>
      </c>
      <c r="D16" s="2">
        <v>10</v>
      </c>
      <c r="E16" s="2">
        <v>4</v>
      </c>
      <c r="F16" s="2">
        <v>4</v>
      </c>
      <c r="G16" s="2">
        <v>0</v>
      </c>
      <c r="H16" s="2">
        <v>0</v>
      </c>
      <c r="I16" s="2">
        <v>4</v>
      </c>
      <c r="J16" s="2">
        <v>2758</v>
      </c>
      <c r="K16" s="2">
        <v>798</v>
      </c>
      <c r="L16" s="2">
        <v>1960</v>
      </c>
      <c r="M16" s="2">
        <v>4</v>
      </c>
      <c r="N16" s="2">
        <v>0</v>
      </c>
      <c r="O16" s="2">
        <v>0</v>
      </c>
      <c r="P16" s="2">
        <v>4</v>
      </c>
      <c r="Q16" s="86">
        <v>40</v>
      </c>
    </row>
    <row r="17" spans="1:17" x14ac:dyDescent="0.25">
      <c r="A17" s="108">
        <v>14</v>
      </c>
      <c r="B17" s="106">
        <v>2004</v>
      </c>
      <c r="C17" s="4" t="s">
        <v>432</v>
      </c>
      <c r="D17" s="2">
        <v>13</v>
      </c>
      <c r="E17" s="2">
        <v>3</v>
      </c>
      <c r="F17" s="2">
        <v>3</v>
      </c>
      <c r="G17" s="2">
        <v>0</v>
      </c>
      <c r="H17" s="2">
        <v>0</v>
      </c>
      <c r="I17" s="2">
        <v>3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03">
        <v>23.076923076923077</v>
      </c>
    </row>
    <row r="18" spans="1:17" x14ac:dyDescent="0.25">
      <c r="A18" s="107">
        <v>15</v>
      </c>
      <c r="B18" s="105">
        <v>2004</v>
      </c>
      <c r="C18" s="4" t="s">
        <v>433</v>
      </c>
      <c r="D18" s="2">
        <v>7</v>
      </c>
      <c r="E18" s="2">
        <v>6</v>
      </c>
      <c r="F18" s="2">
        <v>2</v>
      </c>
      <c r="G18" s="2">
        <v>4</v>
      </c>
      <c r="H18" s="2">
        <v>0</v>
      </c>
      <c r="I18" s="2">
        <v>6</v>
      </c>
      <c r="J18" s="2">
        <v>3876</v>
      </c>
      <c r="K18" s="2">
        <v>0</v>
      </c>
      <c r="L18" s="2">
        <v>3067</v>
      </c>
      <c r="M18" s="2">
        <v>2</v>
      </c>
      <c r="N18" s="2">
        <v>4</v>
      </c>
      <c r="O18" s="2">
        <v>0</v>
      </c>
      <c r="P18" s="2">
        <v>6</v>
      </c>
      <c r="Q18" s="103">
        <v>85.714285714285708</v>
      </c>
    </row>
    <row r="19" spans="1:17" x14ac:dyDescent="0.25">
      <c r="A19" s="108">
        <v>16</v>
      </c>
      <c r="B19" s="106">
        <v>2005</v>
      </c>
      <c r="C19" s="4" t="s">
        <v>434</v>
      </c>
      <c r="D19" s="2">
        <v>6</v>
      </c>
      <c r="E19" s="2">
        <v>1</v>
      </c>
      <c r="F19" s="2">
        <v>1</v>
      </c>
      <c r="G19" s="2">
        <v>0</v>
      </c>
      <c r="H19" s="2">
        <v>0</v>
      </c>
      <c r="I19" s="2">
        <v>1</v>
      </c>
      <c r="J19" s="2">
        <v>1601</v>
      </c>
      <c r="K19" s="2">
        <v>1268</v>
      </c>
      <c r="L19" s="2">
        <v>333</v>
      </c>
      <c r="M19" s="2">
        <v>1</v>
      </c>
      <c r="N19" s="2">
        <v>0</v>
      </c>
      <c r="O19" s="2">
        <v>0</v>
      </c>
      <c r="P19" s="2">
        <v>1</v>
      </c>
      <c r="Q19" s="103">
        <v>16.666666666666664</v>
      </c>
    </row>
    <row r="20" spans="1:17" x14ac:dyDescent="0.25">
      <c r="A20" s="107">
        <v>17</v>
      </c>
      <c r="B20" s="105">
        <v>2005</v>
      </c>
      <c r="C20" s="4" t="s">
        <v>435</v>
      </c>
      <c r="D20" s="2">
        <v>6</v>
      </c>
      <c r="E20" s="2">
        <v>2</v>
      </c>
      <c r="F20" s="2">
        <v>2</v>
      </c>
      <c r="G20" s="2">
        <v>0</v>
      </c>
      <c r="H20" s="2">
        <v>0</v>
      </c>
      <c r="I20" s="2">
        <v>2</v>
      </c>
      <c r="J20" s="2">
        <v>2890</v>
      </c>
      <c r="K20" s="2">
        <v>1909</v>
      </c>
      <c r="L20" s="2">
        <v>981</v>
      </c>
      <c r="M20" s="2">
        <v>981</v>
      </c>
      <c r="N20" s="2">
        <v>0</v>
      </c>
      <c r="O20" s="2">
        <v>0</v>
      </c>
      <c r="P20" s="2">
        <v>981</v>
      </c>
      <c r="Q20" s="86">
        <v>33.333333333333329</v>
      </c>
    </row>
    <row r="21" spans="1:17" x14ac:dyDescent="0.25">
      <c r="A21" s="108">
        <v>18</v>
      </c>
      <c r="B21" s="106">
        <v>2006</v>
      </c>
      <c r="C21" s="4" t="s">
        <v>436</v>
      </c>
      <c r="D21" s="2">
        <v>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4120</v>
      </c>
      <c r="K21" s="2">
        <v>4120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86">
        <v>0</v>
      </c>
    </row>
    <row r="22" spans="1:17" x14ac:dyDescent="0.25">
      <c r="A22" s="107">
        <v>19</v>
      </c>
      <c r="B22" s="105">
        <v>2004</v>
      </c>
      <c r="C22" s="4" t="s">
        <v>437</v>
      </c>
      <c r="D22" s="2">
        <v>6</v>
      </c>
      <c r="E22" s="2">
        <v>3</v>
      </c>
      <c r="F22" s="2">
        <v>0</v>
      </c>
      <c r="G22" s="2">
        <v>3</v>
      </c>
      <c r="H22" s="2">
        <v>0</v>
      </c>
      <c r="I22" s="2">
        <v>3</v>
      </c>
      <c r="J22" s="2">
        <v>1582</v>
      </c>
      <c r="K22" s="2">
        <v>788</v>
      </c>
      <c r="L22" s="2">
        <v>794</v>
      </c>
      <c r="M22" s="2">
        <v>0</v>
      </c>
      <c r="N22" s="2">
        <v>794</v>
      </c>
      <c r="O22" s="2">
        <v>0</v>
      </c>
      <c r="P22" s="2">
        <v>794</v>
      </c>
      <c r="Q22" s="86">
        <v>50</v>
      </c>
    </row>
    <row r="23" spans="1:17" x14ac:dyDescent="0.25">
      <c r="A23" s="108">
        <v>20</v>
      </c>
      <c r="B23" s="106">
        <v>2006</v>
      </c>
      <c r="C23" s="4" t="s">
        <v>438</v>
      </c>
      <c r="D23" s="2">
        <v>7</v>
      </c>
      <c r="E23" s="2">
        <v>2</v>
      </c>
      <c r="F23" s="2">
        <v>2</v>
      </c>
      <c r="G23" s="2">
        <v>0</v>
      </c>
      <c r="H23" s="2">
        <v>0</v>
      </c>
      <c r="I23" s="2">
        <v>2</v>
      </c>
      <c r="J23" s="2">
        <v>1450</v>
      </c>
      <c r="K23" s="2">
        <v>874</v>
      </c>
      <c r="L23" s="2">
        <v>576</v>
      </c>
      <c r="M23" s="2">
        <v>2</v>
      </c>
      <c r="N23" s="2">
        <v>0</v>
      </c>
      <c r="O23" s="2">
        <v>0</v>
      </c>
      <c r="P23" s="2">
        <v>2</v>
      </c>
      <c r="Q23" s="86">
        <v>28.571428571428569</v>
      </c>
    </row>
    <row r="24" spans="1:17" x14ac:dyDescent="0.25">
      <c r="A24" s="107">
        <v>21</v>
      </c>
      <c r="B24" s="105">
        <v>2008</v>
      </c>
      <c r="C24" s="4" t="s">
        <v>439</v>
      </c>
      <c r="D24" s="2">
        <v>5</v>
      </c>
      <c r="E24" s="2">
        <v>1</v>
      </c>
      <c r="F24" s="2">
        <v>1</v>
      </c>
      <c r="G24" s="2">
        <v>0</v>
      </c>
      <c r="H24" s="2">
        <v>0</v>
      </c>
      <c r="I24" s="2">
        <v>1</v>
      </c>
      <c r="J24" s="2">
        <v>1428</v>
      </c>
      <c r="K24" s="2">
        <v>1207</v>
      </c>
      <c r="L24" s="2">
        <v>221</v>
      </c>
      <c r="M24" s="2">
        <v>221</v>
      </c>
      <c r="N24" s="2">
        <v>0</v>
      </c>
      <c r="O24" s="2">
        <v>0</v>
      </c>
      <c r="P24" s="2">
        <v>221</v>
      </c>
      <c r="Q24" s="86">
        <v>20</v>
      </c>
    </row>
    <row r="25" spans="1:17" x14ac:dyDescent="0.25">
      <c r="A25" s="108">
        <v>22</v>
      </c>
      <c r="B25" s="106">
        <v>2008</v>
      </c>
      <c r="C25" s="4" t="s">
        <v>440</v>
      </c>
      <c r="D25" s="2">
        <v>5</v>
      </c>
      <c r="E25" s="2">
        <v>1</v>
      </c>
      <c r="F25" s="2">
        <v>0</v>
      </c>
      <c r="G25" s="2">
        <v>1</v>
      </c>
      <c r="H25" s="2">
        <v>0</v>
      </c>
      <c r="I25" s="2">
        <v>1</v>
      </c>
      <c r="J25" s="2">
        <v>446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1</v>
      </c>
      <c r="Q25" s="86">
        <v>20</v>
      </c>
    </row>
    <row r="26" spans="1:17" x14ac:dyDescent="0.25">
      <c r="A26" s="107">
        <v>23</v>
      </c>
      <c r="B26" s="105">
        <v>2006</v>
      </c>
      <c r="C26" s="4" t="s">
        <v>441</v>
      </c>
      <c r="D26" s="2">
        <v>6</v>
      </c>
      <c r="E26" s="2">
        <v>3</v>
      </c>
      <c r="F26" s="2">
        <v>3</v>
      </c>
      <c r="G26" s="2">
        <v>0</v>
      </c>
      <c r="H26" s="2">
        <v>0</v>
      </c>
      <c r="I26" s="2">
        <v>3</v>
      </c>
      <c r="J26" s="2">
        <v>2006</v>
      </c>
      <c r="K26" s="2">
        <v>1072</v>
      </c>
      <c r="L26" s="2">
        <v>1538</v>
      </c>
      <c r="M26" s="2">
        <v>0</v>
      </c>
      <c r="N26" s="2">
        <v>0</v>
      </c>
      <c r="O26" s="2">
        <v>0</v>
      </c>
      <c r="P26" s="2">
        <v>0</v>
      </c>
      <c r="Q26" s="103">
        <v>50</v>
      </c>
    </row>
    <row r="27" spans="1:17" x14ac:dyDescent="0.25">
      <c r="A27" s="108">
        <v>24</v>
      </c>
      <c r="B27" s="106">
        <v>2006</v>
      </c>
      <c r="C27" s="4" t="s">
        <v>442</v>
      </c>
      <c r="D27" s="2">
        <v>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86">
        <v>0</v>
      </c>
    </row>
    <row r="28" spans="1:17" x14ac:dyDescent="0.25">
      <c r="A28" s="107">
        <v>25</v>
      </c>
      <c r="B28" s="105">
        <v>2008</v>
      </c>
      <c r="C28" s="4" t="s">
        <v>443</v>
      </c>
      <c r="D28" s="2">
        <v>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915</v>
      </c>
      <c r="K28" s="2">
        <v>702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86">
        <v>0</v>
      </c>
    </row>
    <row r="29" spans="1:17" x14ac:dyDescent="0.25">
      <c r="A29" s="108">
        <v>26</v>
      </c>
      <c r="B29" s="106">
        <v>2008</v>
      </c>
      <c r="C29" s="4" t="s">
        <v>444</v>
      </c>
      <c r="D29" s="2">
        <v>6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103">
        <v>0</v>
      </c>
    </row>
    <row r="30" spans="1:17" x14ac:dyDescent="0.25">
      <c r="A30" s="107">
        <v>27</v>
      </c>
      <c r="B30" s="105">
        <v>2008</v>
      </c>
      <c r="C30" s="4" t="s">
        <v>445</v>
      </c>
      <c r="D30" s="2">
        <v>4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877</v>
      </c>
      <c r="K30" s="2">
        <v>877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86">
        <v>0</v>
      </c>
    </row>
    <row r="31" spans="1:17" x14ac:dyDescent="0.25">
      <c r="A31" s="108">
        <v>28</v>
      </c>
      <c r="B31" s="106">
        <v>2008</v>
      </c>
      <c r="C31" s="4" t="s">
        <v>446</v>
      </c>
      <c r="D31" s="2">
        <v>4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2262</v>
      </c>
      <c r="K31" s="2">
        <v>2262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103">
        <v>0</v>
      </c>
    </row>
    <row r="32" spans="1:17" x14ac:dyDescent="0.25">
      <c r="A32" s="107">
        <v>29</v>
      </c>
      <c r="B32" s="105">
        <v>2008</v>
      </c>
      <c r="C32" s="4" t="s">
        <v>447</v>
      </c>
      <c r="D32" s="2">
        <v>4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542</v>
      </c>
      <c r="K32" s="2">
        <v>542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86">
        <v>0</v>
      </c>
    </row>
    <row r="33" spans="1:17" x14ac:dyDescent="0.25">
      <c r="A33" s="108">
        <v>30</v>
      </c>
      <c r="B33" s="106">
        <v>2006</v>
      </c>
      <c r="C33" s="4" t="s">
        <v>448</v>
      </c>
      <c r="D33" s="2">
        <v>5</v>
      </c>
      <c r="E33" s="2">
        <v>3</v>
      </c>
      <c r="F33" s="2">
        <v>0</v>
      </c>
      <c r="G33" s="2">
        <v>3</v>
      </c>
      <c r="H33" s="2">
        <v>0</v>
      </c>
      <c r="I33" s="2">
        <v>3</v>
      </c>
      <c r="J33" s="2">
        <v>538</v>
      </c>
      <c r="K33" s="2">
        <v>0</v>
      </c>
      <c r="L33" s="2">
        <v>438</v>
      </c>
      <c r="M33" s="2">
        <v>0</v>
      </c>
      <c r="N33" s="2">
        <v>438</v>
      </c>
      <c r="O33" s="2">
        <v>0</v>
      </c>
      <c r="P33" s="2">
        <v>438</v>
      </c>
      <c r="Q33" s="103">
        <v>60</v>
      </c>
    </row>
    <row r="34" spans="1:17" x14ac:dyDescent="0.25">
      <c r="A34" s="107">
        <v>31</v>
      </c>
      <c r="B34" s="105">
        <v>2008</v>
      </c>
      <c r="C34" s="4" t="s">
        <v>449</v>
      </c>
      <c r="D34" s="2">
        <v>8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2355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86">
        <v>0</v>
      </c>
    </row>
    <row r="35" spans="1:17" x14ac:dyDescent="0.25">
      <c r="A35" s="108">
        <v>32</v>
      </c>
      <c r="B35" s="106">
        <v>2009</v>
      </c>
      <c r="C35" s="4" t="s">
        <v>450</v>
      </c>
      <c r="D35" s="2">
        <v>5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1547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86">
        <v>0</v>
      </c>
    </row>
    <row r="36" spans="1:17" x14ac:dyDescent="0.25">
      <c r="A36" s="107">
        <v>33</v>
      </c>
      <c r="B36" s="105">
        <v>2009</v>
      </c>
      <c r="C36" s="4" t="s">
        <v>451</v>
      </c>
      <c r="D36" s="2">
        <v>6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1310</v>
      </c>
      <c r="K36" s="2">
        <v>1310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86">
        <v>0</v>
      </c>
    </row>
    <row r="37" spans="1:17" x14ac:dyDescent="0.25">
      <c r="A37" s="108">
        <v>34</v>
      </c>
      <c r="B37" s="106">
        <v>2009</v>
      </c>
      <c r="C37" s="4" t="s">
        <v>452</v>
      </c>
      <c r="D37" s="2">
        <v>3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403</v>
      </c>
      <c r="K37" s="2">
        <v>403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86">
        <v>0</v>
      </c>
    </row>
    <row r="38" spans="1:17" x14ac:dyDescent="0.25">
      <c r="A38" s="107">
        <v>35</v>
      </c>
      <c r="B38" s="105">
        <v>2008</v>
      </c>
      <c r="C38" s="4" t="s">
        <v>453</v>
      </c>
      <c r="D38" s="2">
        <v>3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427</v>
      </c>
      <c r="K38" s="2">
        <v>427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86">
        <v>0</v>
      </c>
    </row>
    <row r="39" spans="1:17" x14ac:dyDescent="0.25">
      <c r="A39" s="108">
        <v>36</v>
      </c>
      <c r="B39" s="106">
        <v>2011</v>
      </c>
      <c r="C39" s="4" t="s">
        <v>454</v>
      </c>
      <c r="D39" s="2">
        <v>3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375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86">
        <v>0</v>
      </c>
    </row>
    <row r="40" spans="1:17" x14ac:dyDescent="0.25">
      <c r="A40" s="107">
        <v>37</v>
      </c>
      <c r="B40" s="105">
        <v>2010</v>
      </c>
      <c r="C40" s="4" t="s">
        <v>455</v>
      </c>
      <c r="D40" s="2">
        <v>3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850</v>
      </c>
      <c r="K40" s="2">
        <v>850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86">
        <v>0</v>
      </c>
    </row>
    <row r="41" spans="1:17" x14ac:dyDescent="0.25">
      <c r="A41" s="108">
        <v>38</v>
      </c>
      <c r="B41" s="106">
        <v>2010</v>
      </c>
      <c r="C41" s="4" t="s">
        <v>456</v>
      </c>
      <c r="D41" s="2">
        <v>6</v>
      </c>
      <c r="E41" s="2">
        <v>6</v>
      </c>
      <c r="F41" s="2">
        <v>6</v>
      </c>
      <c r="G41" s="2">
        <v>0</v>
      </c>
      <c r="H41" s="2">
        <v>0</v>
      </c>
      <c r="I41" s="2">
        <v>6</v>
      </c>
      <c r="J41" s="2">
        <v>1338</v>
      </c>
      <c r="K41" s="2">
        <v>0</v>
      </c>
      <c r="L41" s="2">
        <v>518</v>
      </c>
      <c r="M41" s="2">
        <v>518</v>
      </c>
      <c r="N41" s="2">
        <v>0</v>
      </c>
      <c r="O41" s="2">
        <v>0</v>
      </c>
      <c r="P41" s="2">
        <v>518</v>
      </c>
      <c r="Q41" s="103">
        <v>100</v>
      </c>
    </row>
    <row r="42" spans="1:17" x14ac:dyDescent="0.25">
      <c r="A42" s="107">
        <v>39</v>
      </c>
      <c r="B42" s="105">
        <v>2010</v>
      </c>
      <c r="C42" s="4" t="s">
        <v>457</v>
      </c>
      <c r="D42" s="2">
        <v>7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835</v>
      </c>
      <c r="K42" s="2">
        <v>835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103">
        <v>0</v>
      </c>
    </row>
    <row r="43" spans="1:17" x14ac:dyDescent="0.25">
      <c r="A43" s="108">
        <v>40</v>
      </c>
      <c r="B43" s="106">
        <v>2011</v>
      </c>
      <c r="C43" s="4" t="s">
        <v>458</v>
      </c>
      <c r="D43" s="2">
        <v>3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86">
        <v>0</v>
      </c>
    </row>
    <row r="44" spans="1:17" x14ac:dyDescent="0.25">
      <c r="A44" s="107">
        <v>41</v>
      </c>
      <c r="B44" s="105">
        <v>2010</v>
      </c>
      <c r="C44" s="4" t="s">
        <v>459</v>
      </c>
      <c r="D44" s="2">
        <v>3</v>
      </c>
      <c r="E44" s="2">
        <v>1</v>
      </c>
      <c r="F44" s="2">
        <v>0</v>
      </c>
      <c r="G44" s="2">
        <v>1</v>
      </c>
      <c r="H44" s="2">
        <v>0</v>
      </c>
      <c r="I44" s="2">
        <v>1</v>
      </c>
      <c r="J44" s="2">
        <v>463</v>
      </c>
      <c r="K44" s="2">
        <v>334</v>
      </c>
      <c r="L44" s="2">
        <v>129</v>
      </c>
      <c r="M44" s="2">
        <v>0</v>
      </c>
      <c r="N44" s="2">
        <v>2</v>
      </c>
      <c r="O44" s="2">
        <v>0</v>
      </c>
      <c r="P44" s="2">
        <v>2</v>
      </c>
      <c r="Q44" s="103">
        <v>33.333333333333329</v>
      </c>
    </row>
    <row r="45" spans="1:17" x14ac:dyDescent="0.25">
      <c r="A45" s="108">
        <v>42</v>
      </c>
      <c r="B45" s="106">
        <v>2012</v>
      </c>
      <c r="C45" s="4" t="s">
        <v>460</v>
      </c>
      <c r="D45" s="2">
        <v>3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406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103">
        <v>0</v>
      </c>
    </row>
    <row r="46" spans="1:17" x14ac:dyDescent="0.25">
      <c r="A46" s="107">
        <v>43</v>
      </c>
      <c r="B46" s="105">
        <v>2012</v>
      </c>
      <c r="C46" s="4" t="s">
        <v>461</v>
      </c>
      <c r="D46" s="2">
        <v>6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675</v>
      </c>
      <c r="K46" s="2">
        <v>675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103">
        <v>0</v>
      </c>
    </row>
    <row r="47" spans="1:17" x14ac:dyDescent="0.25">
      <c r="A47" s="108">
        <v>44</v>
      </c>
      <c r="B47" s="106">
        <v>2012</v>
      </c>
      <c r="C47" s="4" t="s">
        <v>462</v>
      </c>
      <c r="D47" s="2">
        <v>3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533</v>
      </c>
      <c r="K47" s="2">
        <v>533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86">
        <v>0</v>
      </c>
    </row>
    <row r="48" spans="1:17" x14ac:dyDescent="0.25">
      <c r="A48" s="107">
        <v>45</v>
      </c>
      <c r="B48" s="105">
        <v>2012</v>
      </c>
      <c r="C48" s="4" t="s">
        <v>463</v>
      </c>
      <c r="D48" s="2">
        <v>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86">
        <v>0</v>
      </c>
    </row>
    <row r="49" spans="1:17" x14ac:dyDescent="0.25">
      <c r="A49" s="108">
        <v>46</v>
      </c>
      <c r="B49" s="106">
        <v>2012</v>
      </c>
      <c r="C49" s="4" t="s">
        <v>464</v>
      </c>
      <c r="D49" s="2">
        <v>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459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86">
        <v>0</v>
      </c>
    </row>
    <row r="50" spans="1:17" x14ac:dyDescent="0.25">
      <c r="A50" s="107">
        <v>47</v>
      </c>
      <c r="B50" s="105">
        <v>2011</v>
      </c>
      <c r="C50" s="4" t="s">
        <v>465</v>
      </c>
      <c r="D50" s="2">
        <v>5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1240</v>
      </c>
      <c r="K50" s="2">
        <v>1112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86">
        <v>0</v>
      </c>
    </row>
    <row r="51" spans="1:17" x14ac:dyDescent="0.25">
      <c r="A51" s="108">
        <v>48</v>
      </c>
      <c r="B51" s="106">
        <v>2013</v>
      </c>
      <c r="C51" s="4" t="s">
        <v>466</v>
      </c>
      <c r="D51" s="2">
        <v>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391</v>
      </c>
      <c r="K51" s="2">
        <v>391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86">
        <v>0</v>
      </c>
    </row>
    <row r="52" spans="1:17" x14ac:dyDescent="0.25">
      <c r="A52" s="107">
        <v>49</v>
      </c>
      <c r="B52" s="105">
        <v>2013</v>
      </c>
      <c r="C52" s="4" t="s">
        <v>467</v>
      </c>
      <c r="D52" s="2">
        <v>3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103">
        <v>0</v>
      </c>
    </row>
    <row r="53" spans="1:17" x14ac:dyDescent="0.25">
      <c r="A53" s="108">
        <v>50</v>
      </c>
      <c r="B53" s="106">
        <v>2013</v>
      </c>
      <c r="C53" s="4" t="s">
        <v>468</v>
      </c>
      <c r="D53" s="2">
        <v>3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324</v>
      </c>
      <c r="K53" s="2">
        <v>324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86">
        <v>0</v>
      </c>
    </row>
    <row r="54" spans="1:17" x14ac:dyDescent="0.25">
      <c r="A54" s="107">
        <v>51</v>
      </c>
      <c r="B54" s="105">
        <v>2013</v>
      </c>
      <c r="C54" s="4" t="s">
        <v>469</v>
      </c>
      <c r="D54" s="2">
        <v>3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714</v>
      </c>
      <c r="K54" s="2">
        <v>714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103">
        <v>0</v>
      </c>
    </row>
    <row r="55" spans="1:17" x14ac:dyDescent="0.25">
      <c r="A55" s="108">
        <v>52</v>
      </c>
      <c r="B55" s="106">
        <v>2013</v>
      </c>
      <c r="C55" s="4" t="s">
        <v>470</v>
      </c>
      <c r="D55" s="2">
        <v>3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103">
        <v>0</v>
      </c>
    </row>
    <row r="56" spans="1:17" x14ac:dyDescent="0.25">
      <c r="A56" s="107">
        <v>53</v>
      </c>
      <c r="B56" s="105">
        <v>2012</v>
      </c>
      <c r="C56" s="4" t="s">
        <v>471</v>
      </c>
      <c r="D56" s="2">
        <v>3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312</v>
      </c>
      <c r="K56" s="2">
        <v>312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86">
        <v>0</v>
      </c>
    </row>
    <row r="57" spans="1:17" x14ac:dyDescent="0.25">
      <c r="A57" s="108">
        <v>54</v>
      </c>
      <c r="B57" s="106">
        <v>2013</v>
      </c>
      <c r="C57" s="4" t="s">
        <v>472</v>
      </c>
      <c r="D57" s="2">
        <v>3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86">
        <v>0</v>
      </c>
    </row>
    <row r="58" spans="1:17" x14ac:dyDescent="0.25">
      <c r="A58" s="107">
        <v>55</v>
      </c>
      <c r="B58" s="105">
        <v>2012</v>
      </c>
      <c r="C58" s="4" t="s">
        <v>473</v>
      </c>
      <c r="D58" s="2">
        <v>3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86">
        <v>0</v>
      </c>
    </row>
    <row r="59" spans="1:17" x14ac:dyDescent="0.25">
      <c r="A59" s="108">
        <v>56</v>
      </c>
      <c r="B59" s="106">
        <v>2013</v>
      </c>
      <c r="C59" s="4" t="s">
        <v>474</v>
      </c>
      <c r="D59" s="2">
        <v>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86">
        <v>0</v>
      </c>
    </row>
    <row r="60" spans="1:17" x14ac:dyDescent="0.25">
      <c r="A60" s="107">
        <v>57</v>
      </c>
      <c r="B60" s="105">
        <v>2012</v>
      </c>
      <c r="C60" s="4" t="s">
        <v>475</v>
      </c>
      <c r="D60" s="2">
        <v>3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103">
        <v>0</v>
      </c>
    </row>
    <row r="61" spans="1:17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86">
        <v>0</v>
      </c>
    </row>
    <row r="62" spans="1:17" x14ac:dyDescent="0.25">
      <c r="A62" s="107">
        <v>59</v>
      </c>
      <c r="B62" s="105">
        <v>2014</v>
      </c>
      <c r="C62" s="4" t="s">
        <v>477</v>
      </c>
      <c r="D62" s="2">
        <v>3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185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86">
        <v>0</v>
      </c>
    </row>
    <row r="63" spans="1:17" ht="15.75" thickBot="1" x14ac:dyDescent="0.3">
      <c r="A63" s="108">
        <v>60</v>
      </c>
      <c r="B63" s="106">
        <v>2014</v>
      </c>
      <c r="C63" s="4" t="s">
        <v>478</v>
      </c>
      <c r="D63" s="2">
        <v>3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321</v>
      </c>
      <c r="K63" s="2">
        <v>321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86">
        <v>0</v>
      </c>
    </row>
    <row r="64" spans="1:17" ht="16.5" thickTop="1" thickBot="1" x14ac:dyDescent="0.3">
      <c r="C64" s="8" t="s">
        <v>545</v>
      </c>
      <c r="D64" s="8">
        <v>355</v>
      </c>
      <c r="E64" s="8">
        <v>88</v>
      </c>
      <c r="F64" s="8">
        <v>60</v>
      </c>
      <c r="G64" s="8">
        <v>23</v>
      </c>
      <c r="H64" s="8">
        <v>0</v>
      </c>
      <c r="I64" s="8">
        <v>83</v>
      </c>
      <c r="J64" s="8">
        <v>74449</v>
      </c>
      <c r="K64" s="8">
        <v>37112</v>
      </c>
      <c r="L64" s="8">
        <v>26988</v>
      </c>
      <c r="M64" s="8">
        <v>5913</v>
      </c>
      <c r="N64" s="8">
        <v>4440</v>
      </c>
      <c r="O64" s="8">
        <v>0</v>
      </c>
      <c r="P64" s="8">
        <v>10353</v>
      </c>
      <c r="Q64" s="12">
        <v>24.788732394366196</v>
      </c>
    </row>
    <row r="65" ht="15.75" thickTop="1" x14ac:dyDescent="0.25"/>
  </sheetData>
  <mergeCells count="11">
    <mergeCell ref="D1:P1"/>
    <mergeCell ref="A1:A3"/>
    <mergeCell ref="B1:B3"/>
    <mergeCell ref="C1:C3"/>
    <mergeCell ref="D2:D3"/>
    <mergeCell ref="E2:E3"/>
    <mergeCell ref="F2:I2"/>
    <mergeCell ref="J2:J3"/>
    <mergeCell ref="K2:K3"/>
    <mergeCell ref="L2:L3"/>
    <mergeCell ref="M2:P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"/>
  <sheetViews>
    <sheetView workbookViewId="0">
      <pane xSplit="3" ySplit="2" topLeftCell="D3" activePane="bottomRight" state="frozen"/>
      <selection activeCell="H21" sqref="H21"/>
      <selection pane="topRight" activeCell="H21" sqref="H21"/>
      <selection pane="bottomLeft" activeCell="H21" sqref="H21"/>
      <selection pane="bottomRight" activeCell="D3" sqref="D3"/>
    </sheetView>
  </sheetViews>
  <sheetFormatPr baseColWidth="10" defaultColWidth="9.140625" defaultRowHeight="15" x14ac:dyDescent="0.25"/>
  <cols>
    <col min="1" max="1" width="7.28515625" customWidth="1"/>
    <col min="2" max="2" width="10.140625" style="79" customWidth="1"/>
    <col min="3" max="3" width="54.7109375" style="13" customWidth="1"/>
    <col min="4" max="15" width="8.7109375" customWidth="1"/>
    <col min="16" max="16" width="10" customWidth="1"/>
    <col min="17" max="17" width="9" customWidth="1"/>
    <col min="18" max="21" width="15.28515625" customWidth="1"/>
    <col min="22" max="22" width="7.42578125" style="48" customWidth="1"/>
    <col min="23" max="38" width="16.5703125" hidden="1" customWidth="1"/>
    <col min="39" max="39" width="3.28515625" customWidth="1"/>
    <col min="40" max="40" width="5" customWidth="1"/>
    <col min="41" max="43" width="10.7109375" customWidth="1"/>
    <col min="44" max="54" width="16.5703125" customWidth="1"/>
  </cols>
  <sheetData>
    <row r="1" spans="1:43" ht="46.5" customHeight="1" thickTop="1" thickBot="1" x14ac:dyDescent="0.3">
      <c r="A1" s="165" t="s">
        <v>0</v>
      </c>
      <c r="B1" s="165" t="s">
        <v>410</v>
      </c>
      <c r="C1" s="165" t="s">
        <v>1</v>
      </c>
      <c r="D1" s="167" t="s">
        <v>750</v>
      </c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9"/>
      <c r="P1" s="252" t="s">
        <v>751</v>
      </c>
      <c r="Q1" s="253"/>
      <c r="R1" s="253"/>
      <c r="S1" s="253"/>
      <c r="T1" s="253"/>
      <c r="U1" s="254"/>
      <c r="V1" s="87"/>
      <c r="W1" s="164" t="s">
        <v>752</v>
      </c>
      <c r="X1" s="164" t="s">
        <v>752</v>
      </c>
      <c r="Y1" s="164" t="s">
        <v>752</v>
      </c>
      <c r="Z1" s="164" t="s">
        <v>752</v>
      </c>
      <c r="AA1" s="164" t="s">
        <v>753</v>
      </c>
      <c r="AB1" s="164" t="s">
        <v>753</v>
      </c>
      <c r="AC1" s="164" t="s">
        <v>753</v>
      </c>
      <c r="AD1" s="164" t="s">
        <v>753</v>
      </c>
      <c r="AE1" s="164" t="s">
        <v>754</v>
      </c>
      <c r="AF1" s="164" t="s">
        <v>754</v>
      </c>
      <c r="AG1" s="164" t="s">
        <v>754</v>
      </c>
      <c r="AH1" s="164" t="s">
        <v>754</v>
      </c>
      <c r="AI1" s="164" t="s">
        <v>755</v>
      </c>
      <c r="AJ1" s="164" t="s">
        <v>755</v>
      </c>
      <c r="AK1" s="164" t="s">
        <v>755</v>
      </c>
      <c r="AL1" s="164" t="s">
        <v>755</v>
      </c>
      <c r="AO1" s="164" t="s">
        <v>756</v>
      </c>
      <c r="AP1" s="164" t="s">
        <v>756</v>
      </c>
      <c r="AQ1" s="164" t="s">
        <v>756</v>
      </c>
    </row>
    <row r="2" spans="1:43" ht="39.950000000000003" customHeight="1" thickTop="1" thickBot="1" x14ac:dyDescent="0.3">
      <c r="A2" s="166"/>
      <c r="B2" s="166"/>
      <c r="C2" s="166"/>
      <c r="D2" s="114" t="s">
        <v>757</v>
      </c>
      <c r="E2" s="114" t="s">
        <v>758</v>
      </c>
      <c r="F2" s="50" t="s">
        <v>96</v>
      </c>
      <c r="G2" s="114" t="s">
        <v>759</v>
      </c>
      <c r="H2" s="114" t="s">
        <v>757</v>
      </c>
      <c r="I2" s="114" t="s">
        <v>758</v>
      </c>
      <c r="J2" s="50" t="s">
        <v>96</v>
      </c>
      <c r="K2" s="114" t="s">
        <v>759</v>
      </c>
      <c r="L2" s="114" t="s">
        <v>757</v>
      </c>
      <c r="M2" s="114" t="s">
        <v>758</v>
      </c>
      <c r="N2" s="50" t="s">
        <v>96</v>
      </c>
      <c r="O2" s="41" t="s">
        <v>759</v>
      </c>
      <c r="P2" s="159" t="s">
        <v>760</v>
      </c>
      <c r="Q2" s="159" t="s">
        <v>761</v>
      </c>
      <c r="R2" s="159" t="s">
        <v>96</v>
      </c>
      <c r="S2" s="159" t="s">
        <v>96</v>
      </c>
      <c r="T2" s="159" t="s">
        <v>96</v>
      </c>
      <c r="U2" s="159" t="s">
        <v>96</v>
      </c>
      <c r="V2" s="38"/>
      <c r="W2" s="44" t="s">
        <v>757</v>
      </c>
      <c r="X2" s="114" t="s">
        <v>758</v>
      </c>
      <c r="Y2" s="114" t="s">
        <v>96</v>
      </c>
      <c r="Z2" s="114" t="s">
        <v>759</v>
      </c>
      <c r="AA2" s="114" t="s">
        <v>757</v>
      </c>
      <c r="AB2" s="114" t="s">
        <v>758</v>
      </c>
      <c r="AC2" s="114" t="s">
        <v>96</v>
      </c>
      <c r="AD2" s="114" t="s">
        <v>759</v>
      </c>
      <c r="AE2" s="114" t="s">
        <v>757</v>
      </c>
      <c r="AF2" s="114" t="s">
        <v>758</v>
      </c>
      <c r="AG2" s="114" t="s">
        <v>96</v>
      </c>
      <c r="AH2" s="114" t="s">
        <v>759</v>
      </c>
      <c r="AI2" s="114" t="s">
        <v>757</v>
      </c>
      <c r="AJ2" s="114" t="s">
        <v>758</v>
      </c>
      <c r="AK2" s="114" t="s">
        <v>96</v>
      </c>
      <c r="AL2" s="114" t="s">
        <v>759</v>
      </c>
      <c r="AO2" s="114" t="s">
        <v>757</v>
      </c>
      <c r="AP2" s="114" t="s">
        <v>758</v>
      </c>
      <c r="AQ2" s="114" t="s">
        <v>759</v>
      </c>
    </row>
    <row r="3" spans="1:43" ht="15.75" thickTop="1" x14ac:dyDescent="0.25">
      <c r="A3" s="107">
        <v>1</v>
      </c>
      <c r="B3" s="105">
        <v>2001</v>
      </c>
      <c r="C3" s="4" t="s">
        <v>419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1065</v>
      </c>
      <c r="M3" s="2">
        <v>0</v>
      </c>
      <c r="N3" s="5">
        <v>0</v>
      </c>
      <c r="O3" s="51">
        <v>0</v>
      </c>
      <c r="P3" s="162">
        <v>1065</v>
      </c>
      <c r="Q3" s="162">
        <v>0</v>
      </c>
      <c r="R3" s="148">
        <v>0</v>
      </c>
      <c r="S3" s="148">
        <v>0</v>
      </c>
      <c r="T3" s="148">
        <v>0</v>
      </c>
      <c r="U3" s="163" t="e">
        <v>#DIV/0!</v>
      </c>
      <c r="V3" s="39"/>
      <c r="W3" s="5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O3" s="2">
        <v>1065</v>
      </c>
      <c r="AP3" s="2">
        <v>0</v>
      </c>
      <c r="AQ3" s="2">
        <v>0</v>
      </c>
    </row>
    <row r="4" spans="1:43" x14ac:dyDescent="0.25">
      <c r="A4" s="108">
        <v>2</v>
      </c>
      <c r="B4" s="106">
        <v>2002</v>
      </c>
      <c r="C4" s="4" t="s">
        <v>420</v>
      </c>
      <c r="D4" s="2">
        <v>4353</v>
      </c>
      <c r="E4" s="2">
        <v>3092</v>
      </c>
      <c r="F4" s="5">
        <v>71.031472547668272</v>
      </c>
      <c r="G4" s="2">
        <v>6</v>
      </c>
      <c r="H4" s="2">
        <v>0</v>
      </c>
      <c r="I4" s="2">
        <v>0</v>
      </c>
      <c r="J4" s="2">
        <v>0</v>
      </c>
      <c r="K4" s="2">
        <v>0</v>
      </c>
      <c r="L4" s="2">
        <v>1401</v>
      </c>
      <c r="M4" s="2">
        <v>592</v>
      </c>
      <c r="N4" s="5">
        <v>42.255531763026397</v>
      </c>
      <c r="O4" s="51">
        <v>2</v>
      </c>
      <c r="P4" s="162">
        <v>5754</v>
      </c>
      <c r="Q4" s="162">
        <v>3684</v>
      </c>
      <c r="R4" s="148">
        <v>71.031472547668272</v>
      </c>
      <c r="S4" s="148">
        <v>0</v>
      </c>
      <c r="T4" s="148">
        <v>42.255531763026411</v>
      </c>
      <c r="U4" s="163">
        <v>56.643502155347342</v>
      </c>
      <c r="V4" s="39"/>
      <c r="W4" s="53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O4" s="2">
        <v>5754</v>
      </c>
      <c r="AP4" s="2">
        <v>3684</v>
      </c>
      <c r="AQ4" s="2">
        <v>8</v>
      </c>
    </row>
    <row r="5" spans="1:43" x14ac:dyDescent="0.25">
      <c r="A5" s="107">
        <v>3</v>
      </c>
      <c r="B5" s="105">
        <v>2002</v>
      </c>
      <c r="C5" s="4" t="s">
        <v>421</v>
      </c>
      <c r="D5" s="2">
        <v>2813</v>
      </c>
      <c r="E5" s="2">
        <v>2080</v>
      </c>
      <c r="F5" s="5">
        <v>73.942410238179875</v>
      </c>
      <c r="G5" s="2">
        <v>8</v>
      </c>
      <c r="H5" s="2">
        <v>0</v>
      </c>
      <c r="I5" s="2">
        <v>0</v>
      </c>
      <c r="J5" s="2">
        <v>0</v>
      </c>
      <c r="K5" s="2">
        <v>0</v>
      </c>
      <c r="L5" s="2">
        <v>1569</v>
      </c>
      <c r="M5" s="2">
        <v>669</v>
      </c>
      <c r="N5" s="5">
        <v>42.638623326959845</v>
      </c>
      <c r="O5" s="51">
        <v>2</v>
      </c>
      <c r="P5" s="162">
        <v>4382</v>
      </c>
      <c r="Q5" s="162">
        <v>2749</v>
      </c>
      <c r="R5" s="148">
        <v>73.942410238179875</v>
      </c>
      <c r="S5" s="148">
        <v>0</v>
      </c>
      <c r="T5" s="148">
        <v>42.638623326959845</v>
      </c>
      <c r="U5" s="163">
        <v>58.29051678256986</v>
      </c>
      <c r="V5" s="39"/>
      <c r="W5" s="53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O5" s="2">
        <v>4382</v>
      </c>
      <c r="AP5" s="2">
        <v>2749</v>
      </c>
      <c r="AQ5" s="2">
        <v>10</v>
      </c>
    </row>
    <row r="6" spans="1:43" x14ac:dyDescent="0.25">
      <c r="A6" s="108">
        <v>4</v>
      </c>
      <c r="B6" s="106">
        <v>2002</v>
      </c>
      <c r="C6" s="4" t="s">
        <v>422</v>
      </c>
      <c r="D6" s="2">
        <v>4884</v>
      </c>
      <c r="E6" s="2">
        <v>1910</v>
      </c>
      <c r="F6" s="5">
        <v>39.107289107289105</v>
      </c>
      <c r="G6" s="2">
        <v>3</v>
      </c>
      <c r="H6" s="2">
        <v>0</v>
      </c>
      <c r="I6" s="2">
        <v>0</v>
      </c>
      <c r="J6" s="2">
        <v>0</v>
      </c>
      <c r="K6" s="2">
        <v>0</v>
      </c>
      <c r="L6" s="2">
        <v>2155</v>
      </c>
      <c r="M6" s="2">
        <v>850</v>
      </c>
      <c r="N6" s="5">
        <v>39.443155452436194</v>
      </c>
      <c r="O6" s="51">
        <v>2</v>
      </c>
      <c r="P6" s="162">
        <v>7039</v>
      </c>
      <c r="Q6" s="162">
        <v>2760</v>
      </c>
      <c r="R6" s="148">
        <v>39.107289107289105</v>
      </c>
      <c r="S6" s="148">
        <v>0</v>
      </c>
      <c r="T6" s="148">
        <v>39.443155452436194</v>
      </c>
      <c r="U6" s="163">
        <v>39.275222279862646</v>
      </c>
      <c r="V6" s="39"/>
      <c r="W6" s="53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O6" s="2">
        <v>7039</v>
      </c>
      <c r="AP6" s="2">
        <v>2760</v>
      </c>
      <c r="AQ6" s="2">
        <v>5</v>
      </c>
    </row>
    <row r="7" spans="1:43" x14ac:dyDescent="0.25">
      <c r="A7" s="107">
        <v>5</v>
      </c>
      <c r="B7" s="105">
        <v>2004</v>
      </c>
      <c r="C7" s="4" t="s">
        <v>423</v>
      </c>
      <c r="D7" s="2">
        <v>1870</v>
      </c>
      <c r="E7" s="2">
        <v>1830</v>
      </c>
      <c r="F7" s="5">
        <v>97.860962566844918</v>
      </c>
      <c r="G7" s="2">
        <v>8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51">
        <v>0</v>
      </c>
      <c r="P7" s="162">
        <v>1870</v>
      </c>
      <c r="Q7" s="162">
        <v>1830</v>
      </c>
      <c r="R7" s="148">
        <v>97.860962566844918</v>
      </c>
      <c r="S7" s="148">
        <v>0</v>
      </c>
      <c r="T7" s="148">
        <v>0</v>
      </c>
      <c r="U7" s="163">
        <v>97.860962566844918</v>
      </c>
      <c r="V7" s="39"/>
      <c r="W7" s="53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O7" s="2">
        <v>1870</v>
      </c>
      <c r="AP7" s="2">
        <v>1830</v>
      </c>
      <c r="AQ7" s="2">
        <v>8</v>
      </c>
    </row>
    <row r="8" spans="1:43" x14ac:dyDescent="0.25">
      <c r="A8" s="108">
        <v>6</v>
      </c>
      <c r="B8" s="106">
        <v>2004</v>
      </c>
      <c r="C8" s="4" t="s">
        <v>424</v>
      </c>
      <c r="D8" s="2">
        <v>4610</v>
      </c>
      <c r="E8" s="2">
        <v>4237</v>
      </c>
      <c r="F8" s="5">
        <v>91.908893709327543</v>
      </c>
      <c r="G8" s="2">
        <v>14</v>
      </c>
      <c r="H8" s="2">
        <v>0</v>
      </c>
      <c r="I8" s="2">
        <v>0</v>
      </c>
      <c r="J8" s="2">
        <v>0</v>
      </c>
      <c r="K8" s="2">
        <v>0</v>
      </c>
      <c r="L8" s="2">
        <v>2029</v>
      </c>
      <c r="M8" s="2">
        <v>0</v>
      </c>
      <c r="N8" s="5">
        <v>0</v>
      </c>
      <c r="O8" s="51">
        <v>0</v>
      </c>
      <c r="P8" s="162">
        <v>6639</v>
      </c>
      <c r="Q8" s="162">
        <v>4237</v>
      </c>
      <c r="R8" s="148">
        <v>91.908893709327543</v>
      </c>
      <c r="S8" s="148">
        <v>0</v>
      </c>
      <c r="T8" s="148">
        <v>0</v>
      </c>
      <c r="U8" s="163">
        <v>91.908893709327543</v>
      </c>
      <c r="V8" s="39"/>
      <c r="W8" s="53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O8" s="2">
        <v>6639</v>
      </c>
      <c r="AP8" s="2">
        <v>4237</v>
      </c>
      <c r="AQ8" s="2">
        <v>14</v>
      </c>
    </row>
    <row r="9" spans="1:43" x14ac:dyDescent="0.25">
      <c r="A9" s="107">
        <v>7</v>
      </c>
      <c r="B9" s="105">
        <v>2004</v>
      </c>
      <c r="C9" s="4" t="s">
        <v>425</v>
      </c>
      <c r="D9" s="2">
        <v>3820</v>
      </c>
      <c r="E9" s="2">
        <v>3330</v>
      </c>
      <c r="F9" s="5">
        <v>87.172774869109944</v>
      </c>
      <c r="G9" s="2">
        <v>10</v>
      </c>
      <c r="H9" s="2">
        <v>28</v>
      </c>
      <c r="I9" s="2">
        <v>0</v>
      </c>
      <c r="J9" s="5">
        <v>0</v>
      </c>
      <c r="K9" s="2">
        <v>0</v>
      </c>
      <c r="L9" s="2">
        <v>1823</v>
      </c>
      <c r="M9" s="2">
        <v>0</v>
      </c>
      <c r="N9" s="5">
        <v>0</v>
      </c>
      <c r="O9" s="51">
        <v>0</v>
      </c>
      <c r="P9" s="162">
        <v>5671</v>
      </c>
      <c r="Q9" s="162">
        <v>3330</v>
      </c>
      <c r="R9" s="148">
        <v>87.172774869109944</v>
      </c>
      <c r="S9" s="148">
        <v>0</v>
      </c>
      <c r="T9" s="148">
        <v>0</v>
      </c>
      <c r="U9" s="163">
        <v>87.172774869109944</v>
      </c>
      <c r="V9" s="39"/>
      <c r="W9" s="53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O9" s="2">
        <v>5671</v>
      </c>
      <c r="AP9" s="2">
        <v>3330</v>
      </c>
      <c r="AQ9" s="2">
        <v>10</v>
      </c>
    </row>
    <row r="10" spans="1:43" x14ac:dyDescent="0.25">
      <c r="A10" s="108">
        <v>8</v>
      </c>
      <c r="B10" s="106">
        <v>2003</v>
      </c>
      <c r="C10" s="4" t="s">
        <v>426</v>
      </c>
      <c r="D10" s="2">
        <v>2370</v>
      </c>
      <c r="E10" s="2">
        <v>1465</v>
      </c>
      <c r="F10" s="5">
        <v>61.814345991561183</v>
      </c>
      <c r="G10" s="2">
        <v>5</v>
      </c>
      <c r="H10" s="2">
        <v>0</v>
      </c>
      <c r="I10" s="2">
        <v>0</v>
      </c>
      <c r="J10" s="2">
        <v>0</v>
      </c>
      <c r="K10" s="2">
        <v>0</v>
      </c>
      <c r="L10" s="2">
        <v>722</v>
      </c>
      <c r="M10" s="2">
        <v>0</v>
      </c>
      <c r="N10" s="5">
        <v>0</v>
      </c>
      <c r="O10" s="51">
        <v>0</v>
      </c>
      <c r="P10" s="162">
        <v>3092</v>
      </c>
      <c r="Q10" s="162">
        <v>1465</v>
      </c>
      <c r="R10" s="148">
        <v>61.814345991561183</v>
      </c>
      <c r="S10" s="148">
        <v>0</v>
      </c>
      <c r="T10" s="148">
        <v>0</v>
      </c>
      <c r="U10" s="163">
        <v>61.814345991561183</v>
      </c>
      <c r="V10" s="39"/>
      <c r="W10" s="53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O10" s="2">
        <v>3092</v>
      </c>
      <c r="AP10" s="2">
        <v>1465</v>
      </c>
      <c r="AQ10" s="2">
        <v>5</v>
      </c>
    </row>
    <row r="11" spans="1:43" x14ac:dyDescent="0.25">
      <c r="A11" s="107">
        <v>9</v>
      </c>
      <c r="B11" s="105">
        <v>2004</v>
      </c>
      <c r="C11" s="4" t="s">
        <v>427</v>
      </c>
      <c r="D11" s="2">
        <v>4547</v>
      </c>
      <c r="E11" s="2">
        <v>4443</v>
      </c>
      <c r="F11" s="5">
        <v>97.712777655597094</v>
      </c>
      <c r="G11" s="2">
        <v>10</v>
      </c>
      <c r="H11" s="2">
        <v>0</v>
      </c>
      <c r="I11" s="2">
        <v>0</v>
      </c>
      <c r="J11" s="2">
        <v>0</v>
      </c>
      <c r="K11" s="2">
        <v>0</v>
      </c>
      <c r="L11" s="2">
        <v>2249</v>
      </c>
      <c r="M11" s="2">
        <v>2249</v>
      </c>
      <c r="N11" s="5">
        <v>100</v>
      </c>
      <c r="O11" s="51">
        <v>0</v>
      </c>
      <c r="P11" s="162">
        <v>6796</v>
      </c>
      <c r="Q11" s="162">
        <v>6692</v>
      </c>
      <c r="R11" s="148">
        <v>97.712777655597094</v>
      </c>
      <c r="S11" s="148">
        <v>0</v>
      </c>
      <c r="T11" s="148">
        <v>100</v>
      </c>
      <c r="U11" s="163">
        <v>98.856388827798554</v>
      </c>
      <c r="V11" s="39"/>
      <c r="W11" s="53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O11" s="2">
        <v>6796</v>
      </c>
      <c r="AP11" s="2">
        <v>6692</v>
      </c>
      <c r="AQ11" s="2">
        <v>10</v>
      </c>
    </row>
    <row r="12" spans="1:43" x14ac:dyDescent="0.25">
      <c r="A12" s="108">
        <v>10</v>
      </c>
      <c r="B12" s="106">
        <v>2005</v>
      </c>
      <c r="C12" s="4" t="s">
        <v>428</v>
      </c>
      <c r="D12" s="2">
        <v>1454</v>
      </c>
      <c r="E12" s="2">
        <v>0</v>
      </c>
      <c r="F12" s="5">
        <v>0</v>
      </c>
      <c r="G12" s="2">
        <v>2</v>
      </c>
      <c r="H12" s="2">
        <v>0</v>
      </c>
      <c r="I12" s="2">
        <v>0</v>
      </c>
      <c r="J12" s="2">
        <v>0</v>
      </c>
      <c r="K12" s="2">
        <v>0</v>
      </c>
      <c r="L12" s="2">
        <v>515</v>
      </c>
      <c r="M12" s="2">
        <v>0</v>
      </c>
      <c r="N12" s="5">
        <v>0</v>
      </c>
      <c r="O12" s="51">
        <v>0</v>
      </c>
      <c r="P12" s="162">
        <v>1969</v>
      </c>
      <c r="Q12" s="162">
        <v>0</v>
      </c>
      <c r="R12" s="148">
        <v>0</v>
      </c>
      <c r="S12" s="148">
        <v>0</v>
      </c>
      <c r="T12" s="148">
        <v>0</v>
      </c>
      <c r="U12" s="163" t="e">
        <v>#DIV/0!</v>
      </c>
      <c r="V12" s="39"/>
      <c r="W12" s="53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O12" s="2">
        <v>1969</v>
      </c>
      <c r="AP12" s="2">
        <v>0</v>
      </c>
      <c r="AQ12" s="2">
        <v>2</v>
      </c>
    </row>
    <row r="13" spans="1:43" x14ac:dyDescent="0.25">
      <c r="A13" s="107">
        <v>11</v>
      </c>
      <c r="B13" s="105">
        <v>2005</v>
      </c>
      <c r="C13" s="4" t="s">
        <v>429</v>
      </c>
      <c r="D13" s="2">
        <v>2073</v>
      </c>
      <c r="E13" s="2">
        <v>1165</v>
      </c>
      <c r="F13" s="5">
        <v>56.198745779064161</v>
      </c>
      <c r="G13" s="2">
        <v>8</v>
      </c>
      <c r="H13" s="2">
        <v>0</v>
      </c>
      <c r="I13" s="2">
        <v>0</v>
      </c>
      <c r="J13" s="2">
        <v>0</v>
      </c>
      <c r="K13" s="2">
        <v>0</v>
      </c>
      <c r="L13" s="2">
        <v>1059</v>
      </c>
      <c r="M13" s="2">
        <v>321</v>
      </c>
      <c r="N13" s="5">
        <v>30.31161473087819</v>
      </c>
      <c r="O13" s="51">
        <v>2</v>
      </c>
      <c r="P13" s="162">
        <v>3132</v>
      </c>
      <c r="Q13" s="162">
        <v>1486</v>
      </c>
      <c r="R13" s="148">
        <v>56.198745779064161</v>
      </c>
      <c r="S13" s="148">
        <v>0</v>
      </c>
      <c r="T13" s="148">
        <v>30.31161473087819</v>
      </c>
      <c r="U13" s="163">
        <v>43.255180254971179</v>
      </c>
      <c r="V13" s="39"/>
      <c r="W13" s="5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O13" s="2">
        <v>3132</v>
      </c>
      <c r="AP13" s="2">
        <v>1486</v>
      </c>
      <c r="AQ13" s="2">
        <v>10</v>
      </c>
    </row>
    <row r="14" spans="1:43" x14ac:dyDescent="0.25">
      <c r="A14" s="108">
        <v>12</v>
      </c>
      <c r="B14" s="106">
        <v>2005</v>
      </c>
      <c r="C14" s="4" t="s">
        <v>430</v>
      </c>
      <c r="D14" s="2">
        <v>3032</v>
      </c>
      <c r="E14" s="2">
        <v>979</v>
      </c>
      <c r="F14" s="5">
        <v>32.288918205804748</v>
      </c>
      <c r="G14" s="2">
        <v>5</v>
      </c>
      <c r="H14" s="2">
        <v>0</v>
      </c>
      <c r="I14" s="2">
        <v>0</v>
      </c>
      <c r="J14" s="2">
        <v>0</v>
      </c>
      <c r="K14" s="2">
        <v>0</v>
      </c>
      <c r="L14" s="2">
        <v>1164</v>
      </c>
      <c r="M14" s="2">
        <v>227</v>
      </c>
      <c r="N14" s="5">
        <v>19.501718213058421</v>
      </c>
      <c r="O14" s="51">
        <v>2</v>
      </c>
      <c r="P14" s="162">
        <v>4196</v>
      </c>
      <c r="Q14" s="162">
        <v>1206</v>
      </c>
      <c r="R14" s="148">
        <v>32.288918205804748</v>
      </c>
      <c r="S14" s="148">
        <v>0</v>
      </c>
      <c r="T14" s="148">
        <v>19.501718213058421</v>
      </c>
      <c r="U14" s="163">
        <v>25.895318209431586</v>
      </c>
      <c r="V14" s="39"/>
      <c r="W14" s="53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O14" s="2">
        <v>4196</v>
      </c>
      <c r="AP14" s="2">
        <v>1206</v>
      </c>
      <c r="AQ14" s="2">
        <v>7</v>
      </c>
    </row>
    <row r="15" spans="1:43" x14ac:dyDescent="0.25">
      <c r="A15" s="107">
        <v>13</v>
      </c>
      <c r="B15" s="105">
        <v>2005</v>
      </c>
      <c r="C15" s="4" t="s">
        <v>431</v>
      </c>
      <c r="D15" s="2">
        <v>4119</v>
      </c>
      <c r="E15" s="2">
        <v>3452</v>
      </c>
      <c r="F15" s="5">
        <v>83.806749210973535</v>
      </c>
      <c r="G15" s="2">
        <v>6</v>
      </c>
      <c r="H15" s="2">
        <v>0</v>
      </c>
      <c r="I15" s="2">
        <v>0</v>
      </c>
      <c r="J15" s="2">
        <v>0</v>
      </c>
      <c r="K15" s="2">
        <v>0</v>
      </c>
      <c r="L15" s="2">
        <v>2097</v>
      </c>
      <c r="M15" s="2">
        <v>836</v>
      </c>
      <c r="N15" s="5">
        <v>39.866475917978065</v>
      </c>
      <c r="O15" s="51">
        <v>1</v>
      </c>
      <c r="P15" s="162">
        <v>6216</v>
      </c>
      <c r="Q15" s="162">
        <v>4288</v>
      </c>
      <c r="R15" s="148">
        <v>83.806749210973535</v>
      </c>
      <c r="S15" s="148">
        <v>0</v>
      </c>
      <c r="T15" s="148">
        <v>39.866475917978065</v>
      </c>
      <c r="U15" s="163">
        <v>61.8366125644758</v>
      </c>
      <c r="V15" s="39"/>
      <c r="W15" s="53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O15" s="2">
        <v>6216</v>
      </c>
      <c r="AP15" s="2">
        <v>4288</v>
      </c>
      <c r="AQ15" s="2">
        <v>7</v>
      </c>
    </row>
    <row r="16" spans="1:43" x14ac:dyDescent="0.25">
      <c r="A16" s="108">
        <v>14</v>
      </c>
      <c r="B16" s="106">
        <v>2004</v>
      </c>
      <c r="C16" s="4" t="s">
        <v>432</v>
      </c>
      <c r="D16" s="2">
        <v>1946</v>
      </c>
      <c r="E16" s="2">
        <v>1040</v>
      </c>
      <c r="F16" s="5">
        <v>53.442959917780065</v>
      </c>
      <c r="G16" s="2">
        <v>10</v>
      </c>
      <c r="H16" s="2">
        <v>13</v>
      </c>
      <c r="I16" s="2">
        <v>0</v>
      </c>
      <c r="J16" s="5">
        <v>0</v>
      </c>
      <c r="K16" s="2">
        <v>0</v>
      </c>
      <c r="L16" s="2">
        <v>974</v>
      </c>
      <c r="M16" s="2">
        <v>0</v>
      </c>
      <c r="N16" s="5">
        <v>0</v>
      </c>
      <c r="O16" s="51">
        <v>0</v>
      </c>
      <c r="P16" s="162">
        <v>2933</v>
      </c>
      <c r="Q16" s="162">
        <v>1040</v>
      </c>
      <c r="R16" s="148">
        <v>53.442959917780065</v>
      </c>
      <c r="S16" s="148">
        <v>0</v>
      </c>
      <c r="T16" s="148">
        <v>0</v>
      </c>
      <c r="U16" s="163">
        <v>53.442959917780065</v>
      </c>
      <c r="V16" s="39"/>
      <c r="W16" s="53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O16" s="2">
        <v>2933</v>
      </c>
      <c r="AP16" s="2">
        <v>1040</v>
      </c>
      <c r="AQ16" s="2">
        <v>10</v>
      </c>
    </row>
    <row r="17" spans="1:43" x14ac:dyDescent="0.25">
      <c r="A17" s="107">
        <v>15</v>
      </c>
      <c r="B17" s="105">
        <v>2004</v>
      </c>
      <c r="C17" s="4" t="s">
        <v>433</v>
      </c>
      <c r="D17" s="2">
        <v>1410</v>
      </c>
      <c r="E17" s="2">
        <v>1375</v>
      </c>
      <c r="F17" s="5">
        <v>97.517730496453908</v>
      </c>
      <c r="G17" s="2">
        <v>7</v>
      </c>
      <c r="H17" s="2">
        <v>0</v>
      </c>
      <c r="I17" s="2">
        <v>0</v>
      </c>
      <c r="J17" s="2">
        <v>0</v>
      </c>
      <c r="K17" s="2">
        <v>0</v>
      </c>
      <c r="L17" s="2">
        <v>845</v>
      </c>
      <c r="M17" s="2">
        <v>327</v>
      </c>
      <c r="N17" s="5">
        <v>38.698224852071007</v>
      </c>
      <c r="O17" s="51">
        <v>1</v>
      </c>
      <c r="P17" s="162">
        <v>2255</v>
      </c>
      <c r="Q17" s="162">
        <v>1702</v>
      </c>
      <c r="R17" s="148">
        <v>97.517730496453908</v>
      </c>
      <c r="S17" s="148">
        <v>0</v>
      </c>
      <c r="T17" s="148">
        <v>38.698224852071007</v>
      </c>
      <c r="U17" s="163">
        <v>68.107977674262457</v>
      </c>
      <c r="V17" s="39"/>
      <c r="W17" s="53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O17" s="2">
        <v>2255</v>
      </c>
      <c r="AP17" s="2">
        <v>1702</v>
      </c>
      <c r="AQ17" s="2">
        <v>8</v>
      </c>
    </row>
    <row r="18" spans="1:43" x14ac:dyDescent="0.25">
      <c r="A18" s="108">
        <v>16</v>
      </c>
      <c r="B18" s="106">
        <v>2005</v>
      </c>
      <c r="C18" s="4" t="s">
        <v>434</v>
      </c>
      <c r="D18" s="2">
        <v>1690</v>
      </c>
      <c r="E18" s="2">
        <v>1255</v>
      </c>
      <c r="F18" s="5">
        <v>74.260355029585796</v>
      </c>
      <c r="G18" s="2">
        <v>6</v>
      </c>
      <c r="H18" s="2">
        <v>38</v>
      </c>
      <c r="I18" s="2">
        <v>0</v>
      </c>
      <c r="J18" s="5">
        <v>0</v>
      </c>
      <c r="K18" s="2">
        <v>0</v>
      </c>
      <c r="L18" s="2">
        <v>958</v>
      </c>
      <c r="M18" s="2">
        <v>0</v>
      </c>
      <c r="N18" s="5">
        <v>0</v>
      </c>
      <c r="O18" s="51">
        <v>0</v>
      </c>
      <c r="P18" s="162">
        <v>2686</v>
      </c>
      <c r="Q18" s="162">
        <v>1255</v>
      </c>
      <c r="R18" s="148">
        <v>74.260355029585796</v>
      </c>
      <c r="S18" s="148">
        <v>0</v>
      </c>
      <c r="T18" s="148">
        <v>0</v>
      </c>
      <c r="U18" s="163">
        <v>74.260355029585796</v>
      </c>
      <c r="V18" s="39"/>
      <c r="W18" s="53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O18" s="2">
        <v>2686</v>
      </c>
      <c r="AP18" s="2">
        <v>1255</v>
      </c>
      <c r="AQ18" s="2">
        <v>6</v>
      </c>
    </row>
    <row r="19" spans="1:43" x14ac:dyDescent="0.25">
      <c r="A19" s="107">
        <v>17</v>
      </c>
      <c r="B19" s="105">
        <v>2005</v>
      </c>
      <c r="C19" s="4" t="s">
        <v>435</v>
      </c>
      <c r="D19" s="2">
        <v>1419</v>
      </c>
      <c r="E19" s="2">
        <v>186</v>
      </c>
      <c r="F19" s="5">
        <v>13.107822410147993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939</v>
      </c>
      <c r="M19" s="2">
        <v>0</v>
      </c>
      <c r="N19" s="5">
        <v>0</v>
      </c>
      <c r="O19" s="51">
        <v>0</v>
      </c>
      <c r="P19" s="162">
        <v>2358</v>
      </c>
      <c r="Q19" s="162">
        <v>186</v>
      </c>
      <c r="R19" s="148">
        <v>13.107822410147993</v>
      </c>
      <c r="S19" s="148">
        <v>0</v>
      </c>
      <c r="T19" s="148">
        <v>0</v>
      </c>
      <c r="U19" s="163">
        <v>13.107822410147993</v>
      </c>
      <c r="V19" s="39"/>
      <c r="W19" s="53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O19" s="2">
        <v>2358</v>
      </c>
      <c r="AP19" s="2">
        <v>186</v>
      </c>
      <c r="AQ19" s="2">
        <v>1</v>
      </c>
    </row>
    <row r="20" spans="1:43" x14ac:dyDescent="0.25">
      <c r="A20" s="108">
        <v>18</v>
      </c>
      <c r="B20" s="106">
        <v>2006</v>
      </c>
      <c r="C20" s="4" t="s">
        <v>436</v>
      </c>
      <c r="D20" s="2">
        <v>2248</v>
      </c>
      <c r="E20" s="2">
        <v>1440</v>
      </c>
      <c r="F20" s="5">
        <v>64.056939501779368</v>
      </c>
      <c r="G20" s="2">
        <v>5</v>
      </c>
      <c r="H20" s="2">
        <v>0</v>
      </c>
      <c r="I20" s="2">
        <v>0</v>
      </c>
      <c r="J20" s="2">
        <v>0</v>
      </c>
      <c r="K20" s="2">
        <v>0</v>
      </c>
      <c r="L20" s="2">
        <v>1010</v>
      </c>
      <c r="M20" s="2">
        <v>232</v>
      </c>
      <c r="N20" s="5">
        <v>22.970297029702973</v>
      </c>
      <c r="O20" s="51">
        <v>1</v>
      </c>
      <c r="P20" s="162">
        <v>3258</v>
      </c>
      <c r="Q20" s="162">
        <v>1672</v>
      </c>
      <c r="R20" s="148">
        <v>64.056939501779368</v>
      </c>
      <c r="S20" s="148">
        <v>0</v>
      </c>
      <c r="T20" s="148">
        <v>22.970297029702973</v>
      </c>
      <c r="U20" s="163">
        <v>43.513618265741172</v>
      </c>
      <c r="V20" s="39"/>
      <c r="W20" s="53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O20" s="2">
        <v>3258</v>
      </c>
      <c r="AP20" s="2">
        <v>1672</v>
      </c>
      <c r="AQ20" s="2">
        <v>6</v>
      </c>
    </row>
    <row r="21" spans="1:43" x14ac:dyDescent="0.25">
      <c r="A21" s="107">
        <v>19</v>
      </c>
      <c r="B21" s="105">
        <v>2004</v>
      </c>
      <c r="C21" s="4" t="s">
        <v>437</v>
      </c>
      <c r="D21" s="2">
        <v>2074</v>
      </c>
      <c r="E21" s="2">
        <v>412</v>
      </c>
      <c r="F21" s="5">
        <v>19.864995178399226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873</v>
      </c>
      <c r="M21" s="2">
        <v>239</v>
      </c>
      <c r="N21" s="5">
        <v>27.376861397479956</v>
      </c>
      <c r="O21" s="51">
        <v>1</v>
      </c>
      <c r="P21" s="162">
        <v>2947</v>
      </c>
      <c r="Q21" s="162">
        <v>651</v>
      </c>
      <c r="R21" s="148">
        <v>19.864995178399226</v>
      </c>
      <c r="S21" s="148">
        <v>0</v>
      </c>
      <c r="T21" s="148">
        <v>27.376861397479956</v>
      </c>
      <c r="U21" s="163">
        <v>23.620928287939591</v>
      </c>
      <c r="V21" s="39"/>
      <c r="W21" s="53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O21" s="2">
        <v>2947</v>
      </c>
      <c r="AP21" s="2">
        <v>651</v>
      </c>
      <c r="AQ21" s="2">
        <v>2</v>
      </c>
    </row>
    <row r="22" spans="1:43" x14ac:dyDescent="0.25">
      <c r="A22" s="108">
        <v>20</v>
      </c>
      <c r="B22" s="106">
        <v>2006</v>
      </c>
      <c r="C22" s="4" t="s">
        <v>438</v>
      </c>
      <c r="D22" s="2">
        <v>1599</v>
      </c>
      <c r="E22" s="2">
        <v>1102</v>
      </c>
      <c r="F22" s="5">
        <v>68.918073796122584</v>
      </c>
      <c r="G22" s="2">
        <v>5</v>
      </c>
      <c r="H22" s="2">
        <v>0</v>
      </c>
      <c r="I22" s="2">
        <v>0</v>
      </c>
      <c r="J22" s="2">
        <v>0</v>
      </c>
      <c r="K22" s="2">
        <v>0</v>
      </c>
      <c r="L22" s="2">
        <v>493</v>
      </c>
      <c r="M22" s="2">
        <v>0</v>
      </c>
      <c r="N22" s="5">
        <v>0</v>
      </c>
      <c r="O22" s="51">
        <v>0</v>
      </c>
      <c r="P22" s="162">
        <v>2092</v>
      </c>
      <c r="Q22" s="162">
        <v>1102</v>
      </c>
      <c r="R22" s="148">
        <v>68.918073796122584</v>
      </c>
      <c r="S22" s="148">
        <v>0</v>
      </c>
      <c r="T22" s="148">
        <v>0</v>
      </c>
      <c r="U22" s="163">
        <v>68.918073796122584</v>
      </c>
      <c r="V22" s="39"/>
      <c r="W22" s="53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O22" s="2">
        <v>2092</v>
      </c>
      <c r="AP22" s="2">
        <v>1102</v>
      </c>
      <c r="AQ22" s="2">
        <v>5</v>
      </c>
    </row>
    <row r="23" spans="1:43" x14ac:dyDescent="0.25">
      <c r="A23" s="107">
        <v>21</v>
      </c>
      <c r="B23" s="105">
        <v>2008</v>
      </c>
      <c r="C23" s="4" t="s">
        <v>439</v>
      </c>
      <c r="D23" s="2">
        <v>1611</v>
      </c>
      <c r="E23" s="2">
        <v>1131</v>
      </c>
      <c r="F23" s="5">
        <v>70.204841713221597</v>
      </c>
      <c r="G23" s="2">
        <v>9</v>
      </c>
      <c r="H23" s="2">
        <v>0</v>
      </c>
      <c r="I23" s="2">
        <v>0</v>
      </c>
      <c r="J23" s="2">
        <v>0</v>
      </c>
      <c r="K23" s="2">
        <v>0</v>
      </c>
      <c r="L23" s="2">
        <v>453</v>
      </c>
      <c r="M23" s="2">
        <v>0</v>
      </c>
      <c r="N23" s="5">
        <v>0</v>
      </c>
      <c r="O23" s="51">
        <v>0</v>
      </c>
      <c r="P23" s="162">
        <v>2064</v>
      </c>
      <c r="Q23" s="162">
        <v>1131</v>
      </c>
      <c r="R23" s="148">
        <v>70.204841713221597</v>
      </c>
      <c r="S23" s="148">
        <v>0</v>
      </c>
      <c r="T23" s="148">
        <v>0</v>
      </c>
      <c r="U23" s="163">
        <v>70.204841713221597</v>
      </c>
      <c r="V23" s="39"/>
      <c r="W23" s="5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O23" s="2">
        <v>2064</v>
      </c>
      <c r="AP23" s="2">
        <v>1131</v>
      </c>
      <c r="AQ23" s="2">
        <v>9</v>
      </c>
    </row>
    <row r="24" spans="1:43" x14ac:dyDescent="0.25">
      <c r="A24" s="108">
        <v>22</v>
      </c>
      <c r="B24" s="106">
        <v>2008</v>
      </c>
      <c r="C24" s="4" t="s">
        <v>440</v>
      </c>
      <c r="D24" s="2">
        <v>1900</v>
      </c>
      <c r="E24" s="2">
        <v>702</v>
      </c>
      <c r="F24" s="5">
        <v>36.947368421052637</v>
      </c>
      <c r="G24" s="2">
        <v>9</v>
      </c>
      <c r="H24" s="2">
        <v>14</v>
      </c>
      <c r="I24" s="2">
        <v>0</v>
      </c>
      <c r="J24" s="5">
        <v>0</v>
      </c>
      <c r="K24" s="2">
        <v>0</v>
      </c>
      <c r="L24" s="2">
        <v>996</v>
      </c>
      <c r="M24" s="2">
        <v>0</v>
      </c>
      <c r="N24" s="5">
        <v>0</v>
      </c>
      <c r="O24" s="51">
        <v>0</v>
      </c>
      <c r="P24" s="162">
        <v>2910</v>
      </c>
      <c r="Q24" s="162">
        <v>702</v>
      </c>
      <c r="R24" s="148">
        <v>36.947368421052637</v>
      </c>
      <c r="S24" s="148">
        <v>0</v>
      </c>
      <c r="T24" s="148">
        <v>0</v>
      </c>
      <c r="U24" s="163">
        <v>36.947368421052637</v>
      </c>
      <c r="V24" s="39"/>
      <c r="W24" s="53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O24" s="2">
        <v>2910</v>
      </c>
      <c r="AP24" s="2">
        <v>702</v>
      </c>
      <c r="AQ24" s="2">
        <v>9</v>
      </c>
    </row>
    <row r="25" spans="1:43" x14ac:dyDescent="0.25">
      <c r="A25" s="107">
        <v>23</v>
      </c>
      <c r="B25" s="105">
        <v>2006</v>
      </c>
      <c r="C25" s="4" t="s">
        <v>441</v>
      </c>
      <c r="D25" s="2">
        <v>1258</v>
      </c>
      <c r="E25" s="2">
        <v>559</v>
      </c>
      <c r="F25" s="5">
        <v>44.435612082670907</v>
      </c>
      <c r="G25" s="2">
        <v>4</v>
      </c>
      <c r="H25" s="2">
        <v>0</v>
      </c>
      <c r="I25" s="2">
        <v>0</v>
      </c>
      <c r="J25" s="2">
        <v>0</v>
      </c>
      <c r="K25" s="2">
        <v>0</v>
      </c>
      <c r="L25" s="2">
        <v>571</v>
      </c>
      <c r="M25" s="2">
        <v>171</v>
      </c>
      <c r="N25" s="5">
        <v>29.947460595446586</v>
      </c>
      <c r="O25" s="51">
        <v>2</v>
      </c>
      <c r="P25" s="162">
        <v>1829</v>
      </c>
      <c r="Q25" s="162">
        <v>730</v>
      </c>
      <c r="R25" s="148">
        <v>44.435612082670907</v>
      </c>
      <c r="S25" s="148">
        <v>0</v>
      </c>
      <c r="T25" s="148">
        <v>29.947460595446586</v>
      </c>
      <c r="U25" s="163">
        <v>37.191536339058743</v>
      </c>
      <c r="V25" s="39"/>
      <c r="W25" s="53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O25" s="2">
        <v>1829</v>
      </c>
      <c r="AP25" s="2">
        <v>730</v>
      </c>
      <c r="AQ25" s="2">
        <v>6</v>
      </c>
    </row>
    <row r="26" spans="1:43" x14ac:dyDescent="0.25">
      <c r="A26" s="108">
        <v>24</v>
      </c>
      <c r="B26" s="106">
        <v>2006</v>
      </c>
      <c r="C26" s="4" t="s">
        <v>442</v>
      </c>
      <c r="D26" s="2">
        <v>1077</v>
      </c>
      <c r="E26" s="2">
        <v>864</v>
      </c>
      <c r="F26" s="5">
        <v>80.222841225626738</v>
      </c>
      <c r="G26" s="2">
        <v>5</v>
      </c>
      <c r="H26" s="2">
        <v>0</v>
      </c>
      <c r="I26" s="2">
        <v>0</v>
      </c>
      <c r="J26" s="2">
        <v>0</v>
      </c>
      <c r="K26" s="2">
        <v>0</v>
      </c>
      <c r="L26" s="2">
        <v>470</v>
      </c>
      <c r="M26" s="2">
        <v>0</v>
      </c>
      <c r="N26" s="5">
        <v>0</v>
      </c>
      <c r="O26" s="51">
        <v>0</v>
      </c>
      <c r="P26" s="162">
        <v>1547</v>
      </c>
      <c r="Q26" s="162">
        <v>864</v>
      </c>
      <c r="R26" s="148">
        <v>80.222841225626738</v>
      </c>
      <c r="S26" s="148">
        <v>0</v>
      </c>
      <c r="T26" s="148">
        <v>0</v>
      </c>
      <c r="U26" s="163">
        <v>80.222841225626738</v>
      </c>
      <c r="V26" s="39"/>
      <c r="W26" s="53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O26" s="2">
        <v>1547</v>
      </c>
      <c r="AP26" s="2">
        <v>864</v>
      </c>
      <c r="AQ26" s="2">
        <v>5</v>
      </c>
    </row>
    <row r="27" spans="1:43" x14ac:dyDescent="0.25">
      <c r="A27" s="107">
        <v>25</v>
      </c>
      <c r="B27" s="105">
        <v>2008</v>
      </c>
      <c r="C27" s="4" t="s">
        <v>443</v>
      </c>
      <c r="D27" s="2">
        <v>1644</v>
      </c>
      <c r="E27" s="2">
        <v>257</v>
      </c>
      <c r="F27" s="5">
        <v>15.632603406326034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667</v>
      </c>
      <c r="M27" s="2">
        <v>189</v>
      </c>
      <c r="N27" s="5">
        <v>28.335832083958024</v>
      </c>
      <c r="O27" s="51">
        <v>1</v>
      </c>
      <c r="P27" s="162">
        <v>2311</v>
      </c>
      <c r="Q27" s="162">
        <v>446</v>
      </c>
      <c r="R27" s="148">
        <v>15.632603406326034</v>
      </c>
      <c r="S27" s="148">
        <v>0</v>
      </c>
      <c r="T27" s="148">
        <v>28.335832083958024</v>
      </c>
      <c r="U27" s="163">
        <v>21.984217745142029</v>
      </c>
      <c r="V27" s="39"/>
      <c r="W27" s="53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O27" s="2">
        <v>2311</v>
      </c>
      <c r="AP27" s="2">
        <v>446</v>
      </c>
      <c r="AQ27" s="2">
        <v>2</v>
      </c>
    </row>
    <row r="28" spans="1:43" x14ac:dyDescent="0.25">
      <c r="A28" s="108">
        <v>26</v>
      </c>
      <c r="B28" s="106">
        <v>2008</v>
      </c>
      <c r="C28" s="4" t="s">
        <v>444</v>
      </c>
      <c r="D28" s="2">
        <v>1789</v>
      </c>
      <c r="E28" s="2">
        <v>285</v>
      </c>
      <c r="F28" s="5">
        <v>15.93068753493572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667</v>
      </c>
      <c r="M28" s="2">
        <v>0</v>
      </c>
      <c r="N28" s="5">
        <v>0</v>
      </c>
      <c r="O28" s="51">
        <v>0</v>
      </c>
      <c r="P28" s="162">
        <v>2456</v>
      </c>
      <c r="Q28" s="162">
        <v>285</v>
      </c>
      <c r="R28" s="148">
        <v>15.93068753493572</v>
      </c>
      <c r="S28" s="148">
        <v>0</v>
      </c>
      <c r="T28" s="148">
        <v>0</v>
      </c>
      <c r="U28" s="163">
        <v>15.93068753493572</v>
      </c>
      <c r="V28" s="39"/>
      <c r="W28" s="53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O28" s="2">
        <v>2456</v>
      </c>
      <c r="AP28" s="2">
        <v>285</v>
      </c>
      <c r="AQ28" s="2">
        <v>1</v>
      </c>
    </row>
    <row r="29" spans="1:43" x14ac:dyDescent="0.25">
      <c r="A29" s="107">
        <v>27</v>
      </c>
      <c r="B29" s="105">
        <v>2008</v>
      </c>
      <c r="C29" s="4" t="s">
        <v>445</v>
      </c>
      <c r="D29" s="2">
        <v>3201</v>
      </c>
      <c r="E29" s="2">
        <v>287</v>
      </c>
      <c r="F29" s="5">
        <v>8.9659481412058728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1291</v>
      </c>
      <c r="M29" s="2">
        <v>0</v>
      </c>
      <c r="N29" s="5">
        <v>0</v>
      </c>
      <c r="O29" s="51">
        <v>0</v>
      </c>
      <c r="P29" s="162">
        <v>4492</v>
      </c>
      <c r="Q29" s="162">
        <v>287</v>
      </c>
      <c r="R29" s="148">
        <v>8.9659481412058728</v>
      </c>
      <c r="S29" s="148">
        <v>0</v>
      </c>
      <c r="T29" s="148">
        <v>0</v>
      </c>
      <c r="U29" s="163">
        <v>8.9659481412058728</v>
      </c>
      <c r="V29" s="39"/>
      <c r="W29" s="53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O29" s="2">
        <v>4492</v>
      </c>
      <c r="AP29" s="2">
        <v>287</v>
      </c>
      <c r="AQ29" s="2">
        <v>1</v>
      </c>
    </row>
    <row r="30" spans="1:43" x14ac:dyDescent="0.25">
      <c r="A30" s="108">
        <v>28</v>
      </c>
      <c r="B30" s="106">
        <v>2008</v>
      </c>
      <c r="C30" s="4" t="s">
        <v>446</v>
      </c>
      <c r="D30" s="2">
        <v>2165</v>
      </c>
      <c r="E30" s="2">
        <v>2165</v>
      </c>
      <c r="F30" s="5">
        <v>100</v>
      </c>
      <c r="G30" s="2">
        <v>11</v>
      </c>
      <c r="H30" s="2">
        <v>0</v>
      </c>
      <c r="I30" s="2">
        <v>0</v>
      </c>
      <c r="J30" s="2">
        <v>0</v>
      </c>
      <c r="K30" s="2">
        <v>0</v>
      </c>
      <c r="L30" s="2">
        <v>1087</v>
      </c>
      <c r="M30" s="2">
        <v>0</v>
      </c>
      <c r="N30" s="5">
        <v>0</v>
      </c>
      <c r="O30" s="51">
        <v>0</v>
      </c>
      <c r="P30" s="162">
        <v>3252</v>
      </c>
      <c r="Q30" s="162">
        <v>2165</v>
      </c>
      <c r="R30" s="148">
        <v>100</v>
      </c>
      <c r="S30" s="148">
        <v>0</v>
      </c>
      <c r="T30" s="148">
        <v>0</v>
      </c>
      <c r="U30" s="163">
        <v>100</v>
      </c>
      <c r="V30" s="39"/>
      <c r="W30" s="53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O30" s="2">
        <v>3252</v>
      </c>
      <c r="AP30" s="2">
        <v>2165</v>
      </c>
      <c r="AQ30" s="2">
        <v>11</v>
      </c>
    </row>
    <row r="31" spans="1:43" x14ac:dyDescent="0.25">
      <c r="A31" s="107">
        <v>29</v>
      </c>
      <c r="B31" s="105">
        <v>2008</v>
      </c>
      <c r="C31" s="4" t="s">
        <v>447</v>
      </c>
      <c r="D31" s="2">
        <v>2421</v>
      </c>
      <c r="E31" s="2">
        <v>2421</v>
      </c>
      <c r="F31" s="5">
        <v>100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921</v>
      </c>
      <c r="M31" s="2">
        <v>921</v>
      </c>
      <c r="N31" s="5">
        <v>100</v>
      </c>
      <c r="O31" s="51">
        <v>0</v>
      </c>
      <c r="P31" s="162">
        <v>3342</v>
      </c>
      <c r="Q31" s="162">
        <v>3342</v>
      </c>
      <c r="R31" s="148">
        <v>100</v>
      </c>
      <c r="S31" s="148">
        <v>0</v>
      </c>
      <c r="T31" s="148">
        <v>100</v>
      </c>
      <c r="U31" s="163">
        <v>100</v>
      </c>
      <c r="V31" s="39"/>
      <c r="W31" s="53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O31" s="2">
        <v>3342</v>
      </c>
      <c r="AP31" s="2">
        <v>3342</v>
      </c>
      <c r="AQ31" s="2">
        <v>0</v>
      </c>
    </row>
    <row r="32" spans="1:43" x14ac:dyDescent="0.25">
      <c r="A32" s="108">
        <v>30</v>
      </c>
      <c r="B32" s="106">
        <v>2006</v>
      </c>
      <c r="C32" s="4" t="s">
        <v>448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51">
        <v>0</v>
      </c>
      <c r="P32" s="162">
        <v>0</v>
      </c>
      <c r="Q32" s="162">
        <v>0</v>
      </c>
      <c r="R32" s="148">
        <v>0</v>
      </c>
      <c r="S32" s="148">
        <v>0</v>
      </c>
      <c r="T32" s="148">
        <v>0</v>
      </c>
      <c r="U32" s="163" t="e">
        <v>#DIV/0!</v>
      </c>
      <c r="V32" s="39"/>
      <c r="W32" s="53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O32" s="2">
        <v>0</v>
      </c>
      <c r="AP32" s="2">
        <v>0</v>
      </c>
      <c r="AQ32" s="2">
        <v>0</v>
      </c>
    </row>
    <row r="33" spans="1:43" x14ac:dyDescent="0.25">
      <c r="A33" s="107">
        <v>31</v>
      </c>
      <c r="B33" s="105">
        <v>2008</v>
      </c>
      <c r="C33" s="4" t="s">
        <v>449</v>
      </c>
      <c r="D33" s="2">
        <v>1193</v>
      </c>
      <c r="E33" s="2">
        <v>0</v>
      </c>
      <c r="F33" s="5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548</v>
      </c>
      <c r="M33" s="2">
        <v>0</v>
      </c>
      <c r="N33" s="5">
        <v>0</v>
      </c>
      <c r="O33" s="51">
        <v>0</v>
      </c>
      <c r="P33" s="162">
        <v>1741</v>
      </c>
      <c r="Q33" s="162">
        <v>0</v>
      </c>
      <c r="R33" s="148">
        <v>0</v>
      </c>
      <c r="S33" s="148">
        <v>0</v>
      </c>
      <c r="T33" s="148">
        <v>0</v>
      </c>
      <c r="U33" s="163" t="e">
        <v>#DIV/0!</v>
      </c>
      <c r="V33" s="39"/>
      <c r="W33" s="5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O33" s="2">
        <v>1741</v>
      </c>
      <c r="AP33" s="2">
        <v>0</v>
      </c>
      <c r="AQ33" s="2">
        <v>0</v>
      </c>
    </row>
    <row r="34" spans="1:43" x14ac:dyDescent="0.25">
      <c r="A34" s="108">
        <v>32</v>
      </c>
      <c r="B34" s="106">
        <v>2009</v>
      </c>
      <c r="C34" s="4" t="s">
        <v>450</v>
      </c>
      <c r="D34" s="2">
        <v>1900</v>
      </c>
      <c r="E34" s="2">
        <v>1076</v>
      </c>
      <c r="F34" s="5">
        <v>56.631578947368425</v>
      </c>
      <c r="G34" s="2">
        <v>7</v>
      </c>
      <c r="H34" s="2">
        <v>0</v>
      </c>
      <c r="I34" s="2">
        <v>0</v>
      </c>
      <c r="J34" s="2">
        <v>0</v>
      </c>
      <c r="K34" s="2">
        <v>0</v>
      </c>
      <c r="L34" s="2">
        <v>1281</v>
      </c>
      <c r="M34" s="2">
        <v>275</v>
      </c>
      <c r="N34" s="5">
        <v>21.467603434816549</v>
      </c>
      <c r="O34" s="51">
        <v>1</v>
      </c>
      <c r="P34" s="162">
        <v>3181</v>
      </c>
      <c r="Q34" s="162">
        <v>1351</v>
      </c>
      <c r="R34" s="148">
        <v>56.631578947368425</v>
      </c>
      <c r="S34" s="148">
        <v>0</v>
      </c>
      <c r="T34" s="148">
        <v>21.467603434816549</v>
      </c>
      <c r="U34" s="163">
        <v>39.049591191092489</v>
      </c>
      <c r="V34" s="39"/>
      <c r="W34" s="53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O34" s="2">
        <v>3181</v>
      </c>
      <c r="AP34" s="2">
        <v>1351</v>
      </c>
      <c r="AQ34" s="2">
        <v>8</v>
      </c>
    </row>
    <row r="35" spans="1:43" x14ac:dyDescent="0.25">
      <c r="A35" s="107">
        <v>33</v>
      </c>
      <c r="B35" s="105">
        <v>2009</v>
      </c>
      <c r="C35" s="4" t="s">
        <v>451</v>
      </c>
      <c r="D35" s="2">
        <v>2104</v>
      </c>
      <c r="E35" s="2">
        <v>0</v>
      </c>
      <c r="F35" s="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987</v>
      </c>
      <c r="M35" s="2">
        <v>0</v>
      </c>
      <c r="N35" s="5">
        <v>0</v>
      </c>
      <c r="O35" s="51">
        <v>0</v>
      </c>
      <c r="P35" s="162">
        <v>3091</v>
      </c>
      <c r="Q35" s="162">
        <v>0</v>
      </c>
      <c r="R35" s="148">
        <v>0</v>
      </c>
      <c r="S35" s="148">
        <v>0</v>
      </c>
      <c r="T35" s="148">
        <v>0</v>
      </c>
      <c r="U35" s="163" t="e">
        <v>#DIV/0!</v>
      </c>
      <c r="V35" s="39"/>
      <c r="W35" s="53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O35" s="2">
        <v>3091</v>
      </c>
      <c r="AP35" s="2">
        <v>0</v>
      </c>
      <c r="AQ35" s="2">
        <v>0</v>
      </c>
    </row>
    <row r="36" spans="1:43" x14ac:dyDescent="0.25">
      <c r="A36" s="108">
        <v>34</v>
      </c>
      <c r="B36" s="106">
        <v>2009</v>
      </c>
      <c r="C36" s="4" t="s">
        <v>452</v>
      </c>
      <c r="D36" s="2">
        <v>1449</v>
      </c>
      <c r="E36" s="2">
        <v>1159</v>
      </c>
      <c r="F36" s="5">
        <v>79.986197377501725</v>
      </c>
      <c r="G36" s="2">
        <v>8</v>
      </c>
      <c r="H36" s="2">
        <v>0</v>
      </c>
      <c r="I36" s="2">
        <v>0</v>
      </c>
      <c r="J36" s="2">
        <v>0</v>
      </c>
      <c r="K36" s="2">
        <v>0</v>
      </c>
      <c r="L36" s="2">
        <v>728</v>
      </c>
      <c r="M36" s="2">
        <v>362</v>
      </c>
      <c r="N36" s="5">
        <v>49.72527472527473</v>
      </c>
      <c r="O36" s="51">
        <v>3</v>
      </c>
      <c r="P36" s="162">
        <v>2177</v>
      </c>
      <c r="Q36" s="162">
        <v>1521</v>
      </c>
      <c r="R36" s="148">
        <v>79.986197377501725</v>
      </c>
      <c r="S36" s="148">
        <v>0</v>
      </c>
      <c r="T36" s="148">
        <v>49.72527472527473</v>
      </c>
      <c r="U36" s="163">
        <v>64.85573605138822</v>
      </c>
      <c r="V36" s="39"/>
      <c r="W36" s="53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O36" s="2">
        <v>2177</v>
      </c>
      <c r="AP36" s="2">
        <v>1521</v>
      </c>
      <c r="AQ36" s="2">
        <v>11</v>
      </c>
    </row>
    <row r="37" spans="1:43" x14ac:dyDescent="0.25">
      <c r="A37" s="107">
        <v>35</v>
      </c>
      <c r="B37" s="105">
        <v>2008</v>
      </c>
      <c r="C37" s="4" t="s">
        <v>453</v>
      </c>
      <c r="D37" s="2">
        <v>1965</v>
      </c>
      <c r="E37" s="2">
        <v>0</v>
      </c>
      <c r="F37" s="5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1627</v>
      </c>
      <c r="M37" s="2">
        <v>0</v>
      </c>
      <c r="N37" s="5">
        <v>0</v>
      </c>
      <c r="O37" s="51">
        <v>0</v>
      </c>
      <c r="P37" s="162">
        <v>3592</v>
      </c>
      <c r="Q37" s="162">
        <v>0</v>
      </c>
      <c r="R37" s="148">
        <v>0</v>
      </c>
      <c r="S37" s="148">
        <v>0</v>
      </c>
      <c r="T37" s="148">
        <v>0</v>
      </c>
      <c r="U37" s="163" t="e">
        <v>#DIV/0!</v>
      </c>
      <c r="V37" s="39"/>
      <c r="W37" s="53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O37" s="2">
        <v>3592</v>
      </c>
      <c r="AP37" s="2">
        <v>0</v>
      </c>
      <c r="AQ37" s="2">
        <v>0</v>
      </c>
    </row>
    <row r="38" spans="1:43" x14ac:dyDescent="0.25">
      <c r="A38" s="108">
        <v>36</v>
      </c>
      <c r="B38" s="106">
        <v>2011</v>
      </c>
      <c r="C38" s="4" t="s">
        <v>454</v>
      </c>
      <c r="D38" s="2">
        <v>2313</v>
      </c>
      <c r="E38" s="2">
        <v>311</v>
      </c>
      <c r="F38" s="5">
        <v>13.445741461305664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913</v>
      </c>
      <c r="M38" s="2">
        <v>0</v>
      </c>
      <c r="N38" s="5">
        <v>0</v>
      </c>
      <c r="O38" s="51">
        <v>0</v>
      </c>
      <c r="P38" s="162">
        <v>3226</v>
      </c>
      <c r="Q38" s="162">
        <v>311</v>
      </c>
      <c r="R38" s="148">
        <v>13.445741461305664</v>
      </c>
      <c r="S38" s="148">
        <v>0</v>
      </c>
      <c r="T38" s="148">
        <v>0</v>
      </c>
      <c r="U38" s="163">
        <v>13.445741461305664</v>
      </c>
      <c r="V38" s="39"/>
      <c r="W38" s="53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O38" s="2">
        <v>3226</v>
      </c>
      <c r="AP38" s="2">
        <v>311</v>
      </c>
      <c r="AQ38" s="2">
        <v>1</v>
      </c>
    </row>
    <row r="39" spans="1:43" x14ac:dyDescent="0.25">
      <c r="A39" s="107">
        <v>37</v>
      </c>
      <c r="B39" s="105">
        <v>2010</v>
      </c>
      <c r="C39" s="4" t="s">
        <v>455</v>
      </c>
      <c r="D39" s="2">
        <v>5799</v>
      </c>
      <c r="E39" s="2">
        <v>2045</v>
      </c>
      <c r="F39" s="5">
        <v>35.26470081048457</v>
      </c>
      <c r="G39" s="2">
        <v>3</v>
      </c>
      <c r="H39" s="2">
        <v>0</v>
      </c>
      <c r="I39" s="2">
        <v>0</v>
      </c>
      <c r="J39" s="2">
        <v>0</v>
      </c>
      <c r="K39" s="2">
        <v>0</v>
      </c>
      <c r="L39" s="2">
        <v>2537</v>
      </c>
      <c r="M39" s="2">
        <v>897</v>
      </c>
      <c r="N39" s="5">
        <v>35.35672053606622</v>
      </c>
      <c r="O39" s="51">
        <v>3</v>
      </c>
      <c r="P39" s="162">
        <v>8336</v>
      </c>
      <c r="Q39" s="162">
        <v>2942</v>
      </c>
      <c r="R39" s="148">
        <v>35.26470081048457</v>
      </c>
      <c r="S39" s="148">
        <v>0</v>
      </c>
      <c r="T39" s="148">
        <v>35.35672053606622</v>
      </c>
      <c r="U39" s="163">
        <v>35.310710673275395</v>
      </c>
      <c r="V39" s="39"/>
      <c r="W39" s="53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O39" s="2">
        <v>8336</v>
      </c>
      <c r="AP39" s="2">
        <v>2942</v>
      </c>
      <c r="AQ39" s="2">
        <v>6</v>
      </c>
    </row>
    <row r="40" spans="1:43" x14ac:dyDescent="0.25">
      <c r="A40" s="108">
        <v>38</v>
      </c>
      <c r="B40" s="106">
        <v>2010</v>
      </c>
      <c r="C40" s="4" t="s">
        <v>456</v>
      </c>
      <c r="D40" s="2">
        <v>2421</v>
      </c>
      <c r="E40" s="2">
        <v>1955</v>
      </c>
      <c r="F40" s="5">
        <v>80.751755472945064</v>
      </c>
      <c r="G40" s="2">
        <v>12</v>
      </c>
      <c r="H40" s="2">
        <v>0</v>
      </c>
      <c r="I40" s="2">
        <v>0</v>
      </c>
      <c r="J40" s="2">
        <v>0</v>
      </c>
      <c r="K40" s="2">
        <v>0</v>
      </c>
      <c r="L40" s="2">
        <v>1228</v>
      </c>
      <c r="M40" s="2">
        <v>0</v>
      </c>
      <c r="N40" s="5">
        <v>0</v>
      </c>
      <c r="O40" s="51">
        <v>0</v>
      </c>
      <c r="P40" s="162">
        <v>3649</v>
      </c>
      <c r="Q40" s="162">
        <v>1955</v>
      </c>
      <c r="R40" s="148">
        <v>80.751755472945064</v>
      </c>
      <c r="S40" s="148">
        <v>0</v>
      </c>
      <c r="T40" s="148">
        <v>0</v>
      </c>
      <c r="U40" s="163">
        <v>80.751755472945064</v>
      </c>
      <c r="V40" s="39"/>
      <c r="W40" s="53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O40" s="2">
        <v>3649</v>
      </c>
      <c r="AP40" s="2">
        <v>1955</v>
      </c>
      <c r="AQ40" s="2">
        <v>12</v>
      </c>
    </row>
    <row r="41" spans="1:43" x14ac:dyDescent="0.25">
      <c r="A41" s="107">
        <v>39</v>
      </c>
      <c r="B41" s="105">
        <v>2010</v>
      </c>
      <c r="C41" s="4" t="s">
        <v>457</v>
      </c>
      <c r="D41" s="2">
        <v>3612</v>
      </c>
      <c r="E41" s="2">
        <v>3612</v>
      </c>
      <c r="F41" s="5">
        <v>100</v>
      </c>
      <c r="G41" s="2">
        <v>5</v>
      </c>
      <c r="H41" s="2">
        <v>12</v>
      </c>
      <c r="I41" s="2">
        <v>12</v>
      </c>
      <c r="J41" s="5">
        <v>100</v>
      </c>
      <c r="K41" s="2">
        <v>0</v>
      </c>
      <c r="L41" s="2">
        <v>1323</v>
      </c>
      <c r="M41" s="2">
        <v>1233</v>
      </c>
      <c r="N41" s="5">
        <v>93.197278911564624</v>
      </c>
      <c r="O41" s="51">
        <v>1</v>
      </c>
      <c r="P41" s="162">
        <v>4947</v>
      </c>
      <c r="Q41" s="162">
        <v>4857</v>
      </c>
      <c r="R41" s="148">
        <v>100</v>
      </c>
      <c r="S41" s="148">
        <v>100</v>
      </c>
      <c r="T41" s="148">
        <v>93.197278911564624</v>
      </c>
      <c r="U41" s="163">
        <v>97.732426303854879</v>
      </c>
      <c r="V41" s="39"/>
      <c r="W41" s="53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O41" s="2">
        <v>4947</v>
      </c>
      <c r="AP41" s="2">
        <v>4857</v>
      </c>
      <c r="AQ41" s="2">
        <v>6</v>
      </c>
    </row>
    <row r="42" spans="1:43" x14ac:dyDescent="0.25">
      <c r="A42" s="108">
        <v>40</v>
      </c>
      <c r="B42" s="106">
        <v>2011</v>
      </c>
      <c r="C42" s="4" t="s">
        <v>458</v>
      </c>
      <c r="D42" s="2">
        <v>2322</v>
      </c>
      <c r="E42" s="2">
        <v>92</v>
      </c>
      <c r="F42" s="5">
        <v>3.9621016365202411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1340</v>
      </c>
      <c r="M42" s="2">
        <v>0</v>
      </c>
      <c r="N42" s="5">
        <v>0</v>
      </c>
      <c r="O42" s="51">
        <v>0</v>
      </c>
      <c r="P42" s="162">
        <v>3662</v>
      </c>
      <c r="Q42" s="162">
        <v>92</v>
      </c>
      <c r="R42" s="148">
        <v>3.9621016365202411</v>
      </c>
      <c r="S42" s="148">
        <v>0</v>
      </c>
      <c r="T42" s="148">
        <v>0</v>
      </c>
      <c r="U42" s="163">
        <v>3.9621016365202411</v>
      </c>
      <c r="V42" s="39"/>
      <c r="W42" s="53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O42" s="2">
        <v>3662</v>
      </c>
      <c r="AP42" s="2">
        <v>92</v>
      </c>
      <c r="AQ42" s="2">
        <v>1</v>
      </c>
    </row>
    <row r="43" spans="1:43" x14ac:dyDescent="0.25">
      <c r="A43" s="107">
        <v>41</v>
      </c>
      <c r="B43" s="105">
        <v>2010</v>
      </c>
      <c r="C43" s="4" t="s">
        <v>459</v>
      </c>
      <c r="D43" s="2">
        <v>1367</v>
      </c>
      <c r="E43" s="2">
        <v>0</v>
      </c>
      <c r="F43" s="5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994</v>
      </c>
      <c r="M43" s="2">
        <v>0</v>
      </c>
      <c r="N43" s="5">
        <v>0</v>
      </c>
      <c r="O43" s="51">
        <v>0</v>
      </c>
      <c r="P43" s="162">
        <v>2361</v>
      </c>
      <c r="Q43" s="162">
        <v>0</v>
      </c>
      <c r="R43" s="148">
        <v>0</v>
      </c>
      <c r="S43" s="148">
        <v>0</v>
      </c>
      <c r="T43" s="148">
        <v>0</v>
      </c>
      <c r="U43" s="163" t="e">
        <v>#DIV/0!</v>
      </c>
      <c r="V43" s="39"/>
      <c r="W43" s="5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O43" s="2">
        <v>2361</v>
      </c>
      <c r="AP43" s="2">
        <v>0</v>
      </c>
      <c r="AQ43" s="2">
        <v>0</v>
      </c>
    </row>
    <row r="44" spans="1:43" x14ac:dyDescent="0.25">
      <c r="A44" s="108">
        <v>42</v>
      </c>
      <c r="B44" s="106">
        <v>2012</v>
      </c>
      <c r="C44" s="4" t="s">
        <v>460</v>
      </c>
      <c r="D44" s="2">
        <v>1644</v>
      </c>
      <c r="E44" s="2">
        <v>490</v>
      </c>
      <c r="F44" s="5">
        <v>29.80535279805353</v>
      </c>
      <c r="G44" s="2">
        <v>3</v>
      </c>
      <c r="H44" s="2">
        <v>0</v>
      </c>
      <c r="I44" s="2">
        <v>0</v>
      </c>
      <c r="J44" s="2">
        <v>0</v>
      </c>
      <c r="K44" s="2">
        <v>0</v>
      </c>
      <c r="L44" s="2">
        <v>659</v>
      </c>
      <c r="M44" s="2">
        <v>0</v>
      </c>
      <c r="N44" s="5">
        <v>0</v>
      </c>
      <c r="O44" s="51">
        <v>0</v>
      </c>
      <c r="P44" s="162">
        <v>2303</v>
      </c>
      <c r="Q44" s="162">
        <v>490</v>
      </c>
      <c r="R44" s="148">
        <v>29.80535279805353</v>
      </c>
      <c r="S44" s="148">
        <v>0</v>
      </c>
      <c r="T44" s="148">
        <v>0</v>
      </c>
      <c r="U44" s="163">
        <v>29.80535279805353</v>
      </c>
      <c r="V44" s="39"/>
      <c r="W44" s="53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O44" s="2">
        <v>2303</v>
      </c>
      <c r="AP44" s="2">
        <v>490</v>
      </c>
      <c r="AQ44" s="2">
        <v>3</v>
      </c>
    </row>
    <row r="45" spans="1:43" x14ac:dyDescent="0.25">
      <c r="A45" s="107">
        <v>43</v>
      </c>
      <c r="B45" s="105">
        <v>2012</v>
      </c>
      <c r="C45" s="4" t="s">
        <v>461</v>
      </c>
      <c r="D45" s="2">
        <v>627</v>
      </c>
      <c r="E45" s="2">
        <v>223</v>
      </c>
      <c r="F45" s="5">
        <v>35.566188197767147</v>
      </c>
      <c r="G45" s="2">
        <v>3</v>
      </c>
      <c r="H45" s="2">
        <v>66</v>
      </c>
      <c r="I45" s="2">
        <v>0</v>
      </c>
      <c r="J45" s="5">
        <v>0</v>
      </c>
      <c r="K45" s="2">
        <v>0</v>
      </c>
      <c r="L45" s="2">
        <v>0</v>
      </c>
      <c r="M45" s="2">
        <v>0</v>
      </c>
      <c r="N45" s="2">
        <v>0</v>
      </c>
      <c r="O45" s="51">
        <v>0</v>
      </c>
      <c r="P45" s="162">
        <v>693</v>
      </c>
      <c r="Q45" s="162">
        <v>223</v>
      </c>
      <c r="R45" s="148">
        <v>35.566188197767147</v>
      </c>
      <c r="S45" s="148">
        <v>0</v>
      </c>
      <c r="T45" s="148">
        <v>0</v>
      </c>
      <c r="U45" s="163">
        <v>35.566188197767147</v>
      </c>
      <c r="V45" s="39"/>
      <c r="W45" s="53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O45" s="2">
        <v>693</v>
      </c>
      <c r="AP45" s="2">
        <v>223</v>
      </c>
      <c r="AQ45" s="2">
        <v>3</v>
      </c>
    </row>
    <row r="46" spans="1:43" x14ac:dyDescent="0.25">
      <c r="A46" s="108">
        <v>44</v>
      </c>
      <c r="B46" s="106">
        <v>2012</v>
      </c>
      <c r="C46" s="4" t="s">
        <v>462</v>
      </c>
      <c r="D46" s="2">
        <v>2226</v>
      </c>
      <c r="E46" s="2">
        <v>0</v>
      </c>
      <c r="F46" s="5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765</v>
      </c>
      <c r="M46" s="2">
        <v>0</v>
      </c>
      <c r="N46" s="5">
        <v>0</v>
      </c>
      <c r="O46" s="51">
        <v>0</v>
      </c>
      <c r="P46" s="162">
        <v>2991</v>
      </c>
      <c r="Q46" s="162">
        <v>0</v>
      </c>
      <c r="R46" s="148">
        <v>0</v>
      </c>
      <c r="S46" s="148">
        <v>0</v>
      </c>
      <c r="T46" s="148">
        <v>0</v>
      </c>
      <c r="U46" s="163" t="e">
        <v>#DIV/0!</v>
      </c>
      <c r="V46" s="39"/>
      <c r="W46" s="53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O46" s="2">
        <v>2991</v>
      </c>
      <c r="AP46" s="2">
        <v>0</v>
      </c>
      <c r="AQ46" s="2">
        <v>0</v>
      </c>
    </row>
    <row r="47" spans="1:43" x14ac:dyDescent="0.25">
      <c r="A47" s="107">
        <v>45</v>
      </c>
      <c r="B47" s="105">
        <v>2012</v>
      </c>
      <c r="C47" s="4" t="s">
        <v>463</v>
      </c>
      <c r="D47" s="2">
        <v>2024</v>
      </c>
      <c r="E47" s="2">
        <v>0</v>
      </c>
      <c r="F47" s="5">
        <v>0</v>
      </c>
      <c r="G47" s="2">
        <v>7</v>
      </c>
      <c r="H47" s="2">
        <v>0</v>
      </c>
      <c r="I47" s="2">
        <v>0</v>
      </c>
      <c r="J47" s="2">
        <v>0</v>
      </c>
      <c r="K47" s="2">
        <v>0</v>
      </c>
      <c r="L47" s="2">
        <v>1147</v>
      </c>
      <c r="M47" s="2">
        <v>0</v>
      </c>
      <c r="N47" s="5">
        <v>0</v>
      </c>
      <c r="O47" s="51">
        <v>0</v>
      </c>
      <c r="P47" s="162">
        <v>3171</v>
      </c>
      <c r="Q47" s="162">
        <v>0</v>
      </c>
      <c r="R47" s="148">
        <v>0</v>
      </c>
      <c r="S47" s="148">
        <v>0</v>
      </c>
      <c r="T47" s="148">
        <v>0</v>
      </c>
      <c r="U47" s="163" t="e">
        <v>#DIV/0!</v>
      </c>
      <c r="V47" s="39"/>
      <c r="W47" s="53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O47" s="2">
        <v>3171</v>
      </c>
      <c r="AP47" s="2">
        <v>0</v>
      </c>
      <c r="AQ47" s="2">
        <v>7</v>
      </c>
    </row>
    <row r="48" spans="1:43" x14ac:dyDescent="0.25">
      <c r="A48" s="108">
        <v>46</v>
      </c>
      <c r="B48" s="106">
        <v>2012</v>
      </c>
      <c r="C48" s="4" t="s">
        <v>464</v>
      </c>
      <c r="D48" s="2">
        <v>2583</v>
      </c>
      <c r="E48" s="2">
        <v>361</v>
      </c>
      <c r="F48" s="5">
        <v>13.975996902826171</v>
      </c>
      <c r="G48" s="2">
        <v>2</v>
      </c>
      <c r="H48" s="2">
        <v>0</v>
      </c>
      <c r="I48" s="2">
        <v>0</v>
      </c>
      <c r="J48" s="2">
        <v>0</v>
      </c>
      <c r="K48" s="2">
        <v>0</v>
      </c>
      <c r="L48" s="2">
        <v>1687</v>
      </c>
      <c r="M48" s="2">
        <v>301</v>
      </c>
      <c r="N48" s="5">
        <v>17.842323651452283</v>
      </c>
      <c r="O48" s="51">
        <v>2</v>
      </c>
      <c r="P48" s="162">
        <v>4270</v>
      </c>
      <c r="Q48" s="162">
        <v>662</v>
      </c>
      <c r="R48" s="148">
        <v>13.975996902826171</v>
      </c>
      <c r="S48" s="148">
        <v>0</v>
      </c>
      <c r="T48" s="148">
        <v>17.842323651452283</v>
      </c>
      <c r="U48" s="163">
        <v>15.909160277139227</v>
      </c>
      <c r="V48" s="39"/>
      <c r="W48" s="53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O48" s="2">
        <v>4270</v>
      </c>
      <c r="AP48" s="2">
        <v>662</v>
      </c>
      <c r="AQ48" s="2">
        <v>4</v>
      </c>
    </row>
    <row r="49" spans="1:43" x14ac:dyDescent="0.25">
      <c r="A49" s="107">
        <v>47</v>
      </c>
      <c r="B49" s="105">
        <v>2011</v>
      </c>
      <c r="C49" s="4" t="s">
        <v>465</v>
      </c>
      <c r="D49" s="2">
        <v>2108</v>
      </c>
      <c r="E49" s="2">
        <v>0</v>
      </c>
      <c r="F49" s="5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824</v>
      </c>
      <c r="M49" s="2">
        <v>0</v>
      </c>
      <c r="N49" s="5">
        <v>0</v>
      </c>
      <c r="O49" s="51">
        <v>0</v>
      </c>
      <c r="P49" s="162">
        <v>2932</v>
      </c>
      <c r="Q49" s="162">
        <v>0</v>
      </c>
      <c r="R49" s="148">
        <v>0</v>
      </c>
      <c r="S49" s="148">
        <v>0</v>
      </c>
      <c r="T49" s="148">
        <v>0</v>
      </c>
      <c r="U49" s="163" t="e">
        <v>#DIV/0!</v>
      </c>
      <c r="V49" s="39"/>
      <c r="W49" s="53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O49" s="2">
        <v>2932</v>
      </c>
      <c r="AP49" s="2">
        <v>0</v>
      </c>
      <c r="AQ49" s="2">
        <v>0</v>
      </c>
    </row>
    <row r="50" spans="1:43" x14ac:dyDescent="0.25">
      <c r="A50" s="108">
        <v>48</v>
      </c>
      <c r="B50" s="106">
        <v>2013</v>
      </c>
      <c r="C50" s="4" t="s">
        <v>466</v>
      </c>
      <c r="D50" s="2">
        <v>2996</v>
      </c>
      <c r="E50" s="2">
        <v>2826</v>
      </c>
      <c r="F50" s="5">
        <v>94.32576769025367</v>
      </c>
      <c r="G50" s="2">
        <v>8</v>
      </c>
      <c r="H50" s="2">
        <v>0</v>
      </c>
      <c r="I50" s="2">
        <v>0</v>
      </c>
      <c r="J50" s="2">
        <v>0</v>
      </c>
      <c r="K50" s="2">
        <v>0</v>
      </c>
      <c r="L50" s="2">
        <v>1455</v>
      </c>
      <c r="M50" s="2">
        <v>220</v>
      </c>
      <c r="N50" s="5">
        <v>15.120274914089347</v>
      </c>
      <c r="O50" s="51">
        <v>1</v>
      </c>
      <c r="P50" s="162">
        <v>4451</v>
      </c>
      <c r="Q50" s="162">
        <v>3046</v>
      </c>
      <c r="R50" s="148">
        <v>94.32576769025367</v>
      </c>
      <c r="S50" s="148">
        <v>0</v>
      </c>
      <c r="T50" s="148">
        <v>15.120274914089347</v>
      </c>
      <c r="U50" s="163">
        <v>54.72302130217151</v>
      </c>
      <c r="V50" s="39"/>
      <c r="W50" s="53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O50" s="2">
        <v>4451</v>
      </c>
      <c r="AP50" s="2">
        <v>3046</v>
      </c>
      <c r="AQ50" s="2">
        <v>9</v>
      </c>
    </row>
    <row r="51" spans="1:43" x14ac:dyDescent="0.25">
      <c r="A51" s="107">
        <v>49</v>
      </c>
      <c r="B51" s="105">
        <v>2013</v>
      </c>
      <c r="C51" s="4" t="s">
        <v>467</v>
      </c>
      <c r="D51" s="2">
        <v>1743</v>
      </c>
      <c r="E51" s="2">
        <v>435</v>
      </c>
      <c r="F51" s="5">
        <v>24.956970740103269</v>
      </c>
      <c r="G51" s="2">
        <v>2</v>
      </c>
      <c r="H51" s="2">
        <v>0</v>
      </c>
      <c r="I51" s="2">
        <v>0</v>
      </c>
      <c r="J51" s="2">
        <v>0</v>
      </c>
      <c r="K51" s="2">
        <v>0</v>
      </c>
      <c r="L51" s="2">
        <v>822</v>
      </c>
      <c r="M51" s="2">
        <v>0</v>
      </c>
      <c r="N51" s="5">
        <v>0</v>
      </c>
      <c r="O51" s="51">
        <v>0</v>
      </c>
      <c r="P51" s="162">
        <v>2565</v>
      </c>
      <c r="Q51" s="162">
        <v>435</v>
      </c>
      <c r="R51" s="148">
        <v>24.956970740103269</v>
      </c>
      <c r="S51" s="148">
        <v>0</v>
      </c>
      <c r="T51" s="148">
        <v>0</v>
      </c>
      <c r="U51" s="163">
        <v>24.956970740103269</v>
      </c>
      <c r="V51" s="39"/>
      <c r="W51" s="53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O51" s="2">
        <v>2565</v>
      </c>
      <c r="AP51" s="2">
        <v>435</v>
      </c>
      <c r="AQ51" s="2">
        <v>2</v>
      </c>
    </row>
    <row r="52" spans="1:43" x14ac:dyDescent="0.25">
      <c r="A52" s="108">
        <v>50</v>
      </c>
      <c r="B52" s="106">
        <v>2013</v>
      </c>
      <c r="C52" s="4" t="s">
        <v>468</v>
      </c>
      <c r="D52" s="2">
        <v>921</v>
      </c>
      <c r="E52" s="2">
        <v>137</v>
      </c>
      <c r="F52" s="5">
        <v>14.875135722041261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384</v>
      </c>
      <c r="M52" s="2">
        <v>101</v>
      </c>
      <c r="N52" s="5">
        <v>26.302083333333332</v>
      </c>
      <c r="O52" s="51">
        <v>1</v>
      </c>
      <c r="P52" s="162">
        <v>1305</v>
      </c>
      <c r="Q52" s="162">
        <v>238</v>
      </c>
      <c r="R52" s="148">
        <v>14.875135722041261</v>
      </c>
      <c r="S52" s="148">
        <v>0</v>
      </c>
      <c r="T52" s="148">
        <v>26.302083333333332</v>
      </c>
      <c r="U52" s="163">
        <v>20.588609527687296</v>
      </c>
      <c r="V52" s="39"/>
      <c r="W52" s="53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O52" s="2">
        <v>1305</v>
      </c>
      <c r="AP52" s="2">
        <v>238</v>
      </c>
      <c r="AQ52" s="2">
        <v>2</v>
      </c>
    </row>
    <row r="53" spans="1:43" x14ac:dyDescent="0.25">
      <c r="A53" s="107">
        <v>51</v>
      </c>
      <c r="B53" s="105">
        <v>2013</v>
      </c>
      <c r="C53" s="4" t="s">
        <v>469</v>
      </c>
      <c r="D53" s="2">
        <v>1946</v>
      </c>
      <c r="E53" s="2">
        <v>1946</v>
      </c>
      <c r="F53" s="5">
        <v>100</v>
      </c>
      <c r="G53" s="2">
        <v>6</v>
      </c>
      <c r="H53" s="2">
        <v>0</v>
      </c>
      <c r="I53" s="2">
        <v>0</v>
      </c>
      <c r="J53" s="2">
        <v>0</v>
      </c>
      <c r="K53" s="2">
        <v>0</v>
      </c>
      <c r="L53" s="2">
        <v>818</v>
      </c>
      <c r="M53" s="2">
        <v>0</v>
      </c>
      <c r="N53" s="5">
        <v>0</v>
      </c>
      <c r="O53" s="51">
        <v>0</v>
      </c>
      <c r="P53" s="162">
        <v>2764</v>
      </c>
      <c r="Q53" s="162">
        <v>1946</v>
      </c>
      <c r="R53" s="148">
        <v>100</v>
      </c>
      <c r="S53" s="148">
        <v>0</v>
      </c>
      <c r="T53" s="148">
        <v>0</v>
      </c>
      <c r="U53" s="163">
        <v>100</v>
      </c>
      <c r="V53" s="39"/>
      <c r="W53" s="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O53" s="2">
        <v>2764</v>
      </c>
      <c r="AP53" s="2">
        <v>1946</v>
      </c>
      <c r="AQ53" s="2">
        <v>6</v>
      </c>
    </row>
    <row r="54" spans="1:43" x14ac:dyDescent="0.25">
      <c r="A54" s="108">
        <v>52</v>
      </c>
      <c r="B54" s="106">
        <v>2013</v>
      </c>
      <c r="C54" s="4" t="s">
        <v>470</v>
      </c>
      <c r="D54" s="2">
        <v>971</v>
      </c>
      <c r="E54" s="2">
        <v>265</v>
      </c>
      <c r="F54" s="5">
        <v>27.291452111225539</v>
      </c>
      <c r="G54" s="2">
        <v>2</v>
      </c>
      <c r="H54" s="2">
        <v>12</v>
      </c>
      <c r="I54" s="2">
        <v>0</v>
      </c>
      <c r="J54" s="5">
        <v>0</v>
      </c>
      <c r="K54" s="2">
        <v>0</v>
      </c>
      <c r="L54" s="2">
        <v>398</v>
      </c>
      <c r="M54" s="2">
        <v>0</v>
      </c>
      <c r="N54" s="5">
        <v>0</v>
      </c>
      <c r="O54" s="51">
        <v>0</v>
      </c>
      <c r="P54" s="162">
        <v>1381</v>
      </c>
      <c r="Q54" s="162">
        <v>265</v>
      </c>
      <c r="R54" s="148">
        <v>27.291452111225539</v>
      </c>
      <c r="S54" s="148">
        <v>0</v>
      </c>
      <c r="T54" s="148">
        <v>0</v>
      </c>
      <c r="U54" s="163">
        <v>27.291452111225539</v>
      </c>
      <c r="V54" s="39"/>
      <c r="W54" s="53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O54" s="2">
        <v>1381</v>
      </c>
      <c r="AP54" s="2">
        <v>265</v>
      </c>
      <c r="AQ54" s="2">
        <v>2</v>
      </c>
    </row>
    <row r="55" spans="1:43" x14ac:dyDescent="0.25">
      <c r="A55" s="107">
        <v>53</v>
      </c>
      <c r="B55" s="105">
        <v>2012</v>
      </c>
      <c r="C55" s="4" t="s">
        <v>471</v>
      </c>
      <c r="D55" s="2">
        <v>2093</v>
      </c>
      <c r="E55" s="2">
        <v>1348</v>
      </c>
      <c r="F55" s="5">
        <v>64.405160057333973</v>
      </c>
      <c r="G55" s="2">
        <v>6</v>
      </c>
      <c r="H55" s="2">
        <v>0</v>
      </c>
      <c r="I55" s="2">
        <v>0</v>
      </c>
      <c r="J55" s="2">
        <v>0</v>
      </c>
      <c r="K55" s="2">
        <v>0</v>
      </c>
      <c r="L55" s="2">
        <v>1006</v>
      </c>
      <c r="M55" s="2">
        <v>123</v>
      </c>
      <c r="N55" s="5">
        <v>12.226640159045726</v>
      </c>
      <c r="O55" s="51">
        <v>1</v>
      </c>
      <c r="P55" s="162">
        <v>3099</v>
      </c>
      <c r="Q55" s="162">
        <v>1471</v>
      </c>
      <c r="R55" s="148">
        <v>64.405160057333973</v>
      </c>
      <c r="S55" s="148">
        <v>0</v>
      </c>
      <c r="T55" s="148">
        <v>12.226640159045726</v>
      </c>
      <c r="U55" s="163">
        <v>38.315900108189851</v>
      </c>
      <c r="V55" s="39"/>
      <c r="W55" s="53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O55" s="2">
        <v>3099</v>
      </c>
      <c r="AP55" s="2">
        <v>1471</v>
      </c>
      <c r="AQ55" s="2">
        <v>7</v>
      </c>
    </row>
    <row r="56" spans="1:43" x14ac:dyDescent="0.25">
      <c r="A56" s="108">
        <v>54</v>
      </c>
      <c r="B56" s="106">
        <v>2013</v>
      </c>
      <c r="C56" s="4" t="s">
        <v>472</v>
      </c>
      <c r="D56" s="2">
        <v>773</v>
      </c>
      <c r="E56" s="2">
        <v>0</v>
      </c>
      <c r="F56" s="5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371</v>
      </c>
      <c r="M56" s="2">
        <v>0</v>
      </c>
      <c r="N56" s="5">
        <v>0</v>
      </c>
      <c r="O56" s="51">
        <v>0</v>
      </c>
      <c r="P56" s="162">
        <v>1144</v>
      </c>
      <c r="Q56" s="162">
        <v>0</v>
      </c>
      <c r="R56" s="148">
        <v>0</v>
      </c>
      <c r="S56" s="148">
        <v>0</v>
      </c>
      <c r="T56" s="148">
        <v>0</v>
      </c>
      <c r="U56" s="163" t="e">
        <v>#DIV/0!</v>
      </c>
      <c r="V56" s="39"/>
      <c r="W56" s="53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O56" s="2">
        <v>1144</v>
      </c>
      <c r="AP56" s="2">
        <v>0</v>
      </c>
      <c r="AQ56" s="2">
        <v>0</v>
      </c>
    </row>
    <row r="57" spans="1:43" x14ac:dyDescent="0.25">
      <c r="A57" s="107">
        <v>55</v>
      </c>
      <c r="B57" s="105">
        <v>2012</v>
      </c>
      <c r="C57" s="4" t="s">
        <v>473</v>
      </c>
      <c r="D57" s="2">
        <v>1565</v>
      </c>
      <c r="E57" s="2">
        <v>0</v>
      </c>
      <c r="F57" s="5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51">
        <v>0</v>
      </c>
      <c r="P57" s="162">
        <v>1565</v>
      </c>
      <c r="Q57" s="162">
        <v>0</v>
      </c>
      <c r="R57" s="148">
        <v>0</v>
      </c>
      <c r="S57" s="148">
        <v>0</v>
      </c>
      <c r="T57" s="148">
        <v>0</v>
      </c>
      <c r="U57" s="163" t="e">
        <v>#DIV/0!</v>
      </c>
      <c r="V57" s="39"/>
      <c r="W57" s="53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O57" s="2">
        <v>1565</v>
      </c>
      <c r="AP57" s="2">
        <v>0</v>
      </c>
      <c r="AQ57" s="2">
        <v>0</v>
      </c>
    </row>
    <row r="58" spans="1:43" x14ac:dyDescent="0.25">
      <c r="A58" s="108">
        <v>56</v>
      </c>
      <c r="B58" s="106">
        <v>2013</v>
      </c>
      <c r="C58" s="4" t="s">
        <v>474</v>
      </c>
      <c r="D58" s="2">
        <v>1541</v>
      </c>
      <c r="E58" s="2">
        <v>120</v>
      </c>
      <c r="F58" s="5">
        <v>7.7871512005191432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  <c r="L58" s="2">
        <v>863</v>
      </c>
      <c r="M58" s="2">
        <v>59</v>
      </c>
      <c r="N58" s="5">
        <v>6.836616454229433</v>
      </c>
      <c r="O58" s="51">
        <v>1</v>
      </c>
      <c r="P58" s="162">
        <v>2404</v>
      </c>
      <c r="Q58" s="162">
        <v>179</v>
      </c>
      <c r="R58" s="148">
        <v>7.7871512005191432</v>
      </c>
      <c r="S58" s="148">
        <v>0</v>
      </c>
      <c r="T58" s="148">
        <v>6.836616454229433</v>
      </c>
      <c r="U58" s="163">
        <v>7.3118838273742881</v>
      </c>
      <c r="V58" s="39"/>
      <c r="W58" s="53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O58" s="2">
        <v>2404</v>
      </c>
      <c r="AP58" s="2">
        <v>179</v>
      </c>
      <c r="AQ58" s="2">
        <v>2</v>
      </c>
    </row>
    <row r="59" spans="1:43" x14ac:dyDescent="0.25">
      <c r="A59" s="107">
        <v>57</v>
      </c>
      <c r="B59" s="105">
        <v>2012</v>
      </c>
      <c r="C59" s="4" t="s">
        <v>475</v>
      </c>
      <c r="D59" s="2">
        <v>588</v>
      </c>
      <c r="E59" s="2">
        <v>96</v>
      </c>
      <c r="F59" s="5">
        <v>16.326530612244898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232</v>
      </c>
      <c r="M59" s="2">
        <v>0</v>
      </c>
      <c r="N59" s="5">
        <v>0</v>
      </c>
      <c r="O59" s="51">
        <v>0</v>
      </c>
      <c r="P59" s="162">
        <v>820</v>
      </c>
      <c r="Q59" s="162">
        <v>96</v>
      </c>
      <c r="R59" s="148">
        <v>16.326530612244898</v>
      </c>
      <c r="S59" s="148">
        <v>0</v>
      </c>
      <c r="T59" s="148">
        <v>0</v>
      </c>
      <c r="U59" s="163">
        <v>16.326530612244898</v>
      </c>
      <c r="V59" s="39"/>
      <c r="W59" s="53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O59" s="2">
        <v>820</v>
      </c>
      <c r="AP59" s="2">
        <v>96</v>
      </c>
      <c r="AQ59" s="2">
        <v>1</v>
      </c>
    </row>
    <row r="60" spans="1:43" x14ac:dyDescent="0.25">
      <c r="A60" s="108">
        <v>58</v>
      </c>
      <c r="B60" s="106">
        <v>2014</v>
      </c>
      <c r="C60" s="4" t="s">
        <v>476</v>
      </c>
      <c r="D60" s="2">
        <v>862</v>
      </c>
      <c r="E60" s="2">
        <v>0</v>
      </c>
      <c r="F60" s="5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713</v>
      </c>
      <c r="M60" s="2">
        <v>0</v>
      </c>
      <c r="N60" s="5">
        <v>0</v>
      </c>
      <c r="O60" s="51">
        <v>0</v>
      </c>
      <c r="P60" s="162">
        <v>1575</v>
      </c>
      <c r="Q60" s="162">
        <v>0</v>
      </c>
      <c r="R60" s="148">
        <v>0</v>
      </c>
      <c r="S60" s="148">
        <v>0</v>
      </c>
      <c r="T60" s="148">
        <v>0</v>
      </c>
      <c r="U60" s="163" t="e">
        <v>#DIV/0!</v>
      </c>
      <c r="V60" s="39"/>
      <c r="W60" s="53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O60" s="2">
        <v>1575</v>
      </c>
      <c r="AP60" s="2">
        <v>0</v>
      </c>
      <c r="AQ60" s="2">
        <v>0</v>
      </c>
    </row>
    <row r="61" spans="1:43" x14ac:dyDescent="0.25">
      <c r="A61" s="107">
        <v>59</v>
      </c>
      <c r="B61" s="105">
        <v>2014</v>
      </c>
      <c r="C61" s="4" t="s">
        <v>477</v>
      </c>
      <c r="D61" s="2">
        <v>3611</v>
      </c>
      <c r="E61" s="2">
        <v>777</v>
      </c>
      <c r="F61" s="5">
        <v>21.517585156466353</v>
      </c>
      <c r="G61" s="2">
        <v>3</v>
      </c>
      <c r="H61" s="2">
        <v>0</v>
      </c>
      <c r="I61" s="2">
        <v>0</v>
      </c>
      <c r="J61" s="2">
        <v>0</v>
      </c>
      <c r="K61" s="2">
        <v>0</v>
      </c>
      <c r="L61" s="2">
        <v>1060</v>
      </c>
      <c r="M61" s="2">
        <v>722</v>
      </c>
      <c r="N61" s="5">
        <v>68.113207547169807</v>
      </c>
      <c r="O61" s="51">
        <v>4</v>
      </c>
      <c r="P61" s="162">
        <v>4671</v>
      </c>
      <c r="Q61" s="162">
        <v>1499</v>
      </c>
      <c r="R61" s="148">
        <v>21.517585156466353</v>
      </c>
      <c r="S61" s="148">
        <v>0</v>
      </c>
      <c r="T61" s="148">
        <v>68.113207547169807</v>
      </c>
      <c r="U61" s="163">
        <v>44.81539635181808</v>
      </c>
      <c r="V61" s="39"/>
      <c r="W61" s="53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O61" s="2">
        <v>4671</v>
      </c>
      <c r="AP61" s="2">
        <v>1499</v>
      </c>
      <c r="AQ61" s="2">
        <v>7</v>
      </c>
    </row>
    <row r="62" spans="1:43" ht="15.75" thickBot="1" x14ac:dyDescent="0.3">
      <c r="A62" s="108">
        <v>60</v>
      </c>
      <c r="B62" s="106">
        <v>2014</v>
      </c>
      <c r="C62" s="4" t="s">
        <v>478</v>
      </c>
      <c r="D62" s="2">
        <v>852</v>
      </c>
      <c r="E62" s="2">
        <v>852</v>
      </c>
      <c r="F62" s="5">
        <v>100</v>
      </c>
      <c r="G62" s="2">
        <v>5</v>
      </c>
      <c r="H62" s="2">
        <v>0</v>
      </c>
      <c r="I62" s="2">
        <v>0</v>
      </c>
      <c r="J62" s="2">
        <v>0</v>
      </c>
      <c r="K62" s="2">
        <v>0</v>
      </c>
      <c r="L62" s="2">
        <v>317</v>
      </c>
      <c r="M62" s="2">
        <v>317</v>
      </c>
      <c r="N62" s="5">
        <v>100</v>
      </c>
      <c r="O62" s="51">
        <v>2</v>
      </c>
      <c r="P62" s="162">
        <v>1169</v>
      </c>
      <c r="Q62" s="162">
        <v>1169</v>
      </c>
      <c r="R62" s="148">
        <v>100</v>
      </c>
      <c r="S62" s="148">
        <v>0</v>
      </c>
      <c r="T62" s="148">
        <v>100</v>
      </c>
      <c r="U62" s="163">
        <v>100</v>
      </c>
      <c r="V62" s="39"/>
      <c r="W62" s="53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O62" s="2">
        <v>1169</v>
      </c>
      <c r="AP62" s="2">
        <v>1169</v>
      </c>
      <c r="AQ62" s="2">
        <v>7</v>
      </c>
    </row>
    <row r="63" spans="1:43" ht="16.5" thickTop="1" thickBot="1" x14ac:dyDescent="0.3">
      <c r="C63" s="11" t="s">
        <v>62</v>
      </c>
      <c r="D63" s="3">
        <v>127516</v>
      </c>
      <c r="E63" s="3">
        <v>63590</v>
      </c>
      <c r="F63" s="84">
        <v>49.868251827221684</v>
      </c>
      <c r="G63" s="3">
        <v>261</v>
      </c>
      <c r="H63" s="3">
        <v>369</v>
      </c>
      <c r="I63" s="3">
        <v>12</v>
      </c>
      <c r="J63" s="84">
        <v>3.2520325203252036</v>
      </c>
      <c r="K63" s="3">
        <v>0</v>
      </c>
      <c r="L63" s="3">
        <v>64384</v>
      </c>
      <c r="M63" s="3">
        <v>12684</v>
      </c>
      <c r="N63" s="84">
        <v>19.700546719681906</v>
      </c>
      <c r="O63" s="52">
        <v>38</v>
      </c>
      <c r="P63" s="12">
        <v>192269</v>
      </c>
      <c r="Q63" s="12">
        <v>76286</v>
      </c>
      <c r="R63" s="84">
        <v>49.868251827221684</v>
      </c>
      <c r="S63" s="84">
        <v>3.2520325203252036</v>
      </c>
      <c r="T63" s="84">
        <v>19.700546719681906</v>
      </c>
      <c r="U63" s="84">
        <v>24.273610355742932</v>
      </c>
      <c r="V63" s="56"/>
      <c r="W63" s="54">
        <v>0</v>
      </c>
      <c r="X63" s="3">
        <v>0</v>
      </c>
      <c r="Y63" s="6">
        <v>0</v>
      </c>
      <c r="Z63" s="3">
        <v>0</v>
      </c>
      <c r="AA63" s="3">
        <v>0</v>
      </c>
      <c r="AB63" s="3">
        <v>0</v>
      </c>
      <c r="AC63" s="6">
        <v>0</v>
      </c>
      <c r="AD63" s="3">
        <v>0</v>
      </c>
      <c r="AE63" s="3">
        <v>0</v>
      </c>
      <c r="AF63" s="3">
        <v>0</v>
      </c>
      <c r="AG63" s="6">
        <v>0</v>
      </c>
      <c r="AH63" s="3">
        <v>0</v>
      </c>
      <c r="AI63" s="3">
        <v>0</v>
      </c>
      <c r="AJ63" s="3">
        <v>0</v>
      </c>
      <c r="AK63" s="6">
        <v>0</v>
      </c>
      <c r="AL63" s="3">
        <v>0</v>
      </c>
      <c r="AO63" s="3">
        <f>SUM(AO3:AO62)</f>
        <v>185789</v>
      </c>
      <c r="AP63" s="3">
        <f>SUM(AP3:AP62)</f>
        <v>76035</v>
      </c>
      <c r="AQ63" s="3">
        <f>SUM(AQ3:AQ62)</f>
        <v>285</v>
      </c>
    </row>
    <row r="64" spans="1:43" ht="15.75" thickTop="1" x14ac:dyDescent="0.25"/>
  </sheetData>
  <mergeCells count="10">
    <mergeCell ref="A1:A2"/>
    <mergeCell ref="B1:B2"/>
    <mergeCell ref="C1:C2"/>
    <mergeCell ref="P1:U1"/>
    <mergeCell ref="D1:O1"/>
    <mergeCell ref="AI1:AL1"/>
    <mergeCell ref="AO1:AQ1"/>
    <mergeCell ref="W1:Z1"/>
    <mergeCell ref="AA1:AD1"/>
    <mergeCell ref="AE1:A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workbookViewId="0">
      <pane xSplit="3" ySplit="2" topLeftCell="D3" activePane="bottomRight" state="frozen"/>
      <selection activeCell="H21" sqref="H21"/>
      <selection pane="topRight" activeCell="H21" sqref="H21"/>
      <selection pane="bottomLeft" activeCell="H21" sqref="H21"/>
      <selection pane="bottomRight" activeCell="D3" sqref="D3"/>
    </sheetView>
  </sheetViews>
  <sheetFormatPr baseColWidth="10" defaultColWidth="9.140625" defaultRowHeight="15" x14ac:dyDescent="0.25"/>
  <cols>
    <col min="1" max="1" width="6.28515625" customWidth="1"/>
    <col min="2" max="2" width="10.140625" style="79" customWidth="1"/>
    <col min="3" max="3" width="59.28515625" style="13" customWidth="1"/>
    <col min="4" max="12" width="10.7109375" customWidth="1"/>
    <col min="13" max="14" width="10.7109375" style="48" customWidth="1"/>
    <col min="15" max="26" width="10.7109375" hidden="1" customWidth="1"/>
    <col min="27" max="28" width="10.7109375" style="48" customWidth="1"/>
    <col min="29" max="29" width="10.7109375" customWidth="1"/>
    <col min="30" max="30" width="16.5703125" customWidth="1"/>
  </cols>
  <sheetData>
    <row r="1" spans="1:29" ht="45.75" customHeight="1" thickTop="1" thickBot="1" x14ac:dyDescent="0.3">
      <c r="A1" s="165" t="s">
        <v>0</v>
      </c>
      <c r="B1" s="165" t="s">
        <v>410</v>
      </c>
      <c r="C1" s="165" t="s">
        <v>1</v>
      </c>
      <c r="D1" s="167" t="s">
        <v>762</v>
      </c>
      <c r="E1" s="168"/>
      <c r="F1" s="168"/>
      <c r="G1" s="168"/>
      <c r="H1" s="168"/>
      <c r="I1" s="168"/>
      <c r="J1" s="168"/>
      <c r="K1" s="168"/>
      <c r="L1" s="169"/>
      <c r="M1" s="87"/>
      <c r="N1" s="87"/>
      <c r="O1" s="167" t="s">
        <v>763</v>
      </c>
      <c r="P1" s="168"/>
      <c r="Q1" s="169"/>
      <c r="R1" s="167" t="s">
        <v>764</v>
      </c>
      <c r="S1" s="168"/>
      <c r="T1" s="169"/>
      <c r="U1" s="167" t="s">
        <v>765</v>
      </c>
      <c r="V1" s="168"/>
      <c r="W1" s="169"/>
      <c r="X1" s="167" t="s">
        <v>766</v>
      </c>
      <c r="Y1" s="168"/>
      <c r="Z1" s="169"/>
      <c r="AA1" s="87"/>
      <c r="AB1" s="87"/>
    </row>
    <row r="2" spans="1:29" ht="39.950000000000003" customHeight="1" thickTop="1" thickBot="1" x14ac:dyDescent="0.3">
      <c r="A2" s="166"/>
      <c r="B2" s="166"/>
      <c r="C2" s="166"/>
      <c r="D2" s="114" t="s">
        <v>757</v>
      </c>
      <c r="E2" s="114" t="s">
        <v>758</v>
      </c>
      <c r="F2" s="114" t="s">
        <v>759</v>
      </c>
      <c r="G2" s="114" t="s">
        <v>757</v>
      </c>
      <c r="H2" s="114" t="s">
        <v>758</v>
      </c>
      <c r="I2" s="114" t="s">
        <v>759</v>
      </c>
      <c r="J2" s="114" t="s">
        <v>757</v>
      </c>
      <c r="K2" s="114" t="s">
        <v>758</v>
      </c>
      <c r="L2" s="41" t="s">
        <v>759</v>
      </c>
      <c r="M2" s="38"/>
      <c r="N2" s="38"/>
      <c r="O2" s="44" t="s">
        <v>757</v>
      </c>
      <c r="P2" s="114" t="s">
        <v>758</v>
      </c>
      <c r="Q2" s="114" t="s">
        <v>759</v>
      </c>
      <c r="R2" s="114" t="s">
        <v>757</v>
      </c>
      <c r="S2" s="114" t="s">
        <v>758</v>
      </c>
      <c r="T2" s="114" t="s">
        <v>759</v>
      </c>
      <c r="U2" s="114" t="s">
        <v>757</v>
      </c>
      <c r="V2" s="114" t="s">
        <v>758</v>
      </c>
      <c r="W2" s="114" t="s">
        <v>759</v>
      </c>
      <c r="X2" s="114" t="s">
        <v>757</v>
      </c>
      <c r="Y2" s="114" t="s">
        <v>758</v>
      </c>
      <c r="Z2" s="41" t="s">
        <v>759</v>
      </c>
      <c r="AA2" s="38"/>
      <c r="AB2" s="38"/>
    </row>
    <row r="3" spans="1:29" ht="15.75" thickTop="1" x14ac:dyDescent="0.25">
      <c r="A3" s="107">
        <v>1</v>
      </c>
      <c r="B3" s="105">
        <v>2001</v>
      </c>
      <c r="C3" s="4" t="s">
        <v>419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1065</v>
      </c>
      <c r="K3" s="2">
        <v>0</v>
      </c>
      <c r="L3" s="51">
        <v>0</v>
      </c>
      <c r="M3" s="39"/>
      <c r="N3" s="39"/>
      <c r="O3" s="53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51">
        <v>0</v>
      </c>
      <c r="AA3" s="39"/>
      <c r="AB3" s="39"/>
      <c r="AC3" s="53">
        <v>1065</v>
      </c>
    </row>
    <row r="4" spans="1:29" x14ac:dyDescent="0.25">
      <c r="A4" s="108">
        <v>2</v>
      </c>
      <c r="B4" s="106">
        <v>2002</v>
      </c>
      <c r="C4" s="4" t="s">
        <v>420</v>
      </c>
      <c r="D4" s="2">
        <v>4353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1401</v>
      </c>
      <c r="K4" s="2">
        <v>0</v>
      </c>
      <c r="L4" s="51">
        <v>0</v>
      </c>
      <c r="M4" s="39"/>
      <c r="N4" s="39"/>
      <c r="O4" s="53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51">
        <v>0</v>
      </c>
      <c r="AA4" s="39"/>
      <c r="AB4" s="39"/>
      <c r="AC4" s="53">
        <v>5754</v>
      </c>
    </row>
    <row r="5" spans="1:29" x14ac:dyDescent="0.25">
      <c r="A5" s="107">
        <v>3</v>
      </c>
      <c r="B5" s="105">
        <v>2002</v>
      </c>
      <c r="C5" s="4" t="s">
        <v>421</v>
      </c>
      <c r="D5" s="2">
        <v>2813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1569</v>
      </c>
      <c r="K5" s="2">
        <v>0</v>
      </c>
      <c r="L5" s="51">
        <v>0</v>
      </c>
      <c r="M5" s="39"/>
      <c r="N5" s="39"/>
      <c r="O5" s="53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51">
        <v>0</v>
      </c>
      <c r="AA5" s="39"/>
      <c r="AB5" s="39"/>
      <c r="AC5" s="53">
        <v>4382</v>
      </c>
    </row>
    <row r="6" spans="1:29" x14ac:dyDescent="0.25">
      <c r="A6" s="108">
        <v>4</v>
      </c>
      <c r="B6" s="106">
        <v>2002</v>
      </c>
      <c r="C6" s="4" t="s">
        <v>422</v>
      </c>
      <c r="D6" s="2">
        <v>4884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2155</v>
      </c>
      <c r="K6" s="2">
        <v>0</v>
      </c>
      <c r="L6" s="51">
        <v>0</v>
      </c>
      <c r="M6" s="39"/>
      <c r="N6" s="39"/>
      <c r="O6" s="53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51">
        <v>0</v>
      </c>
      <c r="AA6" s="39"/>
      <c r="AB6" s="39"/>
      <c r="AC6" s="53">
        <v>7039</v>
      </c>
    </row>
    <row r="7" spans="1:29" x14ac:dyDescent="0.25">
      <c r="A7" s="107">
        <v>5</v>
      </c>
      <c r="B7" s="105">
        <v>2004</v>
      </c>
      <c r="C7" s="4" t="s">
        <v>423</v>
      </c>
      <c r="D7" s="2">
        <v>1870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51">
        <v>0</v>
      </c>
      <c r="M7" s="39"/>
      <c r="N7" s="39"/>
      <c r="O7" s="53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51">
        <v>0</v>
      </c>
      <c r="AA7" s="39"/>
      <c r="AB7" s="39"/>
      <c r="AC7" s="53">
        <v>1870</v>
      </c>
    </row>
    <row r="8" spans="1:29" x14ac:dyDescent="0.25">
      <c r="A8" s="108">
        <v>6</v>
      </c>
      <c r="B8" s="106">
        <v>2004</v>
      </c>
      <c r="C8" s="4" t="s">
        <v>424</v>
      </c>
      <c r="D8" s="2">
        <v>4610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2029</v>
      </c>
      <c r="K8" s="2">
        <v>0</v>
      </c>
      <c r="L8" s="51">
        <v>0</v>
      </c>
      <c r="M8" s="39"/>
      <c r="N8" s="39"/>
      <c r="O8" s="5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51">
        <v>0</v>
      </c>
      <c r="AA8" s="39"/>
      <c r="AB8" s="39"/>
      <c r="AC8" s="53">
        <v>6639</v>
      </c>
    </row>
    <row r="9" spans="1:29" x14ac:dyDescent="0.25">
      <c r="A9" s="107">
        <v>7</v>
      </c>
      <c r="B9" s="105">
        <v>2004</v>
      </c>
      <c r="C9" s="4" t="s">
        <v>425</v>
      </c>
      <c r="D9" s="2">
        <v>3820</v>
      </c>
      <c r="E9" s="2">
        <v>0</v>
      </c>
      <c r="F9" s="2">
        <v>0</v>
      </c>
      <c r="G9" s="2">
        <v>28</v>
      </c>
      <c r="H9" s="2">
        <v>0</v>
      </c>
      <c r="I9" s="2">
        <v>0</v>
      </c>
      <c r="J9" s="2">
        <v>1823</v>
      </c>
      <c r="K9" s="2">
        <v>0</v>
      </c>
      <c r="L9" s="51">
        <v>0</v>
      </c>
      <c r="M9" s="39"/>
      <c r="N9" s="39"/>
      <c r="O9" s="53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51">
        <v>0</v>
      </c>
      <c r="AA9" s="39"/>
      <c r="AB9" s="39"/>
      <c r="AC9" s="53">
        <v>5671</v>
      </c>
    </row>
    <row r="10" spans="1:29" x14ac:dyDescent="0.25">
      <c r="A10" s="108">
        <v>8</v>
      </c>
      <c r="B10" s="106">
        <v>2003</v>
      </c>
      <c r="C10" s="4" t="s">
        <v>426</v>
      </c>
      <c r="D10" s="2">
        <v>2370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722</v>
      </c>
      <c r="K10" s="2">
        <v>0</v>
      </c>
      <c r="L10" s="51">
        <v>0</v>
      </c>
      <c r="M10" s="39"/>
      <c r="N10" s="39"/>
      <c r="O10" s="53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51">
        <v>0</v>
      </c>
      <c r="AA10" s="39"/>
      <c r="AB10" s="39"/>
      <c r="AC10" s="53">
        <v>3092</v>
      </c>
    </row>
    <row r="11" spans="1:29" x14ac:dyDescent="0.25">
      <c r="A11" s="107">
        <v>9</v>
      </c>
      <c r="B11" s="105">
        <v>2004</v>
      </c>
      <c r="C11" s="4" t="s">
        <v>427</v>
      </c>
      <c r="D11" s="2">
        <v>4547</v>
      </c>
      <c r="E11" s="2">
        <v>4547</v>
      </c>
      <c r="F11" s="2">
        <v>0</v>
      </c>
      <c r="G11" s="2">
        <v>0</v>
      </c>
      <c r="H11" s="2">
        <v>0</v>
      </c>
      <c r="I11" s="2">
        <v>0</v>
      </c>
      <c r="J11" s="2">
        <v>2249</v>
      </c>
      <c r="K11" s="2">
        <v>2249</v>
      </c>
      <c r="L11" s="51">
        <v>0</v>
      </c>
      <c r="M11" s="39"/>
      <c r="N11" s="39"/>
      <c r="O11" s="53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51">
        <v>0</v>
      </c>
      <c r="AA11" s="39"/>
      <c r="AB11" s="39"/>
      <c r="AC11" s="53">
        <v>6796</v>
      </c>
    </row>
    <row r="12" spans="1:29" x14ac:dyDescent="0.25">
      <c r="A12" s="108">
        <v>10</v>
      </c>
      <c r="B12" s="106">
        <v>2005</v>
      </c>
      <c r="C12" s="4" t="s">
        <v>428</v>
      </c>
      <c r="D12" s="2">
        <v>1454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515</v>
      </c>
      <c r="K12" s="2">
        <v>0</v>
      </c>
      <c r="L12" s="51">
        <v>0</v>
      </c>
      <c r="M12" s="39"/>
      <c r="N12" s="39"/>
      <c r="O12" s="53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51">
        <v>0</v>
      </c>
      <c r="AA12" s="39"/>
      <c r="AB12" s="39"/>
      <c r="AC12" s="53">
        <v>1969</v>
      </c>
    </row>
    <row r="13" spans="1:29" x14ac:dyDescent="0.25">
      <c r="A13" s="107">
        <v>11</v>
      </c>
      <c r="B13" s="105">
        <v>2005</v>
      </c>
      <c r="C13" s="4" t="s">
        <v>429</v>
      </c>
      <c r="D13" s="2">
        <v>2073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1059</v>
      </c>
      <c r="K13" s="2">
        <v>0</v>
      </c>
      <c r="L13" s="51">
        <v>0</v>
      </c>
      <c r="M13" s="39"/>
      <c r="N13" s="39"/>
      <c r="O13" s="53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51">
        <v>0</v>
      </c>
      <c r="AA13" s="39"/>
      <c r="AB13" s="39"/>
      <c r="AC13" s="53">
        <v>3132</v>
      </c>
    </row>
    <row r="14" spans="1:29" x14ac:dyDescent="0.25">
      <c r="A14" s="108">
        <v>12</v>
      </c>
      <c r="B14" s="106">
        <v>2005</v>
      </c>
      <c r="C14" s="4" t="s">
        <v>430</v>
      </c>
      <c r="D14" s="2">
        <v>3032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1164</v>
      </c>
      <c r="K14" s="2">
        <v>0</v>
      </c>
      <c r="L14" s="51">
        <v>0</v>
      </c>
      <c r="M14" s="39"/>
      <c r="N14" s="39"/>
      <c r="O14" s="53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51">
        <v>0</v>
      </c>
      <c r="AA14" s="39"/>
      <c r="AB14" s="39"/>
      <c r="AC14" s="53">
        <v>4196</v>
      </c>
    </row>
    <row r="15" spans="1:29" x14ac:dyDescent="0.25">
      <c r="A15" s="107">
        <v>13</v>
      </c>
      <c r="B15" s="105">
        <v>2005</v>
      </c>
      <c r="C15" s="4" t="s">
        <v>431</v>
      </c>
      <c r="D15" s="2">
        <v>4119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2097</v>
      </c>
      <c r="K15" s="2">
        <v>0</v>
      </c>
      <c r="L15" s="51">
        <v>0</v>
      </c>
      <c r="M15" s="39"/>
      <c r="N15" s="39"/>
      <c r="O15" s="53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51">
        <v>0</v>
      </c>
      <c r="AA15" s="39"/>
      <c r="AB15" s="39"/>
      <c r="AC15" s="53">
        <v>6216</v>
      </c>
    </row>
    <row r="16" spans="1:29" x14ac:dyDescent="0.25">
      <c r="A16" s="108">
        <v>14</v>
      </c>
      <c r="B16" s="106">
        <v>2004</v>
      </c>
      <c r="C16" s="4" t="s">
        <v>432</v>
      </c>
      <c r="D16" s="2">
        <v>1946</v>
      </c>
      <c r="E16" s="2">
        <v>0</v>
      </c>
      <c r="F16" s="2">
        <v>0</v>
      </c>
      <c r="G16" s="2">
        <v>13</v>
      </c>
      <c r="H16" s="2">
        <v>0</v>
      </c>
      <c r="I16" s="2">
        <v>0</v>
      </c>
      <c r="J16" s="2">
        <v>974</v>
      </c>
      <c r="K16" s="2">
        <v>0</v>
      </c>
      <c r="L16" s="51">
        <v>0</v>
      </c>
      <c r="M16" s="39"/>
      <c r="N16" s="39"/>
      <c r="O16" s="53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51">
        <v>0</v>
      </c>
      <c r="AA16" s="39"/>
      <c r="AB16" s="39"/>
      <c r="AC16" s="53">
        <v>2933</v>
      </c>
    </row>
    <row r="17" spans="1:29" x14ac:dyDescent="0.25">
      <c r="A17" s="107">
        <v>15</v>
      </c>
      <c r="B17" s="105">
        <v>2004</v>
      </c>
      <c r="C17" s="4" t="s">
        <v>433</v>
      </c>
      <c r="D17" s="2">
        <v>1410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845</v>
      </c>
      <c r="K17" s="2">
        <v>0</v>
      </c>
      <c r="L17" s="51">
        <v>0</v>
      </c>
      <c r="M17" s="39"/>
      <c r="N17" s="39"/>
      <c r="O17" s="53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51">
        <v>0</v>
      </c>
      <c r="AA17" s="39"/>
      <c r="AB17" s="39"/>
      <c r="AC17" s="53">
        <v>2255</v>
      </c>
    </row>
    <row r="18" spans="1:29" x14ac:dyDescent="0.25">
      <c r="A18" s="108">
        <v>16</v>
      </c>
      <c r="B18" s="106">
        <v>2005</v>
      </c>
      <c r="C18" s="4" t="s">
        <v>434</v>
      </c>
      <c r="D18" s="2">
        <v>1690</v>
      </c>
      <c r="E18" s="2">
        <v>0</v>
      </c>
      <c r="F18" s="2">
        <v>0</v>
      </c>
      <c r="G18" s="2">
        <v>38</v>
      </c>
      <c r="H18" s="2">
        <v>0</v>
      </c>
      <c r="I18" s="2">
        <v>0</v>
      </c>
      <c r="J18" s="2">
        <v>958</v>
      </c>
      <c r="K18" s="2">
        <v>0</v>
      </c>
      <c r="L18" s="51">
        <v>0</v>
      </c>
      <c r="M18" s="39"/>
      <c r="N18" s="39"/>
      <c r="O18" s="53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51">
        <v>0</v>
      </c>
      <c r="AA18" s="39"/>
      <c r="AB18" s="39"/>
      <c r="AC18" s="53">
        <v>2686</v>
      </c>
    </row>
    <row r="19" spans="1:29" x14ac:dyDescent="0.25">
      <c r="A19" s="107">
        <v>17</v>
      </c>
      <c r="B19" s="105">
        <v>2005</v>
      </c>
      <c r="C19" s="4" t="s">
        <v>435</v>
      </c>
      <c r="D19" s="2">
        <v>1419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939</v>
      </c>
      <c r="K19" s="2">
        <v>0</v>
      </c>
      <c r="L19" s="51">
        <v>0</v>
      </c>
      <c r="M19" s="39"/>
      <c r="N19" s="39"/>
      <c r="O19" s="53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51">
        <v>0</v>
      </c>
      <c r="AA19" s="39"/>
      <c r="AB19" s="39"/>
      <c r="AC19" s="53">
        <v>2358</v>
      </c>
    </row>
    <row r="20" spans="1:29" x14ac:dyDescent="0.25">
      <c r="A20" s="108">
        <v>18</v>
      </c>
      <c r="B20" s="106">
        <v>2006</v>
      </c>
      <c r="C20" s="4" t="s">
        <v>436</v>
      </c>
      <c r="D20" s="2">
        <v>2248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1010</v>
      </c>
      <c r="K20" s="2">
        <v>0</v>
      </c>
      <c r="L20" s="51">
        <v>0</v>
      </c>
      <c r="M20" s="39"/>
      <c r="N20" s="39"/>
      <c r="O20" s="53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51">
        <v>0</v>
      </c>
      <c r="AA20" s="39"/>
      <c r="AB20" s="39"/>
      <c r="AC20" s="53">
        <v>3258</v>
      </c>
    </row>
    <row r="21" spans="1:29" x14ac:dyDescent="0.25">
      <c r="A21" s="107">
        <v>19</v>
      </c>
      <c r="B21" s="105">
        <v>2004</v>
      </c>
      <c r="C21" s="4" t="s">
        <v>437</v>
      </c>
      <c r="D21" s="2">
        <v>2074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873</v>
      </c>
      <c r="K21" s="2">
        <v>0</v>
      </c>
      <c r="L21" s="51">
        <v>0</v>
      </c>
      <c r="M21" s="39"/>
      <c r="N21" s="39"/>
      <c r="O21" s="53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51">
        <v>0</v>
      </c>
      <c r="AA21" s="39"/>
      <c r="AB21" s="39"/>
      <c r="AC21" s="53">
        <v>2947</v>
      </c>
    </row>
    <row r="22" spans="1:29" x14ac:dyDescent="0.25">
      <c r="A22" s="108">
        <v>20</v>
      </c>
      <c r="B22" s="106">
        <v>2006</v>
      </c>
      <c r="C22" s="4" t="s">
        <v>438</v>
      </c>
      <c r="D22" s="2">
        <v>1599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493</v>
      </c>
      <c r="K22" s="2">
        <v>0</v>
      </c>
      <c r="L22" s="51">
        <v>0</v>
      </c>
      <c r="M22" s="39"/>
      <c r="N22" s="39"/>
      <c r="O22" s="53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51">
        <v>0</v>
      </c>
      <c r="AA22" s="39"/>
      <c r="AB22" s="39"/>
      <c r="AC22" s="53">
        <v>2092</v>
      </c>
    </row>
    <row r="23" spans="1:29" x14ac:dyDescent="0.25">
      <c r="A23" s="107">
        <v>21</v>
      </c>
      <c r="B23" s="105">
        <v>2008</v>
      </c>
      <c r="C23" s="4" t="s">
        <v>439</v>
      </c>
      <c r="D23" s="2">
        <v>1611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453</v>
      </c>
      <c r="K23" s="2">
        <v>0</v>
      </c>
      <c r="L23" s="51">
        <v>0</v>
      </c>
      <c r="M23" s="39"/>
      <c r="N23" s="39"/>
      <c r="O23" s="53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51">
        <v>0</v>
      </c>
      <c r="AA23" s="39"/>
      <c r="AB23" s="39"/>
      <c r="AC23" s="53">
        <v>2064</v>
      </c>
    </row>
    <row r="24" spans="1:29" x14ac:dyDescent="0.25">
      <c r="A24" s="108">
        <v>22</v>
      </c>
      <c r="B24" s="106">
        <v>2008</v>
      </c>
      <c r="C24" s="4" t="s">
        <v>440</v>
      </c>
      <c r="D24" s="2">
        <v>1900</v>
      </c>
      <c r="E24" s="2">
        <v>0</v>
      </c>
      <c r="F24" s="2">
        <v>0</v>
      </c>
      <c r="G24" s="2">
        <v>14</v>
      </c>
      <c r="H24" s="2">
        <v>0</v>
      </c>
      <c r="I24" s="2">
        <v>0</v>
      </c>
      <c r="J24" s="2">
        <v>996</v>
      </c>
      <c r="K24" s="2">
        <v>0</v>
      </c>
      <c r="L24" s="51">
        <v>0</v>
      </c>
      <c r="M24" s="39"/>
      <c r="N24" s="39"/>
      <c r="O24" s="53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51">
        <v>0</v>
      </c>
      <c r="AA24" s="39"/>
      <c r="AB24" s="39"/>
      <c r="AC24" s="53">
        <v>2910</v>
      </c>
    </row>
    <row r="25" spans="1:29" x14ac:dyDescent="0.25">
      <c r="A25" s="107">
        <v>23</v>
      </c>
      <c r="B25" s="105">
        <v>2006</v>
      </c>
      <c r="C25" s="4" t="s">
        <v>441</v>
      </c>
      <c r="D25" s="2">
        <v>1258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571</v>
      </c>
      <c r="K25" s="2">
        <v>0</v>
      </c>
      <c r="L25" s="51">
        <v>0</v>
      </c>
      <c r="M25" s="39"/>
      <c r="N25" s="39"/>
      <c r="O25" s="53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51">
        <v>0</v>
      </c>
      <c r="AA25" s="39"/>
      <c r="AB25" s="39"/>
      <c r="AC25" s="53">
        <v>1829</v>
      </c>
    </row>
    <row r="26" spans="1:29" x14ac:dyDescent="0.25">
      <c r="A26" s="108">
        <v>24</v>
      </c>
      <c r="B26" s="106">
        <v>2006</v>
      </c>
      <c r="C26" s="4" t="s">
        <v>442</v>
      </c>
      <c r="D26" s="2">
        <v>1077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470</v>
      </c>
      <c r="K26" s="2">
        <v>0</v>
      </c>
      <c r="L26" s="51">
        <v>0</v>
      </c>
      <c r="M26" s="39"/>
      <c r="N26" s="39"/>
      <c r="O26" s="53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51">
        <v>0</v>
      </c>
      <c r="AA26" s="39"/>
      <c r="AB26" s="39"/>
      <c r="AC26" s="53">
        <v>1547</v>
      </c>
    </row>
    <row r="27" spans="1:29" x14ac:dyDescent="0.25">
      <c r="A27" s="107">
        <v>25</v>
      </c>
      <c r="B27" s="105">
        <v>2008</v>
      </c>
      <c r="C27" s="4" t="s">
        <v>443</v>
      </c>
      <c r="D27" s="2">
        <v>1644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667</v>
      </c>
      <c r="K27" s="2">
        <v>0</v>
      </c>
      <c r="L27" s="51">
        <v>0</v>
      </c>
      <c r="M27" s="39"/>
      <c r="N27" s="39"/>
      <c r="O27" s="53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51">
        <v>0</v>
      </c>
      <c r="AA27" s="39"/>
      <c r="AB27" s="39"/>
      <c r="AC27" s="53">
        <v>2311</v>
      </c>
    </row>
    <row r="28" spans="1:29" x14ac:dyDescent="0.25">
      <c r="A28" s="108">
        <v>26</v>
      </c>
      <c r="B28" s="106">
        <v>2008</v>
      </c>
      <c r="C28" s="4" t="s">
        <v>444</v>
      </c>
      <c r="D28" s="2">
        <v>1789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667</v>
      </c>
      <c r="K28" s="2">
        <v>0</v>
      </c>
      <c r="L28" s="51">
        <v>0</v>
      </c>
      <c r="M28" s="39"/>
      <c r="N28" s="39"/>
      <c r="O28" s="53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51">
        <v>0</v>
      </c>
      <c r="AA28" s="39"/>
      <c r="AB28" s="39"/>
      <c r="AC28" s="53">
        <v>2456</v>
      </c>
    </row>
    <row r="29" spans="1:29" x14ac:dyDescent="0.25">
      <c r="A29" s="107">
        <v>27</v>
      </c>
      <c r="B29" s="105">
        <v>2008</v>
      </c>
      <c r="C29" s="4" t="s">
        <v>445</v>
      </c>
      <c r="D29" s="2">
        <v>3201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1291</v>
      </c>
      <c r="K29" s="2">
        <v>0</v>
      </c>
      <c r="L29" s="51">
        <v>0</v>
      </c>
      <c r="M29" s="39"/>
      <c r="N29" s="39"/>
      <c r="O29" s="53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51">
        <v>0</v>
      </c>
      <c r="AA29" s="39"/>
      <c r="AB29" s="39"/>
      <c r="AC29" s="53">
        <v>4492</v>
      </c>
    </row>
    <row r="30" spans="1:29" x14ac:dyDescent="0.25">
      <c r="A30" s="108">
        <v>28</v>
      </c>
      <c r="B30" s="106">
        <v>2008</v>
      </c>
      <c r="C30" s="4" t="s">
        <v>446</v>
      </c>
      <c r="D30" s="2">
        <v>2165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1087</v>
      </c>
      <c r="K30" s="2">
        <v>0</v>
      </c>
      <c r="L30" s="51">
        <v>0</v>
      </c>
      <c r="M30" s="39"/>
      <c r="N30" s="39"/>
      <c r="O30" s="53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51">
        <v>0</v>
      </c>
      <c r="AA30" s="39"/>
      <c r="AB30" s="39"/>
      <c r="AC30" s="53">
        <v>3252</v>
      </c>
    </row>
    <row r="31" spans="1:29" x14ac:dyDescent="0.25">
      <c r="A31" s="107">
        <v>29</v>
      </c>
      <c r="B31" s="105">
        <v>2008</v>
      </c>
      <c r="C31" s="4" t="s">
        <v>447</v>
      </c>
      <c r="D31" s="2">
        <v>2421</v>
      </c>
      <c r="E31" s="2">
        <v>2421</v>
      </c>
      <c r="F31" s="2">
        <v>0</v>
      </c>
      <c r="G31" s="2">
        <v>0</v>
      </c>
      <c r="H31" s="2">
        <v>0</v>
      </c>
      <c r="I31" s="2">
        <v>0</v>
      </c>
      <c r="J31" s="2">
        <v>921</v>
      </c>
      <c r="K31" s="2">
        <v>921</v>
      </c>
      <c r="L31" s="51">
        <v>0</v>
      </c>
      <c r="M31" s="39"/>
      <c r="N31" s="39"/>
      <c r="O31" s="53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51">
        <v>0</v>
      </c>
      <c r="AA31" s="39"/>
      <c r="AB31" s="39"/>
      <c r="AC31" s="53">
        <v>3342</v>
      </c>
    </row>
    <row r="32" spans="1:29" x14ac:dyDescent="0.25">
      <c r="A32" s="108">
        <v>30</v>
      </c>
      <c r="B32" s="106">
        <v>2006</v>
      </c>
      <c r="C32" s="4" t="s">
        <v>448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51">
        <v>0</v>
      </c>
      <c r="M32" s="39"/>
      <c r="N32" s="39"/>
      <c r="O32" s="53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51">
        <v>0</v>
      </c>
      <c r="AA32" s="39"/>
      <c r="AB32" s="39"/>
      <c r="AC32" s="53">
        <v>0</v>
      </c>
    </row>
    <row r="33" spans="1:29" x14ac:dyDescent="0.25">
      <c r="A33" s="107">
        <v>31</v>
      </c>
      <c r="B33" s="105">
        <v>2008</v>
      </c>
      <c r="C33" s="4" t="s">
        <v>449</v>
      </c>
      <c r="D33" s="2">
        <v>1193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548</v>
      </c>
      <c r="K33" s="2">
        <v>0</v>
      </c>
      <c r="L33" s="51">
        <v>0</v>
      </c>
      <c r="M33" s="39"/>
      <c r="N33" s="39"/>
      <c r="O33" s="53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51">
        <v>0</v>
      </c>
      <c r="AA33" s="39"/>
      <c r="AB33" s="39"/>
      <c r="AC33" s="53">
        <v>1741</v>
      </c>
    </row>
    <row r="34" spans="1:29" x14ac:dyDescent="0.25">
      <c r="A34" s="108">
        <v>32</v>
      </c>
      <c r="B34" s="106">
        <v>2009</v>
      </c>
      <c r="C34" s="4" t="s">
        <v>450</v>
      </c>
      <c r="D34" s="2">
        <v>1900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1281</v>
      </c>
      <c r="K34" s="2">
        <v>0</v>
      </c>
      <c r="L34" s="51">
        <v>0</v>
      </c>
      <c r="M34" s="39"/>
      <c r="N34" s="39"/>
      <c r="O34" s="53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51">
        <v>0</v>
      </c>
      <c r="AA34" s="39"/>
      <c r="AB34" s="39"/>
      <c r="AC34" s="53">
        <v>3181</v>
      </c>
    </row>
    <row r="35" spans="1:29" x14ac:dyDescent="0.25">
      <c r="A35" s="107">
        <v>33</v>
      </c>
      <c r="B35" s="105">
        <v>2009</v>
      </c>
      <c r="C35" s="4" t="s">
        <v>451</v>
      </c>
      <c r="D35" s="2">
        <v>2104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987</v>
      </c>
      <c r="K35" s="2">
        <v>0</v>
      </c>
      <c r="L35" s="51">
        <v>0</v>
      </c>
      <c r="M35" s="39"/>
      <c r="N35" s="39"/>
      <c r="O35" s="53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51">
        <v>0</v>
      </c>
      <c r="AA35" s="39"/>
      <c r="AB35" s="39"/>
      <c r="AC35" s="53">
        <v>3091</v>
      </c>
    </row>
    <row r="36" spans="1:29" x14ac:dyDescent="0.25">
      <c r="A36" s="108">
        <v>34</v>
      </c>
      <c r="B36" s="106">
        <v>2009</v>
      </c>
      <c r="C36" s="4" t="s">
        <v>452</v>
      </c>
      <c r="D36" s="2">
        <v>1449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728</v>
      </c>
      <c r="K36" s="2">
        <v>0</v>
      </c>
      <c r="L36" s="51">
        <v>0</v>
      </c>
      <c r="M36" s="39"/>
      <c r="N36" s="39"/>
      <c r="O36" s="53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51">
        <v>0</v>
      </c>
      <c r="AA36" s="39"/>
      <c r="AB36" s="39"/>
      <c r="AC36" s="53">
        <v>2177</v>
      </c>
    </row>
    <row r="37" spans="1:29" x14ac:dyDescent="0.25">
      <c r="A37" s="107">
        <v>35</v>
      </c>
      <c r="B37" s="105">
        <v>2008</v>
      </c>
      <c r="C37" s="4" t="s">
        <v>453</v>
      </c>
      <c r="D37" s="2">
        <v>1965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1627</v>
      </c>
      <c r="K37" s="2">
        <v>0</v>
      </c>
      <c r="L37" s="51">
        <v>0</v>
      </c>
      <c r="M37" s="39"/>
      <c r="N37" s="39"/>
      <c r="O37" s="53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51">
        <v>0</v>
      </c>
      <c r="AA37" s="39"/>
      <c r="AB37" s="39"/>
      <c r="AC37" s="53">
        <v>3592</v>
      </c>
    </row>
    <row r="38" spans="1:29" x14ac:dyDescent="0.25">
      <c r="A38" s="108">
        <v>36</v>
      </c>
      <c r="B38" s="106">
        <v>2011</v>
      </c>
      <c r="C38" s="4" t="s">
        <v>454</v>
      </c>
      <c r="D38" s="2">
        <v>2313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913</v>
      </c>
      <c r="K38" s="2">
        <v>0</v>
      </c>
      <c r="L38" s="51">
        <v>0</v>
      </c>
      <c r="M38" s="39"/>
      <c r="N38" s="39"/>
      <c r="O38" s="53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51">
        <v>0</v>
      </c>
      <c r="AA38" s="39"/>
      <c r="AB38" s="39"/>
      <c r="AC38" s="53">
        <v>3226</v>
      </c>
    </row>
    <row r="39" spans="1:29" x14ac:dyDescent="0.25">
      <c r="A39" s="107">
        <v>37</v>
      </c>
      <c r="B39" s="105">
        <v>2010</v>
      </c>
      <c r="C39" s="4" t="s">
        <v>455</v>
      </c>
      <c r="D39" s="2">
        <v>5799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2537</v>
      </c>
      <c r="K39" s="2">
        <v>0</v>
      </c>
      <c r="L39" s="51">
        <v>0</v>
      </c>
      <c r="M39" s="39"/>
      <c r="N39" s="39"/>
      <c r="O39" s="53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51">
        <v>0</v>
      </c>
      <c r="AA39" s="39"/>
      <c r="AB39" s="39"/>
      <c r="AC39" s="53">
        <v>8336</v>
      </c>
    </row>
    <row r="40" spans="1:29" x14ac:dyDescent="0.25">
      <c r="A40" s="108">
        <v>38</v>
      </c>
      <c r="B40" s="106">
        <v>2010</v>
      </c>
      <c r="C40" s="4" t="s">
        <v>456</v>
      </c>
      <c r="D40" s="2">
        <v>2421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1228</v>
      </c>
      <c r="K40" s="2">
        <v>0</v>
      </c>
      <c r="L40" s="51">
        <v>0</v>
      </c>
      <c r="M40" s="39"/>
      <c r="N40" s="39"/>
      <c r="O40" s="53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51">
        <v>0</v>
      </c>
      <c r="AA40" s="39"/>
      <c r="AB40" s="39"/>
      <c r="AC40" s="53">
        <v>3649</v>
      </c>
    </row>
    <row r="41" spans="1:29" x14ac:dyDescent="0.25">
      <c r="A41" s="107">
        <v>39</v>
      </c>
      <c r="B41" s="105">
        <v>2010</v>
      </c>
      <c r="C41" s="4" t="s">
        <v>457</v>
      </c>
      <c r="D41" s="2">
        <v>3612</v>
      </c>
      <c r="E41" s="2">
        <v>0</v>
      </c>
      <c r="F41" s="2">
        <v>0</v>
      </c>
      <c r="G41" s="2">
        <v>12</v>
      </c>
      <c r="H41" s="2">
        <v>0</v>
      </c>
      <c r="I41" s="2">
        <v>0</v>
      </c>
      <c r="J41" s="2">
        <v>1323</v>
      </c>
      <c r="K41" s="2">
        <v>0</v>
      </c>
      <c r="L41" s="51">
        <v>0</v>
      </c>
      <c r="M41" s="39"/>
      <c r="N41" s="39"/>
      <c r="O41" s="53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51">
        <v>0</v>
      </c>
      <c r="AA41" s="39"/>
      <c r="AB41" s="39"/>
      <c r="AC41" s="53">
        <v>4947</v>
      </c>
    </row>
    <row r="42" spans="1:29" x14ac:dyDescent="0.25">
      <c r="A42" s="108">
        <v>40</v>
      </c>
      <c r="B42" s="106">
        <v>2011</v>
      </c>
      <c r="C42" s="4" t="s">
        <v>458</v>
      </c>
      <c r="D42" s="2">
        <v>2322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1340</v>
      </c>
      <c r="K42" s="2">
        <v>0</v>
      </c>
      <c r="L42" s="51">
        <v>0</v>
      </c>
      <c r="M42" s="39"/>
      <c r="N42" s="39"/>
      <c r="O42" s="53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51">
        <v>0</v>
      </c>
      <c r="AA42" s="39"/>
      <c r="AB42" s="39"/>
      <c r="AC42" s="53">
        <v>3662</v>
      </c>
    </row>
    <row r="43" spans="1:29" x14ac:dyDescent="0.25">
      <c r="A43" s="107">
        <v>41</v>
      </c>
      <c r="B43" s="105">
        <v>2010</v>
      </c>
      <c r="C43" s="4" t="s">
        <v>459</v>
      </c>
      <c r="D43" s="2">
        <v>1367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994</v>
      </c>
      <c r="K43" s="2">
        <v>0</v>
      </c>
      <c r="L43" s="51">
        <v>0</v>
      </c>
      <c r="M43" s="39"/>
      <c r="N43" s="39"/>
      <c r="O43" s="53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51">
        <v>0</v>
      </c>
      <c r="AA43" s="39"/>
      <c r="AB43" s="39"/>
      <c r="AC43" s="53">
        <v>2361</v>
      </c>
    </row>
    <row r="44" spans="1:29" x14ac:dyDescent="0.25">
      <c r="A44" s="108">
        <v>42</v>
      </c>
      <c r="B44" s="106">
        <v>2012</v>
      </c>
      <c r="C44" s="4" t="s">
        <v>460</v>
      </c>
      <c r="D44" s="2">
        <v>1644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659</v>
      </c>
      <c r="K44" s="2">
        <v>0</v>
      </c>
      <c r="L44" s="51">
        <v>0</v>
      </c>
      <c r="M44" s="39"/>
      <c r="N44" s="39"/>
      <c r="O44" s="53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51">
        <v>0</v>
      </c>
      <c r="AA44" s="39"/>
      <c r="AB44" s="39"/>
      <c r="AC44" s="53">
        <v>2303</v>
      </c>
    </row>
    <row r="45" spans="1:29" x14ac:dyDescent="0.25">
      <c r="A45" s="107">
        <v>43</v>
      </c>
      <c r="B45" s="105">
        <v>2012</v>
      </c>
      <c r="C45" s="4" t="s">
        <v>461</v>
      </c>
      <c r="D45" s="2">
        <v>627</v>
      </c>
      <c r="E45" s="2">
        <v>0</v>
      </c>
      <c r="F45" s="2">
        <v>0</v>
      </c>
      <c r="G45" s="2">
        <v>66</v>
      </c>
      <c r="H45" s="2">
        <v>0</v>
      </c>
      <c r="I45" s="2">
        <v>0</v>
      </c>
      <c r="J45" s="2">
        <v>0</v>
      </c>
      <c r="K45" s="2">
        <v>0</v>
      </c>
      <c r="L45" s="51">
        <v>0</v>
      </c>
      <c r="M45" s="39"/>
      <c r="N45" s="39"/>
      <c r="O45" s="53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51">
        <v>0</v>
      </c>
      <c r="AA45" s="39"/>
      <c r="AB45" s="39"/>
      <c r="AC45" s="53">
        <v>693</v>
      </c>
    </row>
    <row r="46" spans="1:29" x14ac:dyDescent="0.25">
      <c r="A46" s="108">
        <v>44</v>
      </c>
      <c r="B46" s="106">
        <v>2012</v>
      </c>
      <c r="C46" s="4" t="s">
        <v>462</v>
      </c>
      <c r="D46" s="2">
        <v>2226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765</v>
      </c>
      <c r="K46" s="2">
        <v>0</v>
      </c>
      <c r="L46" s="51">
        <v>0</v>
      </c>
      <c r="M46" s="39"/>
      <c r="N46" s="39"/>
      <c r="O46" s="53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51">
        <v>0</v>
      </c>
      <c r="AA46" s="39"/>
      <c r="AB46" s="39"/>
      <c r="AC46" s="53">
        <v>2991</v>
      </c>
    </row>
    <row r="47" spans="1:29" x14ac:dyDescent="0.25">
      <c r="A47" s="107">
        <v>45</v>
      </c>
      <c r="B47" s="105">
        <v>2012</v>
      </c>
      <c r="C47" s="4" t="s">
        <v>463</v>
      </c>
      <c r="D47" s="2">
        <v>2024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1147</v>
      </c>
      <c r="K47" s="2">
        <v>0</v>
      </c>
      <c r="L47" s="51">
        <v>0</v>
      </c>
      <c r="M47" s="39"/>
      <c r="N47" s="39"/>
      <c r="O47" s="53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51">
        <v>0</v>
      </c>
      <c r="AA47" s="39"/>
      <c r="AB47" s="39"/>
      <c r="AC47" s="53">
        <v>3171</v>
      </c>
    </row>
    <row r="48" spans="1:29" x14ac:dyDescent="0.25">
      <c r="A48" s="108">
        <v>46</v>
      </c>
      <c r="B48" s="106">
        <v>2012</v>
      </c>
      <c r="C48" s="4" t="s">
        <v>464</v>
      </c>
      <c r="D48" s="2">
        <v>2583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1687</v>
      </c>
      <c r="K48" s="2">
        <v>0</v>
      </c>
      <c r="L48" s="51">
        <v>0</v>
      </c>
      <c r="M48" s="39"/>
      <c r="N48" s="39"/>
      <c r="O48" s="53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51">
        <v>0</v>
      </c>
      <c r="AA48" s="39"/>
      <c r="AB48" s="39"/>
      <c r="AC48" s="53">
        <v>4270</v>
      </c>
    </row>
    <row r="49" spans="1:29" x14ac:dyDescent="0.25">
      <c r="A49" s="107">
        <v>47</v>
      </c>
      <c r="B49" s="105">
        <v>2011</v>
      </c>
      <c r="C49" s="4" t="s">
        <v>465</v>
      </c>
      <c r="D49" s="2">
        <v>2108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824</v>
      </c>
      <c r="K49" s="2">
        <v>0</v>
      </c>
      <c r="L49" s="51">
        <v>0</v>
      </c>
      <c r="M49" s="39"/>
      <c r="N49" s="39"/>
      <c r="O49" s="53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51">
        <v>0</v>
      </c>
      <c r="AA49" s="39"/>
      <c r="AB49" s="39"/>
      <c r="AC49" s="53">
        <v>2932</v>
      </c>
    </row>
    <row r="50" spans="1:29" x14ac:dyDescent="0.25">
      <c r="A50" s="108">
        <v>48</v>
      </c>
      <c r="B50" s="106">
        <v>2013</v>
      </c>
      <c r="C50" s="4" t="s">
        <v>466</v>
      </c>
      <c r="D50" s="2">
        <v>2996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1455</v>
      </c>
      <c r="K50" s="2">
        <v>0</v>
      </c>
      <c r="L50" s="51">
        <v>0</v>
      </c>
      <c r="M50" s="39"/>
      <c r="N50" s="39"/>
      <c r="O50" s="53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51">
        <v>0</v>
      </c>
      <c r="AA50" s="39"/>
      <c r="AB50" s="39"/>
      <c r="AC50" s="53">
        <v>4451</v>
      </c>
    </row>
    <row r="51" spans="1:29" x14ac:dyDescent="0.25">
      <c r="A51" s="107">
        <v>49</v>
      </c>
      <c r="B51" s="105">
        <v>2013</v>
      </c>
      <c r="C51" s="4" t="s">
        <v>467</v>
      </c>
      <c r="D51" s="2">
        <v>1743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822</v>
      </c>
      <c r="K51" s="2">
        <v>0</v>
      </c>
      <c r="L51" s="51">
        <v>0</v>
      </c>
      <c r="M51" s="39"/>
      <c r="N51" s="39"/>
      <c r="O51" s="53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51">
        <v>0</v>
      </c>
      <c r="AA51" s="39"/>
      <c r="AB51" s="39"/>
      <c r="AC51" s="53">
        <v>2565</v>
      </c>
    </row>
    <row r="52" spans="1:29" x14ac:dyDescent="0.25">
      <c r="A52" s="108">
        <v>50</v>
      </c>
      <c r="B52" s="106">
        <v>2013</v>
      </c>
      <c r="C52" s="4" t="s">
        <v>468</v>
      </c>
      <c r="D52" s="2">
        <v>921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384</v>
      </c>
      <c r="K52" s="2">
        <v>0</v>
      </c>
      <c r="L52" s="51">
        <v>0</v>
      </c>
      <c r="M52" s="39"/>
      <c r="N52" s="39"/>
      <c r="O52" s="53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51">
        <v>0</v>
      </c>
      <c r="AA52" s="39"/>
      <c r="AB52" s="39"/>
      <c r="AC52" s="53">
        <v>1305</v>
      </c>
    </row>
    <row r="53" spans="1:29" x14ac:dyDescent="0.25">
      <c r="A53" s="107">
        <v>51</v>
      </c>
      <c r="B53" s="105">
        <v>2013</v>
      </c>
      <c r="C53" s="4" t="s">
        <v>469</v>
      </c>
      <c r="D53" s="2">
        <v>1946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818</v>
      </c>
      <c r="K53" s="2">
        <v>0</v>
      </c>
      <c r="L53" s="51">
        <v>0</v>
      </c>
      <c r="M53" s="39"/>
      <c r="N53" s="39"/>
      <c r="O53" s="53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51">
        <v>0</v>
      </c>
      <c r="AA53" s="39"/>
      <c r="AB53" s="39"/>
      <c r="AC53" s="53">
        <v>2764</v>
      </c>
    </row>
    <row r="54" spans="1:29" x14ac:dyDescent="0.25">
      <c r="A54" s="108">
        <v>52</v>
      </c>
      <c r="B54" s="106">
        <v>2013</v>
      </c>
      <c r="C54" s="4" t="s">
        <v>470</v>
      </c>
      <c r="D54" s="2">
        <v>971</v>
      </c>
      <c r="E54" s="2">
        <v>0</v>
      </c>
      <c r="F54" s="2">
        <v>0</v>
      </c>
      <c r="G54" s="2">
        <v>12</v>
      </c>
      <c r="H54" s="2">
        <v>0</v>
      </c>
      <c r="I54" s="2">
        <v>0</v>
      </c>
      <c r="J54" s="2">
        <v>398</v>
      </c>
      <c r="K54" s="2">
        <v>0</v>
      </c>
      <c r="L54" s="51">
        <v>0</v>
      </c>
      <c r="M54" s="39"/>
      <c r="N54" s="39"/>
      <c r="O54" s="53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51">
        <v>0</v>
      </c>
      <c r="AA54" s="39"/>
      <c r="AB54" s="39"/>
      <c r="AC54" s="53">
        <v>1381</v>
      </c>
    </row>
    <row r="55" spans="1:29" x14ac:dyDescent="0.25">
      <c r="A55" s="107">
        <v>53</v>
      </c>
      <c r="B55" s="105">
        <v>2012</v>
      </c>
      <c r="C55" s="4" t="s">
        <v>471</v>
      </c>
      <c r="D55" s="2">
        <v>2093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1006</v>
      </c>
      <c r="K55" s="2">
        <v>0</v>
      </c>
      <c r="L55" s="51">
        <v>0</v>
      </c>
      <c r="M55" s="39"/>
      <c r="N55" s="39"/>
      <c r="O55" s="53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51">
        <v>0</v>
      </c>
      <c r="AA55" s="39"/>
      <c r="AB55" s="39"/>
      <c r="AC55" s="53">
        <v>3099</v>
      </c>
    </row>
    <row r="56" spans="1:29" x14ac:dyDescent="0.25">
      <c r="A56" s="108">
        <v>54</v>
      </c>
      <c r="B56" s="106">
        <v>2013</v>
      </c>
      <c r="C56" s="4" t="s">
        <v>472</v>
      </c>
      <c r="D56" s="2">
        <v>773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371</v>
      </c>
      <c r="K56" s="2">
        <v>0</v>
      </c>
      <c r="L56" s="51">
        <v>0</v>
      </c>
      <c r="M56" s="39"/>
      <c r="N56" s="39"/>
      <c r="O56" s="53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51">
        <v>0</v>
      </c>
      <c r="AA56" s="39"/>
      <c r="AB56" s="39"/>
      <c r="AC56" s="53">
        <v>1144</v>
      </c>
    </row>
    <row r="57" spans="1:29" x14ac:dyDescent="0.25">
      <c r="A57" s="107">
        <v>55</v>
      </c>
      <c r="B57" s="105">
        <v>2012</v>
      </c>
      <c r="C57" s="4" t="s">
        <v>473</v>
      </c>
      <c r="D57" s="2">
        <v>1565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51">
        <v>0</v>
      </c>
      <c r="M57" s="39"/>
      <c r="N57" s="39"/>
      <c r="O57" s="53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51">
        <v>0</v>
      </c>
      <c r="AA57" s="39"/>
      <c r="AB57" s="39"/>
      <c r="AC57" s="53">
        <v>1565</v>
      </c>
    </row>
    <row r="58" spans="1:29" x14ac:dyDescent="0.25">
      <c r="A58" s="108">
        <v>56</v>
      </c>
      <c r="B58" s="106">
        <v>2013</v>
      </c>
      <c r="C58" s="4" t="s">
        <v>474</v>
      </c>
      <c r="D58" s="2">
        <v>1541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863</v>
      </c>
      <c r="K58" s="2">
        <v>0</v>
      </c>
      <c r="L58" s="51">
        <v>0</v>
      </c>
      <c r="M58" s="39"/>
      <c r="N58" s="39"/>
      <c r="O58" s="53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51">
        <v>0</v>
      </c>
      <c r="AA58" s="39"/>
      <c r="AB58" s="39"/>
      <c r="AC58" s="53">
        <v>2404</v>
      </c>
    </row>
    <row r="59" spans="1:29" x14ac:dyDescent="0.25">
      <c r="A59" s="107">
        <v>57</v>
      </c>
      <c r="B59" s="105">
        <v>2012</v>
      </c>
      <c r="C59" s="4" t="s">
        <v>475</v>
      </c>
      <c r="D59" s="2">
        <v>588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232</v>
      </c>
      <c r="K59" s="2">
        <v>0</v>
      </c>
      <c r="L59" s="51">
        <v>0</v>
      </c>
      <c r="M59" s="39"/>
      <c r="N59" s="39"/>
      <c r="O59" s="53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51">
        <v>0</v>
      </c>
      <c r="AA59" s="39"/>
      <c r="AB59" s="39"/>
      <c r="AC59" s="53">
        <v>820</v>
      </c>
    </row>
    <row r="60" spans="1:29" x14ac:dyDescent="0.25">
      <c r="A60" s="108">
        <v>58</v>
      </c>
      <c r="B60" s="106">
        <v>2014</v>
      </c>
      <c r="C60" s="4" t="s">
        <v>476</v>
      </c>
      <c r="D60" s="2">
        <v>862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713</v>
      </c>
      <c r="K60" s="2">
        <v>0</v>
      </c>
      <c r="L60" s="51">
        <v>0</v>
      </c>
      <c r="M60" s="39"/>
      <c r="N60" s="39"/>
      <c r="O60" s="53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51">
        <v>0</v>
      </c>
      <c r="AA60" s="39"/>
      <c r="AB60" s="39"/>
      <c r="AC60" s="53">
        <v>1575</v>
      </c>
    </row>
    <row r="61" spans="1:29" x14ac:dyDescent="0.25">
      <c r="A61" s="107">
        <v>59</v>
      </c>
      <c r="B61" s="105">
        <v>2014</v>
      </c>
      <c r="C61" s="4" t="s">
        <v>477</v>
      </c>
      <c r="D61" s="2">
        <v>3611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1060</v>
      </c>
      <c r="K61" s="2">
        <v>0</v>
      </c>
      <c r="L61" s="51">
        <v>0</v>
      </c>
      <c r="M61" s="39"/>
      <c r="N61" s="39"/>
      <c r="O61" s="53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51">
        <v>0</v>
      </c>
      <c r="AA61" s="39"/>
      <c r="AB61" s="39"/>
      <c r="AC61" s="53">
        <v>4671</v>
      </c>
    </row>
    <row r="62" spans="1:29" ht="15.75" thickBot="1" x14ac:dyDescent="0.3">
      <c r="A62" s="108">
        <v>60</v>
      </c>
      <c r="B62" s="106">
        <v>2014</v>
      </c>
      <c r="C62" s="4" t="s">
        <v>478</v>
      </c>
      <c r="D62" s="2">
        <v>852</v>
      </c>
      <c r="E62" s="2">
        <v>852</v>
      </c>
      <c r="F62" s="2">
        <v>0</v>
      </c>
      <c r="G62" s="2">
        <v>0</v>
      </c>
      <c r="H62" s="2">
        <v>0</v>
      </c>
      <c r="I62" s="2">
        <v>0</v>
      </c>
      <c r="J62" s="2">
        <v>317</v>
      </c>
      <c r="K62" s="2">
        <v>317</v>
      </c>
      <c r="L62" s="51">
        <v>0</v>
      </c>
      <c r="M62" s="39"/>
      <c r="N62" s="39"/>
      <c r="O62" s="53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51">
        <v>0</v>
      </c>
      <c r="AA62" s="39"/>
      <c r="AB62" s="39"/>
      <c r="AC62" s="53">
        <v>1169</v>
      </c>
    </row>
    <row r="63" spans="1:29" ht="16.5" thickTop="1" thickBot="1" x14ac:dyDescent="0.3">
      <c r="C63" s="8" t="s">
        <v>545</v>
      </c>
      <c r="D63" s="8">
        <v>127516</v>
      </c>
      <c r="E63" s="8">
        <v>7820</v>
      </c>
      <c r="F63" s="8">
        <v>0</v>
      </c>
      <c r="G63" s="8">
        <v>183</v>
      </c>
      <c r="H63" s="8">
        <v>0</v>
      </c>
      <c r="I63" s="8">
        <v>0</v>
      </c>
      <c r="J63" s="8">
        <v>58090</v>
      </c>
      <c r="K63" s="8">
        <v>3487</v>
      </c>
      <c r="L63" s="8">
        <v>0</v>
      </c>
      <c r="M63" s="56"/>
      <c r="N63" s="56"/>
      <c r="O63" s="54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52">
        <v>0</v>
      </c>
      <c r="AA63" s="56"/>
      <c r="AB63" s="56"/>
      <c r="AC63" s="119">
        <v>185789</v>
      </c>
    </row>
    <row r="64" spans="1:29" ht="15.75" thickTop="1" x14ac:dyDescent="0.25"/>
  </sheetData>
  <mergeCells count="8">
    <mergeCell ref="A1:A2"/>
    <mergeCell ref="B1:B2"/>
    <mergeCell ref="C1:C2"/>
    <mergeCell ref="X1:Z1"/>
    <mergeCell ref="O1:Q1"/>
    <mergeCell ref="R1:T1"/>
    <mergeCell ref="U1:W1"/>
    <mergeCell ref="D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baseColWidth="10" defaultColWidth="9.140625" defaultRowHeight="15" x14ac:dyDescent="0.25"/>
  <cols>
    <col min="2" max="2" width="10.140625" style="79" customWidth="1"/>
    <col min="3" max="3" width="59.85546875" customWidth="1"/>
    <col min="4" max="12" width="16.5703125" customWidth="1"/>
  </cols>
  <sheetData>
    <row r="1" spans="1:11" ht="15.75" thickBot="1" x14ac:dyDescent="0.3"/>
    <row r="2" spans="1:11" ht="30" customHeight="1" thickTop="1" thickBot="1" x14ac:dyDescent="0.3">
      <c r="A2" s="164" t="s">
        <v>0</v>
      </c>
      <c r="B2" s="164" t="s">
        <v>410</v>
      </c>
      <c r="C2" s="164" t="s">
        <v>1</v>
      </c>
      <c r="D2" s="164" t="s">
        <v>70</v>
      </c>
      <c r="E2" s="164" t="s">
        <v>70</v>
      </c>
      <c r="F2" s="164" t="s">
        <v>70</v>
      </c>
      <c r="G2" s="164" t="s">
        <v>70</v>
      </c>
      <c r="H2" s="164" t="s">
        <v>70</v>
      </c>
      <c r="I2" s="164" t="s">
        <v>70</v>
      </c>
      <c r="J2" s="164" t="s">
        <v>70</v>
      </c>
      <c r="K2" s="164" t="s">
        <v>70</v>
      </c>
    </row>
    <row r="3" spans="1:11" ht="39.950000000000003" customHeight="1" thickTop="1" thickBot="1" x14ac:dyDescent="0.3">
      <c r="A3" s="164" t="s">
        <v>0</v>
      </c>
      <c r="B3" s="164"/>
      <c r="C3" s="164" t="s">
        <v>1</v>
      </c>
      <c r="D3" s="112" t="s">
        <v>663</v>
      </c>
      <c r="E3" s="112" t="s">
        <v>64</v>
      </c>
      <c r="F3" s="112" t="s">
        <v>65</v>
      </c>
      <c r="G3" s="112" t="s">
        <v>480</v>
      </c>
      <c r="H3" s="112" t="s">
        <v>67</v>
      </c>
      <c r="I3" s="112" t="s">
        <v>66</v>
      </c>
      <c r="J3" s="112" t="s">
        <v>664</v>
      </c>
      <c r="K3" s="112" t="s">
        <v>62</v>
      </c>
    </row>
    <row r="4" spans="1:11" ht="16.5" thickTop="1" thickBot="1" x14ac:dyDescent="0.3">
      <c r="A4" s="4" t="s">
        <v>2</v>
      </c>
      <c r="B4" s="77">
        <v>1991</v>
      </c>
      <c r="C4" s="4" t="s">
        <v>419</v>
      </c>
      <c r="D4" s="2">
        <v>0</v>
      </c>
      <c r="E4" s="2">
        <v>1726</v>
      </c>
      <c r="F4" s="2">
        <v>0</v>
      </c>
      <c r="G4" s="2">
        <v>3190</v>
      </c>
      <c r="H4" s="2">
        <v>0</v>
      </c>
      <c r="I4" s="2">
        <v>0</v>
      </c>
      <c r="J4" s="2">
        <v>0</v>
      </c>
      <c r="K4" s="2">
        <v>4916</v>
      </c>
    </row>
    <row r="5" spans="1:11" ht="16.5" thickTop="1" thickBot="1" x14ac:dyDescent="0.3">
      <c r="A5" s="4" t="s">
        <v>3</v>
      </c>
      <c r="B5" s="78">
        <v>1991</v>
      </c>
      <c r="C5" s="4" t="s">
        <v>420</v>
      </c>
      <c r="D5" s="2">
        <v>0</v>
      </c>
      <c r="E5" s="2">
        <v>422</v>
      </c>
      <c r="F5" s="2">
        <v>24</v>
      </c>
      <c r="G5" s="2">
        <v>1946</v>
      </c>
      <c r="H5" s="2">
        <v>0</v>
      </c>
      <c r="I5" s="2">
        <v>0</v>
      </c>
      <c r="J5" s="2">
        <v>0</v>
      </c>
      <c r="K5" s="2">
        <v>2392</v>
      </c>
    </row>
    <row r="6" spans="1:11" ht="16.5" thickTop="1" thickBot="1" x14ac:dyDescent="0.3">
      <c r="A6" s="4" t="s">
        <v>4</v>
      </c>
      <c r="B6" s="77">
        <v>1991</v>
      </c>
      <c r="C6" s="4" t="s">
        <v>421</v>
      </c>
      <c r="D6" s="2">
        <v>0</v>
      </c>
      <c r="E6" s="2">
        <v>1165</v>
      </c>
      <c r="F6" s="2">
        <v>162</v>
      </c>
      <c r="G6" s="2">
        <v>1773</v>
      </c>
      <c r="H6" s="2">
        <v>11</v>
      </c>
      <c r="I6" s="2">
        <v>11</v>
      </c>
      <c r="J6" s="2">
        <v>0</v>
      </c>
      <c r="K6" s="2">
        <v>3122</v>
      </c>
    </row>
    <row r="7" spans="1:11" ht="16.5" thickTop="1" thickBot="1" x14ac:dyDescent="0.3">
      <c r="A7" s="4" t="s">
        <v>5</v>
      </c>
      <c r="B7" s="78">
        <v>1994</v>
      </c>
      <c r="C7" s="4" t="s">
        <v>422</v>
      </c>
      <c r="D7" s="2">
        <v>0</v>
      </c>
      <c r="E7" s="2">
        <v>428</v>
      </c>
      <c r="F7" s="2">
        <v>26</v>
      </c>
      <c r="G7" s="2">
        <v>1146</v>
      </c>
      <c r="H7" s="2">
        <v>0</v>
      </c>
      <c r="I7" s="2">
        <v>0</v>
      </c>
      <c r="J7" s="2">
        <v>0</v>
      </c>
      <c r="K7" s="2">
        <v>1600</v>
      </c>
    </row>
    <row r="8" spans="1:11" ht="16.5" thickTop="1" thickBot="1" x14ac:dyDescent="0.3">
      <c r="A8" s="4" t="s">
        <v>6</v>
      </c>
      <c r="B8" s="77">
        <v>1994</v>
      </c>
      <c r="C8" s="4" t="s">
        <v>423</v>
      </c>
      <c r="D8" s="2">
        <v>0</v>
      </c>
      <c r="E8" s="2">
        <v>521</v>
      </c>
      <c r="F8" s="2">
        <v>318</v>
      </c>
      <c r="G8" s="2">
        <v>1924</v>
      </c>
      <c r="H8" s="2">
        <v>0</v>
      </c>
      <c r="I8" s="2">
        <v>0</v>
      </c>
      <c r="J8" s="2">
        <v>0</v>
      </c>
      <c r="K8" s="2">
        <v>2763</v>
      </c>
    </row>
    <row r="9" spans="1:11" ht="16.5" thickTop="1" thickBot="1" x14ac:dyDescent="0.3">
      <c r="A9" s="4" t="s">
        <v>7</v>
      </c>
      <c r="B9" s="78">
        <v>1994</v>
      </c>
      <c r="C9" s="4" t="s">
        <v>424</v>
      </c>
      <c r="D9" s="2">
        <v>0</v>
      </c>
      <c r="E9" s="2">
        <v>1236</v>
      </c>
      <c r="F9" s="2">
        <v>60</v>
      </c>
      <c r="G9" s="2">
        <v>2945</v>
      </c>
      <c r="H9" s="2">
        <v>1</v>
      </c>
      <c r="I9" s="2">
        <v>1</v>
      </c>
      <c r="J9" s="2">
        <v>0</v>
      </c>
      <c r="K9" s="2">
        <v>4243</v>
      </c>
    </row>
    <row r="10" spans="1:11" ht="16.5" thickTop="1" thickBot="1" x14ac:dyDescent="0.3">
      <c r="A10" s="4" t="s">
        <v>8</v>
      </c>
      <c r="B10" s="77">
        <v>1994</v>
      </c>
      <c r="C10" s="4" t="s">
        <v>425</v>
      </c>
      <c r="D10" s="2">
        <v>0</v>
      </c>
      <c r="E10" s="2">
        <v>0</v>
      </c>
      <c r="F10" s="2">
        <v>87</v>
      </c>
      <c r="G10" s="2">
        <v>2310</v>
      </c>
      <c r="H10" s="2">
        <v>0</v>
      </c>
      <c r="I10" s="2">
        <v>9</v>
      </c>
      <c r="J10" s="2">
        <v>0</v>
      </c>
      <c r="K10" s="2">
        <v>2406</v>
      </c>
    </row>
    <row r="11" spans="1:11" ht="16.5" thickTop="1" thickBot="1" x14ac:dyDescent="0.3">
      <c r="A11" s="4" t="s">
        <v>9</v>
      </c>
      <c r="B11" s="78">
        <v>1995</v>
      </c>
      <c r="C11" s="4" t="s">
        <v>426</v>
      </c>
      <c r="D11" s="2">
        <v>0</v>
      </c>
      <c r="E11" s="2">
        <v>1467</v>
      </c>
      <c r="F11" s="2">
        <v>119</v>
      </c>
      <c r="G11" s="2">
        <v>3427</v>
      </c>
      <c r="H11" s="2">
        <v>0</v>
      </c>
      <c r="I11" s="2">
        <v>0</v>
      </c>
      <c r="J11" s="2">
        <v>0</v>
      </c>
      <c r="K11" s="2">
        <v>5013</v>
      </c>
    </row>
    <row r="12" spans="1:11" ht="16.5" thickTop="1" thickBot="1" x14ac:dyDescent="0.3">
      <c r="A12" s="4" t="s">
        <v>10</v>
      </c>
      <c r="B12" s="77">
        <v>1995</v>
      </c>
      <c r="C12" s="4" t="s">
        <v>427</v>
      </c>
      <c r="D12" s="2">
        <v>0</v>
      </c>
      <c r="E12" s="2">
        <v>0</v>
      </c>
      <c r="F12" s="2">
        <v>34</v>
      </c>
      <c r="G12" s="2">
        <v>2197</v>
      </c>
      <c r="H12" s="2">
        <v>0</v>
      </c>
      <c r="I12" s="2">
        <v>0</v>
      </c>
      <c r="J12" s="2">
        <v>0</v>
      </c>
      <c r="K12" s="2">
        <v>2231</v>
      </c>
    </row>
    <row r="13" spans="1:11" ht="16.5" thickTop="1" thickBot="1" x14ac:dyDescent="0.3">
      <c r="A13" s="4" t="s">
        <v>11</v>
      </c>
      <c r="B13" s="78">
        <v>1995</v>
      </c>
      <c r="C13" s="4" t="s">
        <v>428</v>
      </c>
      <c r="D13" s="2">
        <v>0</v>
      </c>
      <c r="E13" s="2">
        <v>376</v>
      </c>
      <c r="F13" s="2">
        <v>0</v>
      </c>
      <c r="G13" s="2">
        <v>1042</v>
      </c>
      <c r="H13" s="2">
        <v>0</v>
      </c>
      <c r="I13" s="2">
        <v>0</v>
      </c>
      <c r="J13" s="2">
        <v>0</v>
      </c>
      <c r="K13" s="2">
        <v>1418</v>
      </c>
    </row>
    <row r="14" spans="1:11" ht="16.5" thickTop="1" thickBot="1" x14ac:dyDescent="0.3">
      <c r="A14" s="4" t="s">
        <v>12</v>
      </c>
      <c r="B14" s="77">
        <v>1996</v>
      </c>
      <c r="C14" s="4" t="s">
        <v>429</v>
      </c>
      <c r="D14" s="2">
        <v>0</v>
      </c>
      <c r="E14" s="2">
        <v>0</v>
      </c>
      <c r="F14" s="2">
        <v>17</v>
      </c>
      <c r="G14" s="2">
        <v>2298</v>
      </c>
      <c r="H14" s="2">
        <v>0</v>
      </c>
      <c r="I14" s="2">
        <v>0</v>
      </c>
      <c r="J14" s="2">
        <v>0</v>
      </c>
      <c r="K14" s="2">
        <v>2315</v>
      </c>
    </row>
    <row r="15" spans="1:11" ht="16.5" thickTop="1" thickBot="1" x14ac:dyDescent="0.3">
      <c r="A15" s="4" t="s">
        <v>13</v>
      </c>
      <c r="B15" s="78">
        <v>1996</v>
      </c>
      <c r="C15" s="4" t="s">
        <v>430</v>
      </c>
      <c r="D15" s="2">
        <v>0</v>
      </c>
      <c r="E15" s="2">
        <v>428</v>
      </c>
      <c r="F15" s="2">
        <v>0</v>
      </c>
      <c r="G15" s="2">
        <v>1262</v>
      </c>
      <c r="H15" s="2">
        <v>0</v>
      </c>
      <c r="I15" s="2">
        <v>0</v>
      </c>
      <c r="J15" s="2">
        <v>0</v>
      </c>
      <c r="K15" s="2">
        <v>1690</v>
      </c>
    </row>
    <row r="16" spans="1:11" ht="16.5" thickTop="1" thickBot="1" x14ac:dyDescent="0.3">
      <c r="A16" s="4" t="s">
        <v>14</v>
      </c>
      <c r="B16" s="77">
        <v>1996</v>
      </c>
      <c r="C16" s="4" t="s">
        <v>431</v>
      </c>
      <c r="D16" s="2">
        <v>0</v>
      </c>
      <c r="E16" s="2">
        <v>560</v>
      </c>
      <c r="F16" s="2">
        <v>82</v>
      </c>
      <c r="G16" s="2">
        <v>2116</v>
      </c>
      <c r="H16" s="2">
        <v>0</v>
      </c>
      <c r="I16" s="2">
        <v>0</v>
      </c>
      <c r="J16" s="2">
        <v>0</v>
      </c>
      <c r="K16" s="2">
        <v>2758</v>
      </c>
    </row>
    <row r="17" spans="1:11" ht="16.5" thickTop="1" thickBot="1" x14ac:dyDescent="0.3">
      <c r="A17" s="4" t="s">
        <v>15</v>
      </c>
      <c r="B17" s="78">
        <v>1996</v>
      </c>
      <c r="C17" s="4" t="s">
        <v>432</v>
      </c>
      <c r="D17" s="2">
        <v>0</v>
      </c>
      <c r="E17" s="2">
        <v>595</v>
      </c>
      <c r="F17" s="2">
        <v>26</v>
      </c>
      <c r="G17" s="2">
        <v>2409</v>
      </c>
      <c r="H17" s="2">
        <v>0</v>
      </c>
      <c r="I17" s="2">
        <v>0</v>
      </c>
      <c r="J17" s="2">
        <v>0</v>
      </c>
      <c r="K17" s="2">
        <v>3030</v>
      </c>
    </row>
    <row r="18" spans="1:11" ht="16.5" thickTop="1" thickBot="1" x14ac:dyDescent="0.3">
      <c r="A18" s="4" t="s">
        <v>16</v>
      </c>
      <c r="B18" s="77">
        <v>1996</v>
      </c>
      <c r="C18" s="4" t="s">
        <v>433</v>
      </c>
      <c r="D18" s="2">
        <v>0</v>
      </c>
      <c r="E18" s="2">
        <v>0</v>
      </c>
      <c r="F18" s="2">
        <v>22</v>
      </c>
      <c r="G18" s="2">
        <v>3854</v>
      </c>
      <c r="H18" s="2">
        <v>0</v>
      </c>
      <c r="I18" s="2">
        <v>0</v>
      </c>
      <c r="J18" s="2">
        <v>0</v>
      </c>
      <c r="K18" s="2">
        <v>3876</v>
      </c>
    </row>
    <row r="19" spans="1:11" ht="16.5" thickTop="1" thickBot="1" x14ac:dyDescent="0.3">
      <c r="A19" s="4" t="s">
        <v>17</v>
      </c>
      <c r="B19" s="78">
        <v>1996</v>
      </c>
      <c r="C19" s="4" t="s">
        <v>434</v>
      </c>
      <c r="D19" s="2">
        <v>0</v>
      </c>
      <c r="E19" s="2">
        <v>62</v>
      </c>
      <c r="F19" s="2">
        <v>0</v>
      </c>
      <c r="G19" s="2">
        <v>1539</v>
      </c>
      <c r="H19" s="2">
        <v>0</v>
      </c>
      <c r="I19" s="2">
        <v>0</v>
      </c>
      <c r="J19" s="2">
        <v>0</v>
      </c>
      <c r="K19" s="2">
        <v>1601</v>
      </c>
    </row>
    <row r="20" spans="1:11" ht="16.5" thickTop="1" thickBot="1" x14ac:dyDescent="0.3">
      <c r="A20" s="4" t="s">
        <v>18</v>
      </c>
      <c r="B20" s="77">
        <v>1997</v>
      </c>
      <c r="C20" s="4" t="s">
        <v>435</v>
      </c>
      <c r="D20" s="2">
        <v>0</v>
      </c>
      <c r="E20" s="2">
        <v>1127</v>
      </c>
      <c r="F20" s="2">
        <v>0</v>
      </c>
      <c r="G20" s="2">
        <v>1763</v>
      </c>
      <c r="H20" s="2">
        <v>0</v>
      </c>
      <c r="I20" s="2">
        <v>0</v>
      </c>
      <c r="J20" s="2">
        <v>0</v>
      </c>
      <c r="K20" s="2">
        <v>2890</v>
      </c>
    </row>
    <row r="21" spans="1:11" ht="16.5" thickTop="1" thickBot="1" x14ac:dyDescent="0.3">
      <c r="A21" s="4" t="s">
        <v>19</v>
      </c>
      <c r="B21" s="78">
        <v>1997</v>
      </c>
      <c r="C21" s="4" t="s">
        <v>436</v>
      </c>
      <c r="D21" s="2">
        <v>0</v>
      </c>
      <c r="E21" s="2">
        <v>639</v>
      </c>
      <c r="F21" s="2">
        <v>31</v>
      </c>
      <c r="G21" s="2">
        <v>3450</v>
      </c>
      <c r="H21" s="2">
        <v>0</v>
      </c>
      <c r="I21" s="2">
        <v>0</v>
      </c>
      <c r="J21" s="2">
        <v>0</v>
      </c>
      <c r="K21" s="2">
        <v>4120</v>
      </c>
    </row>
    <row r="22" spans="1:11" ht="16.5" thickTop="1" thickBot="1" x14ac:dyDescent="0.3">
      <c r="A22" s="4" t="s">
        <v>20</v>
      </c>
      <c r="B22" s="77">
        <v>1997</v>
      </c>
      <c r="C22" s="4" t="s">
        <v>437</v>
      </c>
      <c r="D22" s="2">
        <v>0</v>
      </c>
      <c r="E22" s="2">
        <v>691</v>
      </c>
      <c r="F22" s="2">
        <v>0</v>
      </c>
      <c r="G22" s="2">
        <v>891</v>
      </c>
      <c r="H22" s="2">
        <v>0</v>
      </c>
      <c r="I22" s="2">
        <v>0</v>
      </c>
      <c r="J22" s="2">
        <v>0</v>
      </c>
      <c r="K22" s="2">
        <v>1582</v>
      </c>
    </row>
    <row r="23" spans="1:11" ht="16.5" thickTop="1" thickBot="1" x14ac:dyDescent="0.3">
      <c r="A23" s="4" t="s">
        <v>21</v>
      </c>
      <c r="B23" s="78">
        <v>1997</v>
      </c>
      <c r="C23" s="4" t="s">
        <v>438</v>
      </c>
      <c r="D23" s="2">
        <v>0</v>
      </c>
      <c r="E23" s="2">
        <v>326</v>
      </c>
      <c r="F23" s="2">
        <v>56</v>
      </c>
      <c r="G23" s="2">
        <v>1068</v>
      </c>
      <c r="H23" s="2">
        <v>0</v>
      </c>
      <c r="I23" s="2">
        <v>0</v>
      </c>
      <c r="J23" s="2">
        <v>0</v>
      </c>
      <c r="K23" s="2">
        <v>1450</v>
      </c>
    </row>
    <row r="24" spans="1:11" ht="16.5" thickTop="1" thickBot="1" x14ac:dyDescent="0.3">
      <c r="A24" s="4" t="s">
        <v>22</v>
      </c>
      <c r="B24" s="77">
        <v>1997</v>
      </c>
      <c r="C24" s="4" t="s">
        <v>439</v>
      </c>
      <c r="D24" s="2">
        <v>0</v>
      </c>
      <c r="E24" s="2">
        <v>0</v>
      </c>
      <c r="F24" s="2">
        <v>0</v>
      </c>
      <c r="G24" s="2">
        <v>1428</v>
      </c>
      <c r="H24" s="2">
        <v>0</v>
      </c>
      <c r="I24" s="2">
        <v>0</v>
      </c>
      <c r="J24" s="2">
        <v>0</v>
      </c>
      <c r="K24" s="2">
        <v>1428</v>
      </c>
    </row>
    <row r="25" spans="1:11" ht="16.5" thickTop="1" thickBot="1" x14ac:dyDescent="0.3">
      <c r="A25" s="4" t="s">
        <v>23</v>
      </c>
      <c r="B25" s="78">
        <v>1997</v>
      </c>
      <c r="C25" s="4" t="s">
        <v>440</v>
      </c>
      <c r="D25" s="2">
        <v>0</v>
      </c>
      <c r="E25" s="2">
        <v>446</v>
      </c>
      <c r="F25" s="2">
        <v>0</v>
      </c>
      <c r="G25" s="2">
        <v>699</v>
      </c>
      <c r="H25" s="2">
        <v>0</v>
      </c>
      <c r="I25" s="2">
        <v>0</v>
      </c>
      <c r="J25" s="2">
        <v>0</v>
      </c>
      <c r="K25" s="2">
        <v>1145</v>
      </c>
    </row>
    <row r="26" spans="1:11" ht="16.5" thickTop="1" thickBot="1" x14ac:dyDescent="0.3">
      <c r="A26" s="4" t="s">
        <v>24</v>
      </c>
      <c r="B26" s="77">
        <v>1997</v>
      </c>
      <c r="C26" s="4" t="s">
        <v>441</v>
      </c>
      <c r="D26" s="2">
        <v>0</v>
      </c>
      <c r="E26" s="2">
        <v>378</v>
      </c>
      <c r="F26" s="2">
        <v>28</v>
      </c>
      <c r="G26" s="2">
        <v>1107</v>
      </c>
      <c r="H26" s="2">
        <v>0</v>
      </c>
      <c r="I26" s="2">
        <v>0</v>
      </c>
      <c r="J26" s="2">
        <v>0</v>
      </c>
      <c r="K26" s="2">
        <v>1513</v>
      </c>
    </row>
    <row r="27" spans="1:11" ht="16.5" thickTop="1" thickBot="1" x14ac:dyDescent="0.3">
      <c r="A27" s="4" t="s">
        <v>25</v>
      </c>
      <c r="B27" s="78">
        <v>1997</v>
      </c>
      <c r="C27" s="4" t="s">
        <v>442</v>
      </c>
      <c r="D27" s="2">
        <v>0</v>
      </c>
      <c r="E27" s="2">
        <v>0</v>
      </c>
      <c r="F27" s="2">
        <v>0</v>
      </c>
      <c r="G27" s="2">
        <v>1075</v>
      </c>
      <c r="H27" s="2">
        <v>0</v>
      </c>
      <c r="I27" s="2">
        <v>0</v>
      </c>
      <c r="J27" s="2">
        <v>0</v>
      </c>
      <c r="K27" s="2">
        <v>1075</v>
      </c>
    </row>
    <row r="28" spans="1:11" ht="16.5" thickTop="1" thickBot="1" x14ac:dyDescent="0.3">
      <c r="A28" s="4" t="s">
        <v>26</v>
      </c>
      <c r="B28" s="77">
        <v>1998</v>
      </c>
      <c r="C28" s="4" t="s">
        <v>443</v>
      </c>
      <c r="D28" s="2">
        <v>0</v>
      </c>
      <c r="E28" s="2">
        <v>476</v>
      </c>
      <c r="F28" s="2">
        <v>0</v>
      </c>
      <c r="G28" s="2">
        <v>439</v>
      </c>
      <c r="H28" s="2">
        <v>0</v>
      </c>
      <c r="I28" s="2">
        <v>0</v>
      </c>
      <c r="J28" s="2">
        <v>0</v>
      </c>
      <c r="K28" s="2">
        <v>915</v>
      </c>
    </row>
    <row r="29" spans="1:11" ht="16.5" thickTop="1" thickBot="1" x14ac:dyDescent="0.3">
      <c r="A29" s="4" t="s">
        <v>27</v>
      </c>
      <c r="B29" s="78">
        <v>1998</v>
      </c>
      <c r="C29" s="4" t="s">
        <v>444</v>
      </c>
      <c r="D29" s="2">
        <v>0</v>
      </c>
      <c r="E29" s="2">
        <v>0</v>
      </c>
      <c r="F29" s="2">
        <v>0</v>
      </c>
      <c r="G29" s="2">
        <v>1020</v>
      </c>
      <c r="H29" s="2">
        <v>0</v>
      </c>
      <c r="I29" s="2">
        <v>0</v>
      </c>
      <c r="J29" s="2">
        <v>0</v>
      </c>
      <c r="K29" s="2">
        <v>1020</v>
      </c>
    </row>
    <row r="30" spans="1:11" ht="16.5" thickTop="1" thickBot="1" x14ac:dyDescent="0.3">
      <c r="A30" s="4" t="s">
        <v>28</v>
      </c>
      <c r="B30" s="77">
        <v>1998</v>
      </c>
      <c r="C30" s="4" t="s">
        <v>445</v>
      </c>
      <c r="D30" s="2">
        <v>0</v>
      </c>
      <c r="E30" s="2">
        <v>99</v>
      </c>
      <c r="F30" s="2">
        <v>0</v>
      </c>
      <c r="G30" s="2">
        <v>778</v>
      </c>
      <c r="H30" s="2">
        <v>0</v>
      </c>
      <c r="I30" s="2">
        <v>0</v>
      </c>
      <c r="J30" s="2">
        <v>0</v>
      </c>
      <c r="K30" s="2">
        <v>877</v>
      </c>
    </row>
    <row r="31" spans="1:11" ht="16.5" thickTop="1" thickBot="1" x14ac:dyDescent="0.3">
      <c r="A31" s="4" t="s">
        <v>29</v>
      </c>
      <c r="B31" s="78">
        <v>1998</v>
      </c>
      <c r="C31" s="4" t="s">
        <v>446</v>
      </c>
      <c r="D31" s="2">
        <v>0</v>
      </c>
      <c r="E31" s="2">
        <v>622</v>
      </c>
      <c r="F31" s="2">
        <v>0</v>
      </c>
      <c r="G31" s="2">
        <v>602</v>
      </c>
      <c r="H31" s="2">
        <v>0</v>
      </c>
      <c r="I31" s="2">
        <v>0</v>
      </c>
      <c r="J31" s="2">
        <v>0</v>
      </c>
      <c r="K31" s="2">
        <v>1224</v>
      </c>
    </row>
    <row r="32" spans="1:11" ht="16.5" thickTop="1" thickBot="1" x14ac:dyDescent="0.3">
      <c r="A32" s="4" t="s">
        <v>30</v>
      </c>
      <c r="B32" s="77">
        <v>1998</v>
      </c>
      <c r="C32" s="4" t="s">
        <v>447</v>
      </c>
      <c r="D32" s="2">
        <v>0</v>
      </c>
      <c r="E32" s="2">
        <v>376</v>
      </c>
      <c r="F32" s="2">
        <v>0</v>
      </c>
      <c r="G32" s="2">
        <v>166</v>
      </c>
      <c r="H32" s="2">
        <v>0</v>
      </c>
      <c r="I32" s="2">
        <v>0</v>
      </c>
      <c r="J32" s="2">
        <v>0</v>
      </c>
      <c r="K32" s="2">
        <v>542</v>
      </c>
    </row>
    <row r="33" spans="1:11" ht="16.5" thickTop="1" thickBot="1" x14ac:dyDescent="0.3">
      <c r="A33" s="4" t="s">
        <v>31</v>
      </c>
      <c r="B33" s="78">
        <v>1998</v>
      </c>
      <c r="C33" s="4" t="s">
        <v>448</v>
      </c>
      <c r="D33" s="2">
        <v>0</v>
      </c>
      <c r="E33" s="2">
        <v>271</v>
      </c>
      <c r="F33" s="2">
        <v>0</v>
      </c>
      <c r="G33" s="2">
        <v>267</v>
      </c>
      <c r="H33" s="2">
        <v>0</v>
      </c>
      <c r="I33" s="2">
        <v>0</v>
      </c>
      <c r="J33" s="2">
        <v>0</v>
      </c>
      <c r="K33" s="2">
        <v>538</v>
      </c>
    </row>
    <row r="34" spans="1:11" ht="16.5" thickTop="1" thickBot="1" x14ac:dyDescent="0.3">
      <c r="A34" s="4" t="s">
        <v>32</v>
      </c>
      <c r="B34" s="77">
        <v>1998</v>
      </c>
      <c r="C34" s="4" t="s">
        <v>449</v>
      </c>
      <c r="D34" s="2">
        <v>0</v>
      </c>
      <c r="E34" s="2">
        <v>882</v>
      </c>
      <c r="F34" s="2">
        <v>51</v>
      </c>
      <c r="G34" s="2">
        <v>1422</v>
      </c>
      <c r="H34" s="2">
        <v>0</v>
      </c>
      <c r="I34" s="2">
        <v>0</v>
      </c>
      <c r="J34" s="2">
        <v>0</v>
      </c>
      <c r="K34" s="2">
        <v>2355</v>
      </c>
    </row>
    <row r="35" spans="1:11" ht="16.5" thickTop="1" thickBot="1" x14ac:dyDescent="0.3">
      <c r="A35" s="4" t="s">
        <v>33</v>
      </c>
      <c r="B35" s="78">
        <v>1998</v>
      </c>
      <c r="C35" s="4" t="s">
        <v>450</v>
      </c>
      <c r="D35" s="2">
        <v>0</v>
      </c>
      <c r="E35" s="2">
        <v>482</v>
      </c>
      <c r="F35" s="2">
        <v>0</v>
      </c>
      <c r="G35" s="2">
        <v>1065</v>
      </c>
      <c r="H35" s="2">
        <v>0</v>
      </c>
      <c r="I35" s="2">
        <v>0</v>
      </c>
      <c r="J35" s="2">
        <v>0</v>
      </c>
      <c r="K35" s="2">
        <v>1547</v>
      </c>
    </row>
    <row r="36" spans="1:11" ht="16.5" thickTop="1" thickBot="1" x14ac:dyDescent="0.3">
      <c r="A36" s="4" t="s">
        <v>34</v>
      </c>
      <c r="B36" s="77">
        <v>1998</v>
      </c>
      <c r="C36" s="4" t="s">
        <v>451</v>
      </c>
      <c r="D36" s="2">
        <v>0</v>
      </c>
      <c r="E36" s="2">
        <v>292</v>
      </c>
      <c r="F36" s="2">
        <v>0</v>
      </c>
      <c r="G36" s="2">
        <v>1018</v>
      </c>
      <c r="H36" s="2">
        <v>0</v>
      </c>
      <c r="I36" s="2">
        <v>0</v>
      </c>
      <c r="J36" s="2">
        <v>0</v>
      </c>
      <c r="K36" s="2">
        <v>1310</v>
      </c>
    </row>
    <row r="37" spans="1:11" ht="16.5" thickTop="1" thickBot="1" x14ac:dyDescent="0.3">
      <c r="A37" s="4" t="s">
        <v>35</v>
      </c>
      <c r="B37" s="78">
        <v>1998</v>
      </c>
      <c r="C37" s="4" t="s">
        <v>452</v>
      </c>
      <c r="D37" s="2">
        <v>0</v>
      </c>
      <c r="E37" s="2">
        <v>142</v>
      </c>
      <c r="F37" s="2">
        <v>0</v>
      </c>
      <c r="G37" s="2">
        <v>261</v>
      </c>
      <c r="H37" s="2">
        <v>0</v>
      </c>
      <c r="I37" s="2">
        <v>0</v>
      </c>
      <c r="J37" s="2">
        <v>0</v>
      </c>
      <c r="K37" s="2">
        <v>403</v>
      </c>
    </row>
    <row r="38" spans="1:11" ht="16.5" thickTop="1" thickBot="1" x14ac:dyDescent="0.3">
      <c r="A38" s="4" t="s">
        <v>36</v>
      </c>
      <c r="B38" s="77">
        <v>1998</v>
      </c>
      <c r="C38" s="4" t="s">
        <v>453</v>
      </c>
      <c r="D38" s="2">
        <v>0</v>
      </c>
      <c r="E38" s="2">
        <v>177</v>
      </c>
      <c r="F38" s="2">
        <v>0</v>
      </c>
      <c r="G38" s="2">
        <v>250</v>
      </c>
      <c r="H38" s="2">
        <v>0</v>
      </c>
      <c r="I38" s="2">
        <v>0</v>
      </c>
      <c r="J38" s="2">
        <v>0</v>
      </c>
      <c r="K38" s="2">
        <v>427</v>
      </c>
    </row>
    <row r="39" spans="1:11" ht="16.5" thickTop="1" thickBot="1" x14ac:dyDescent="0.3">
      <c r="A39" s="4" t="s">
        <v>37</v>
      </c>
      <c r="B39" s="78">
        <v>1998</v>
      </c>
      <c r="C39" s="4" t="s">
        <v>454</v>
      </c>
      <c r="D39" s="2">
        <v>0</v>
      </c>
      <c r="E39" s="2">
        <v>0</v>
      </c>
      <c r="F39" s="2">
        <v>0</v>
      </c>
      <c r="G39" s="2">
        <v>375</v>
      </c>
      <c r="H39" s="2">
        <v>0</v>
      </c>
      <c r="I39" s="2">
        <v>0</v>
      </c>
      <c r="J39" s="2">
        <v>0</v>
      </c>
      <c r="K39" s="2">
        <v>375</v>
      </c>
    </row>
    <row r="40" spans="1:11" ht="16.5" thickTop="1" thickBot="1" x14ac:dyDescent="0.3">
      <c r="A40" s="4" t="s">
        <v>38</v>
      </c>
      <c r="B40" s="77">
        <v>1999</v>
      </c>
      <c r="C40" s="4" t="s">
        <v>455</v>
      </c>
      <c r="D40" s="2">
        <v>0</v>
      </c>
      <c r="E40" s="2">
        <v>348</v>
      </c>
      <c r="F40" s="2">
        <v>0</v>
      </c>
      <c r="G40" s="2">
        <v>502</v>
      </c>
      <c r="H40" s="2">
        <v>0</v>
      </c>
      <c r="I40" s="2">
        <v>0</v>
      </c>
      <c r="J40" s="2">
        <v>0</v>
      </c>
      <c r="K40" s="2">
        <v>850</v>
      </c>
    </row>
    <row r="41" spans="1:11" ht="16.5" thickTop="1" thickBot="1" x14ac:dyDescent="0.3">
      <c r="A41" s="4" t="s">
        <v>39</v>
      </c>
      <c r="B41" s="78">
        <v>1999</v>
      </c>
      <c r="C41" s="4" t="s">
        <v>456</v>
      </c>
      <c r="D41" s="2">
        <v>0</v>
      </c>
      <c r="E41" s="2">
        <v>749</v>
      </c>
      <c r="F41" s="2">
        <v>0</v>
      </c>
      <c r="G41" s="2">
        <v>589</v>
      </c>
      <c r="H41" s="2">
        <v>0</v>
      </c>
      <c r="I41" s="2">
        <v>0</v>
      </c>
      <c r="J41" s="2">
        <v>0</v>
      </c>
      <c r="K41" s="2">
        <v>1338</v>
      </c>
    </row>
    <row r="42" spans="1:11" ht="16.5" thickTop="1" thickBot="1" x14ac:dyDescent="0.3">
      <c r="A42" s="4" t="s">
        <v>40</v>
      </c>
      <c r="B42" s="77">
        <v>2000</v>
      </c>
      <c r="C42" s="4" t="s">
        <v>457</v>
      </c>
      <c r="D42" s="2">
        <v>0</v>
      </c>
      <c r="E42" s="2">
        <v>0</v>
      </c>
      <c r="F42" s="2">
        <v>0</v>
      </c>
      <c r="G42" s="2">
        <v>835</v>
      </c>
      <c r="H42" s="2">
        <v>0</v>
      </c>
      <c r="I42" s="2">
        <v>0</v>
      </c>
      <c r="J42" s="2">
        <v>0</v>
      </c>
      <c r="K42" s="2">
        <v>835</v>
      </c>
    </row>
    <row r="43" spans="1:11" ht="16.5" thickTop="1" thickBot="1" x14ac:dyDescent="0.3">
      <c r="A43" s="4" t="s">
        <v>41</v>
      </c>
      <c r="B43" s="78">
        <v>2000</v>
      </c>
      <c r="C43" s="4" t="s">
        <v>458</v>
      </c>
      <c r="D43" s="2">
        <v>0</v>
      </c>
      <c r="E43" s="2">
        <v>390</v>
      </c>
      <c r="F43" s="2">
        <v>0</v>
      </c>
      <c r="G43" s="2">
        <v>389</v>
      </c>
      <c r="H43" s="2">
        <v>0</v>
      </c>
      <c r="I43" s="2">
        <v>0</v>
      </c>
      <c r="J43" s="2">
        <v>0</v>
      </c>
      <c r="K43" s="2">
        <v>779</v>
      </c>
    </row>
    <row r="44" spans="1:11" ht="16.5" thickTop="1" thickBot="1" x14ac:dyDescent="0.3">
      <c r="A44" s="4" t="s">
        <v>42</v>
      </c>
      <c r="B44" s="77">
        <v>2000</v>
      </c>
      <c r="C44" s="4" t="s">
        <v>459</v>
      </c>
      <c r="D44" s="2">
        <v>0</v>
      </c>
      <c r="E44" s="2">
        <v>0</v>
      </c>
      <c r="F44" s="2">
        <v>0</v>
      </c>
      <c r="G44" s="2">
        <v>463</v>
      </c>
      <c r="H44" s="2">
        <v>0</v>
      </c>
      <c r="I44" s="2">
        <v>0</v>
      </c>
      <c r="J44" s="2">
        <v>0</v>
      </c>
      <c r="K44" s="2">
        <v>463</v>
      </c>
    </row>
    <row r="45" spans="1:11" ht="16.5" thickTop="1" thickBot="1" x14ac:dyDescent="0.3">
      <c r="A45" s="4" t="s">
        <v>43</v>
      </c>
      <c r="B45" s="78">
        <v>2000</v>
      </c>
      <c r="C45" s="4" t="s">
        <v>460</v>
      </c>
      <c r="D45" s="2">
        <v>0</v>
      </c>
      <c r="E45" s="2">
        <v>191</v>
      </c>
      <c r="F45" s="2">
        <v>0</v>
      </c>
      <c r="G45" s="2">
        <v>215</v>
      </c>
      <c r="H45" s="2">
        <v>0</v>
      </c>
      <c r="I45" s="2">
        <v>0</v>
      </c>
      <c r="J45" s="2">
        <v>0</v>
      </c>
      <c r="K45" s="2">
        <v>406</v>
      </c>
    </row>
    <row r="46" spans="1:11" ht="16.5" thickTop="1" thickBot="1" x14ac:dyDescent="0.3">
      <c r="A46" s="4" t="s">
        <v>44</v>
      </c>
      <c r="B46" s="77">
        <v>2000</v>
      </c>
      <c r="C46" s="4" t="s">
        <v>461</v>
      </c>
      <c r="D46" s="2">
        <v>0</v>
      </c>
      <c r="E46" s="2">
        <v>595</v>
      </c>
      <c r="F46" s="2">
        <v>0</v>
      </c>
      <c r="G46" s="2">
        <v>80</v>
      </c>
      <c r="H46" s="2">
        <v>0</v>
      </c>
      <c r="I46" s="2">
        <v>0</v>
      </c>
      <c r="J46" s="2">
        <v>0</v>
      </c>
      <c r="K46" s="2">
        <v>675</v>
      </c>
    </row>
    <row r="47" spans="1:11" ht="16.5" thickTop="1" thickBot="1" x14ac:dyDescent="0.3">
      <c r="A47" s="4" t="s">
        <v>45</v>
      </c>
      <c r="B47" s="78">
        <v>2000</v>
      </c>
      <c r="C47" s="4" t="s">
        <v>462</v>
      </c>
      <c r="D47" s="2">
        <v>0</v>
      </c>
      <c r="E47" s="2">
        <v>155</v>
      </c>
      <c r="F47" s="2">
        <v>0</v>
      </c>
      <c r="G47" s="2">
        <v>378</v>
      </c>
      <c r="H47" s="2">
        <v>0</v>
      </c>
      <c r="I47" s="2">
        <v>0</v>
      </c>
      <c r="J47" s="2">
        <v>0</v>
      </c>
      <c r="K47" s="2">
        <v>533</v>
      </c>
    </row>
    <row r="48" spans="1:11" ht="16.5" thickTop="1" thickBot="1" x14ac:dyDescent="0.3">
      <c r="A48" s="4" t="s">
        <v>46</v>
      </c>
      <c r="B48" s="77">
        <v>2001</v>
      </c>
      <c r="C48" s="4" t="s">
        <v>463</v>
      </c>
      <c r="D48" s="2">
        <v>0</v>
      </c>
      <c r="E48" s="2">
        <v>148</v>
      </c>
      <c r="F48" s="2">
        <v>0</v>
      </c>
      <c r="G48" s="2">
        <v>377</v>
      </c>
      <c r="H48" s="2">
        <v>0</v>
      </c>
      <c r="I48" s="2">
        <v>0</v>
      </c>
      <c r="J48" s="2">
        <v>0</v>
      </c>
      <c r="K48" s="2">
        <v>525</v>
      </c>
    </row>
    <row r="49" spans="1:11" ht="16.5" thickTop="1" thickBot="1" x14ac:dyDescent="0.3">
      <c r="A49" s="4" t="s">
        <v>47</v>
      </c>
      <c r="B49" s="78">
        <v>2001</v>
      </c>
      <c r="C49" s="4" t="s">
        <v>464</v>
      </c>
      <c r="D49" s="2">
        <v>0</v>
      </c>
      <c r="E49" s="2">
        <v>179</v>
      </c>
      <c r="F49" s="2">
        <v>0</v>
      </c>
      <c r="G49" s="2">
        <v>280</v>
      </c>
      <c r="H49" s="2">
        <v>0</v>
      </c>
      <c r="I49" s="2">
        <v>0</v>
      </c>
      <c r="J49" s="2">
        <v>0</v>
      </c>
      <c r="K49" s="2">
        <v>459</v>
      </c>
    </row>
    <row r="50" spans="1:11" ht="16.5" thickTop="1" thickBot="1" x14ac:dyDescent="0.3">
      <c r="A50" s="4" t="s">
        <v>48</v>
      </c>
      <c r="B50" s="77">
        <v>2001</v>
      </c>
      <c r="C50" s="4" t="s">
        <v>465</v>
      </c>
      <c r="D50" s="2">
        <v>0</v>
      </c>
      <c r="E50" s="2">
        <v>493</v>
      </c>
      <c r="F50" s="2">
        <v>0</v>
      </c>
      <c r="G50" s="2">
        <v>747</v>
      </c>
      <c r="H50" s="2">
        <v>0</v>
      </c>
      <c r="I50" s="2">
        <v>0</v>
      </c>
      <c r="J50" s="2">
        <v>0</v>
      </c>
      <c r="K50" s="2">
        <v>1240</v>
      </c>
    </row>
    <row r="51" spans="1:11" ht="16.5" thickTop="1" thickBot="1" x14ac:dyDescent="0.3">
      <c r="A51" s="4" t="s">
        <v>49</v>
      </c>
      <c r="B51" s="78">
        <v>2001</v>
      </c>
      <c r="C51" s="4" t="s">
        <v>466</v>
      </c>
      <c r="D51" s="2">
        <v>0</v>
      </c>
      <c r="E51" s="2">
        <v>127</v>
      </c>
      <c r="F51" s="2">
        <v>0</v>
      </c>
      <c r="G51" s="2">
        <v>264</v>
      </c>
      <c r="H51" s="2">
        <v>0</v>
      </c>
      <c r="I51" s="2">
        <v>0</v>
      </c>
      <c r="J51" s="2">
        <v>0</v>
      </c>
      <c r="K51" s="2">
        <v>391</v>
      </c>
    </row>
    <row r="52" spans="1:11" ht="16.5" thickTop="1" thickBot="1" x14ac:dyDescent="0.3">
      <c r="A52" s="4" t="s">
        <v>50</v>
      </c>
      <c r="B52" s="77">
        <v>2002</v>
      </c>
      <c r="C52" s="4" t="s">
        <v>467</v>
      </c>
      <c r="D52" s="2">
        <v>0</v>
      </c>
      <c r="E52" s="2">
        <v>208</v>
      </c>
      <c r="F52" s="2">
        <v>0</v>
      </c>
      <c r="G52" s="2">
        <v>220</v>
      </c>
      <c r="H52" s="2">
        <v>0</v>
      </c>
      <c r="I52" s="2">
        <v>0</v>
      </c>
      <c r="J52" s="2">
        <v>0</v>
      </c>
      <c r="K52" s="2">
        <v>428</v>
      </c>
    </row>
    <row r="53" spans="1:11" ht="16.5" thickTop="1" thickBot="1" x14ac:dyDescent="0.3">
      <c r="A53" s="4" t="s">
        <v>51</v>
      </c>
      <c r="B53" s="78">
        <v>2002</v>
      </c>
      <c r="C53" s="4" t="s">
        <v>468</v>
      </c>
      <c r="D53" s="2">
        <v>0</v>
      </c>
      <c r="E53" s="2">
        <v>0</v>
      </c>
      <c r="F53" s="2">
        <v>0</v>
      </c>
      <c r="G53" s="2">
        <v>324</v>
      </c>
      <c r="H53" s="2">
        <v>0</v>
      </c>
      <c r="I53" s="2">
        <v>0</v>
      </c>
      <c r="J53" s="2">
        <v>0</v>
      </c>
      <c r="K53" s="2">
        <v>324</v>
      </c>
    </row>
    <row r="54" spans="1:11" ht="16.5" thickTop="1" thickBot="1" x14ac:dyDescent="0.3">
      <c r="A54" s="4" t="s">
        <v>52</v>
      </c>
      <c r="B54" s="77">
        <v>2002</v>
      </c>
      <c r="C54" s="4" t="s">
        <v>469</v>
      </c>
      <c r="D54" s="2">
        <v>0</v>
      </c>
      <c r="E54" s="2">
        <v>0</v>
      </c>
      <c r="F54" s="2">
        <v>0</v>
      </c>
      <c r="G54" s="2">
        <v>479</v>
      </c>
      <c r="H54" s="2">
        <v>0</v>
      </c>
      <c r="I54" s="2">
        <v>0</v>
      </c>
      <c r="J54" s="2">
        <v>0</v>
      </c>
      <c r="K54" s="2">
        <v>479</v>
      </c>
    </row>
    <row r="55" spans="1:11" ht="16.5" thickTop="1" thickBot="1" x14ac:dyDescent="0.3">
      <c r="A55" s="4" t="s">
        <v>53</v>
      </c>
      <c r="B55" s="78">
        <v>2002</v>
      </c>
      <c r="C55" s="4" t="s">
        <v>470</v>
      </c>
      <c r="D55" s="2">
        <v>0</v>
      </c>
      <c r="E55" s="2">
        <v>0</v>
      </c>
      <c r="F55" s="2">
        <v>0</v>
      </c>
      <c r="G55" s="2">
        <v>93</v>
      </c>
      <c r="H55" s="2">
        <v>0</v>
      </c>
      <c r="I55" s="2">
        <v>0</v>
      </c>
      <c r="J55" s="2">
        <v>0</v>
      </c>
      <c r="K55" s="2">
        <v>93</v>
      </c>
    </row>
    <row r="56" spans="1:11" ht="16.5" thickTop="1" thickBot="1" x14ac:dyDescent="0.3">
      <c r="A56" s="4" t="s">
        <v>54</v>
      </c>
      <c r="B56" s="77">
        <v>2002</v>
      </c>
      <c r="C56" s="4" t="s">
        <v>471</v>
      </c>
      <c r="D56" s="2">
        <v>0</v>
      </c>
      <c r="E56" s="2">
        <v>0</v>
      </c>
      <c r="F56" s="2">
        <v>0</v>
      </c>
      <c r="G56" s="2">
        <v>312</v>
      </c>
      <c r="H56" s="2">
        <v>0</v>
      </c>
      <c r="I56" s="2">
        <v>0</v>
      </c>
      <c r="J56" s="2">
        <v>0</v>
      </c>
      <c r="K56" s="2">
        <v>312</v>
      </c>
    </row>
    <row r="57" spans="1:11" ht="16.5" thickTop="1" thickBot="1" x14ac:dyDescent="0.3">
      <c r="A57" s="4" t="s">
        <v>55</v>
      </c>
      <c r="B57" s="78">
        <v>2002</v>
      </c>
      <c r="C57" s="4" t="s">
        <v>472</v>
      </c>
      <c r="D57" s="2">
        <v>0</v>
      </c>
      <c r="E57" s="2">
        <v>136</v>
      </c>
      <c r="F57" s="2">
        <v>0</v>
      </c>
      <c r="G57" s="2">
        <v>214</v>
      </c>
      <c r="H57" s="2">
        <v>0</v>
      </c>
      <c r="I57" s="2">
        <v>0</v>
      </c>
      <c r="J57" s="2">
        <v>0</v>
      </c>
      <c r="K57" s="2">
        <v>350</v>
      </c>
    </row>
    <row r="58" spans="1:11" ht="16.5" thickTop="1" thickBot="1" x14ac:dyDescent="0.3">
      <c r="A58" s="4" t="s">
        <v>56</v>
      </c>
      <c r="B58" s="77" t="s">
        <v>411</v>
      </c>
      <c r="C58" s="4" t="s">
        <v>473</v>
      </c>
      <c r="D58" s="2">
        <v>0</v>
      </c>
      <c r="E58" s="2">
        <v>176</v>
      </c>
      <c r="F58" s="2">
        <v>0</v>
      </c>
      <c r="G58" s="2">
        <v>182</v>
      </c>
      <c r="H58" s="2">
        <v>0</v>
      </c>
      <c r="I58" s="2">
        <v>0</v>
      </c>
      <c r="J58" s="2">
        <v>0</v>
      </c>
      <c r="K58" s="2">
        <v>358</v>
      </c>
    </row>
    <row r="59" spans="1:11" ht="16.5" thickTop="1" thickBot="1" x14ac:dyDescent="0.3">
      <c r="A59" s="4" t="s">
        <v>57</v>
      </c>
      <c r="B59" s="78" t="s">
        <v>411</v>
      </c>
      <c r="C59" s="4" t="s">
        <v>474</v>
      </c>
      <c r="D59" s="2">
        <v>0</v>
      </c>
      <c r="E59" s="2">
        <v>251</v>
      </c>
      <c r="F59" s="2">
        <v>0</v>
      </c>
      <c r="G59" s="2">
        <v>313</v>
      </c>
      <c r="H59" s="2">
        <v>0</v>
      </c>
      <c r="I59" s="2">
        <v>0</v>
      </c>
      <c r="J59" s="2">
        <v>0</v>
      </c>
      <c r="K59" s="2">
        <v>564</v>
      </c>
    </row>
    <row r="60" spans="1:11" ht="16.5" thickTop="1" thickBot="1" x14ac:dyDescent="0.3">
      <c r="A60" s="4" t="s">
        <v>58</v>
      </c>
      <c r="B60" s="77" t="s">
        <v>411</v>
      </c>
      <c r="C60" s="4" t="s">
        <v>475</v>
      </c>
      <c r="D60" s="2">
        <v>0</v>
      </c>
      <c r="E60" s="2">
        <v>162</v>
      </c>
      <c r="F60" s="2">
        <v>0</v>
      </c>
      <c r="G60" s="2">
        <v>155</v>
      </c>
      <c r="H60" s="2">
        <v>0</v>
      </c>
      <c r="I60" s="2">
        <v>0</v>
      </c>
      <c r="J60" s="2">
        <v>0</v>
      </c>
      <c r="K60" s="2">
        <v>317</v>
      </c>
    </row>
    <row r="61" spans="1:11" ht="16.5" thickTop="1" thickBot="1" x14ac:dyDescent="0.3">
      <c r="A61" s="4" t="s">
        <v>59</v>
      </c>
      <c r="B61" s="78">
        <v>2004</v>
      </c>
      <c r="C61" s="4" t="s">
        <v>476</v>
      </c>
      <c r="D61" s="2">
        <v>0</v>
      </c>
      <c r="E61" s="2">
        <v>19</v>
      </c>
      <c r="F61" s="2">
        <v>0</v>
      </c>
      <c r="G61" s="2">
        <v>286</v>
      </c>
      <c r="H61" s="2">
        <v>0</v>
      </c>
      <c r="I61" s="2">
        <v>0</v>
      </c>
      <c r="J61" s="2">
        <v>0</v>
      </c>
      <c r="K61" s="2">
        <v>305</v>
      </c>
    </row>
    <row r="62" spans="1:11" ht="16.5" thickTop="1" thickBot="1" x14ac:dyDescent="0.3">
      <c r="A62" s="4" t="s">
        <v>60</v>
      </c>
      <c r="B62" s="77">
        <v>2004</v>
      </c>
      <c r="C62" s="4" t="s">
        <v>477</v>
      </c>
      <c r="D62" s="2">
        <v>0</v>
      </c>
      <c r="E62" s="2">
        <v>0</v>
      </c>
      <c r="F62" s="2">
        <v>0</v>
      </c>
      <c r="G62" s="2">
        <v>185</v>
      </c>
      <c r="H62" s="2">
        <v>0</v>
      </c>
      <c r="I62" s="2">
        <v>0</v>
      </c>
      <c r="J62" s="2">
        <v>0</v>
      </c>
      <c r="K62" s="2">
        <v>185</v>
      </c>
    </row>
    <row r="63" spans="1:11" ht="16.5" thickTop="1" thickBot="1" x14ac:dyDescent="0.3">
      <c r="A63" s="4" t="s">
        <v>61</v>
      </c>
      <c r="B63" s="78">
        <v>2004</v>
      </c>
      <c r="C63" s="4" t="s">
        <v>478</v>
      </c>
      <c r="D63" s="2">
        <v>0</v>
      </c>
      <c r="E63" s="2">
        <v>0</v>
      </c>
      <c r="F63" s="2">
        <v>0</v>
      </c>
      <c r="G63" s="2">
        <v>321</v>
      </c>
      <c r="H63" s="2">
        <v>0</v>
      </c>
      <c r="I63" s="2">
        <v>0</v>
      </c>
      <c r="J63" s="2">
        <v>0</v>
      </c>
      <c r="K63" s="2">
        <v>321</v>
      </c>
    </row>
    <row r="64" spans="1:11" ht="16.5" thickTop="1" thickBot="1" x14ac:dyDescent="0.3">
      <c r="C64" s="8" t="s">
        <v>62</v>
      </c>
      <c r="D64" s="8">
        <v>0</v>
      </c>
      <c r="E64" s="8">
        <v>20739</v>
      </c>
      <c r="F64" s="8">
        <v>1143</v>
      </c>
      <c r="G64" s="8">
        <v>62725</v>
      </c>
      <c r="H64" s="8">
        <v>12</v>
      </c>
      <c r="I64" s="8">
        <v>21</v>
      </c>
      <c r="J64" s="8">
        <v>0</v>
      </c>
      <c r="K64" s="8">
        <v>84640</v>
      </c>
    </row>
    <row r="65" spans="4:11" ht="15.75" thickTop="1" x14ac:dyDescent="0.25">
      <c r="D65" s="49"/>
      <c r="E65" s="49"/>
      <c r="F65" s="49"/>
      <c r="G65" s="49"/>
      <c r="H65" s="49"/>
      <c r="I65" s="49"/>
      <c r="J65" s="49"/>
      <c r="K65" s="49"/>
    </row>
  </sheetData>
  <mergeCells count="4">
    <mergeCell ref="A2:A3"/>
    <mergeCell ref="C2:C3"/>
    <mergeCell ref="D2:K2"/>
    <mergeCell ref="B2:B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5"/>
  <sheetViews>
    <sheetView workbookViewId="0">
      <pane xSplit="3" ySplit="3" topLeftCell="D4" activePane="bottomRight" state="frozen"/>
      <selection activeCell="H21" sqref="H21"/>
      <selection pane="topRight" activeCell="H21" sqref="H21"/>
      <selection pane="bottomLeft" activeCell="H21" sqref="H21"/>
      <selection pane="bottomRight" activeCell="D4" sqref="D4"/>
    </sheetView>
  </sheetViews>
  <sheetFormatPr baseColWidth="10" defaultColWidth="9.140625" defaultRowHeight="15" x14ac:dyDescent="0.25"/>
  <cols>
    <col min="1" max="1" width="6.140625" customWidth="1"/>
    <col min="2" max="2" width="10.140625" style="79" customWidth="1"/>
    <col min="3" max="3" width="47.7109375" style="13" customWidth="1"/>
    <col min="4" max="33" width="10.7109375" customWidth="1"/>
    <col min="34" max="34" width="16.5703125" customWidth="1"/>
    <col min="35" max="48" width="10.7109375" customWidth="1"/>
    <col min="49" max="65" width="16.5703125" customWidth="1"/>
  </cols>
  <sheetData>
    <row r="1" spans="1:48" ht="19.5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767</v>
      </c>
      <c r="E1" s="164" t="s">
        <v>767</v>
      </c>
      <c r="F1" s="164" t="s">
        <v>767</v>
      </c>
      <c r="G1" s="164" t="s">
        <v>767</v>
      </c>
      <c r="H1" s="164" t="s">
        <v>767</v>
      </c>
      <c r="I1" s="164" t="s">
        <v>767</v>
      </c>
      <c r="J1" s="164" t="s">
        <v>767</v>
      </c>
      <c r="K1" s="164" t="s">
        <v>767</v>
      </c>
      <c r="L1" s="164" t="s">
        <v>767</v>
      </c>
      <c r="M1" s="164" t="s">
        <v>767</v>
      </c>
      <c r="N1" s="164" t="s">
        <v>767</v>
      </c>
      <c r="O1" s="164" t="s">
        <v>767</v>
      </c>
      <c r="P1" s="164" t="s">
        <v>767</v>
      </c>
      <c r="Q1" s="164" t="s">
        <v>767</v>
      </c>
      <c r="R1" s="164" t="s">
        <v>767</v>
      </c>
      <c r="S1" s="164" t="s">
        <v>767</v>
      </c>
      <c r="T1" s="164" t="s">
        <v>767</v>
      </c>
      <c r="U1" s="164" t="s">
        <v>767</v>
      </c>
      <c r="V1" s="164" t="s">
        <v>767</v>
      </c>
      <c r="W1" s="164" t="s">
        <v>767</v>
      </c>
      <c r="X1" s="164" t="s">
        <v>767</v>
      </c>
      <c r="Y1" s="164" t="s">
        <v>767</v>
      </c>
      <c r="Z1" s="164" t="s">
        <v>767</v>
      </c>
      <c r="AA1" s="164" t="s">
        <v>767</v>
      </c>
      <c r="AB1" s="164" t="s">
        <v>767</v>
      </c>
      <c r="AC1" s="164" t="s">
        <v>767</v>
      </c>
      <c r="AD1" s="164" t="s">
        <v>767</v>
      </c>
      <c r="AE1" s="164" t="s">
        <v>767</v>
      </c>
      <c r="AF1" s="164" t="s">
        <v>767</v>
      </c>
      <c r="AG1" s="164" t="s">
        <v>767</v>
      </c>
      <c r="AI1" s="164" t="s">
        <v>768</v>
      </c>
      <c r="AJ1" s="164" t="s">
        <v>768</v>
      </c>
      <c r="AK1" s="164" t="s">
        <v>768</v>
      </c>
      <c r="AL1" s="164" t="s">
        <v>768</v>
      </c>
      <c r="AM1" s="164" t="s">
        <v>768</v>
      </c>
      <c r="AN1" s="164" t="s">
        <v>768</v>
      </c>
      <c r="AO1" s="164" t="s">
        <v>768</v>
      </c>
      <c r="AP1" s="164" t="s">
        <v>768</v>
      </c>
      <c r="AQ1" s="164" t="s">
        <v>768</v>
      </c>
      <c r="AR1" s="164" t="s">
        <v>768</v>
      </c>
      <c r="AS1" s="164" t="s">
        <v>768</v>
      </c>
      <c r="AT1" s="164" t="s">
        <v>768</v>
      </c>
      <c r="AU1" s="164" t="s">
        <v>768</v>
      </c>
      <c r="AV1" s="164" t="s">
        <v>768</v>
      </c>
    </row>
    <row r="2" spans="1:48" ht="21.75" customHeight="1" thickTop="1" thickBot="1" x14ac:dyDescent="0.3">
      <c r="A2" s="194"/>
      <c r="B2" s="194"/>
      <c r="C2" s="194"/>
      <c r="D2" s="164" t="s">
        <v>769</v>
      </c>
      <c r="E2" s="164" t="s">
        <v>769</v>
      </c>
      <c r="F2" s="164" t="s">
        <v>770</v>
      </c>
      <c r="G2" s="164" t="s">
        <v>770</v>
      </c>
      <c r="H2" s="164" t="s">
        <v>741</v>
      </c>
      <c r="I2" s="164" t="s">
        <v>741</v>
      </c>
      <c r="J2" s="164" t="s">
        <v>742</v>
      </c>
      <c r="K2" s="164" t="s">
        <v>742</v>
      </c>
      <c r="L2" s="164" t="s">
        <v>771</v>
      </c>
      <c r="M2" s="164" t="s">
        <v>771</v>
      </c>
      <c r="N2" s="164" t="s">
        <v>772</v>
      </c>
      <c r="O2" s="164" t="s">
        <v>772</v>
      </c>
      <c r="P2" s="164" t="s">
        <v>773</v>
      </c>
      <c r="Q2" s="164" t="s">
        <v>773</v>
      </c>
      <c r="R2" s="164" t="s">
        <v>743</v>
      </c>
      <c r="S2" s="164" t="s">
        <v>743</v>
      </c>
      <c r="T2" s="164" t="s">
        <v>744</v>
      </c>
      <c r="U2" s="164" t="s">
        <v>744</v>
      </c>
      <c r="V2" s="164" t="s">
        <v>774</v>
      </c>
      <c r="W2" s="164" t="s">
        <v>774</v>
      </c>
      <c r="X2" s="164" t="s">
        <v>745</v>
      </c>
      <c r="Y2" s="164" t="s">
        <v>745</v>
      </c>
      <c r="Z2" s="164" t="s">
        <v>775</v>
      </c>
      <c r="AA2" s="164" t="s">
        <v>775</v>
      </c>
      <c r="AB2" s="164" t="s">
        <v>746</v>
      </c>
      <c r="AC2" s="164" t="s">
        <v>746</v>
      </c>
      <c r="AD2" s="164" t="s">
        <v>747</v>
      </c>
      <c r="AE2" s="164" t="s">
        <v>747</v>
      </c>
      <c r="AF2" s="164" t="s">
        <v>741</v>
      </c>
      <c r="AG2" s="164" t="s">
        <v>741</v>
      </c>
      <c r="AI2" s="164" t="s">
        <v>776</v>
      </c>
      <c r="AJ2" s="164" t="s">
        <v>776</v>
      </c>
      <c r="AK2" s="164" t="s">
        <v>777</v>
      </c>
      <c r="AL2" s="164" t="s">
        <v>777</v>
      </c>
      <c r="AM2" s="164" t="s">
        <v>778</v>
      </c>
      <c r="AN2" s="164" t="s">
        <v>778</v>
      </c>
      <c r="AO2" s="164" t="s">
        <v>779</v>
      </c>
      <c r="AP2" s="164" t="s">
        <v>779</v>
      </c>
      <c r="AQ2" s="164" t="s">
        <v>780</v>
      </c>
      <c r="AR2" s="164" t="s">
        <v>780</v>
      </c>
      <c r="AS2" s="164" t="s">
        <v>781</v>
      </c>
      <c r="AT2" s="164" t="s">
        <v>781</v>
      </c>
      <c r="AU2" s="164" t="s">
        <v>782</v>
      </c>
      <c r="AV2" s="164" t="s">
        <v>782</v>
      </c>
    </row>
    <row r="3" spans="1:48" ht="29.25" customHeight="1" thickTop="1" thickBot="1" x14ac:dyDescent="0.3">
      <c r="A3" s="166"/>
      <c r="B3" s="166"/>
      <c r="C3" s="166"/>
      <c r="D3" s="114" t="s">
        <v>748</v>
      </c>
      <c r="E3" s="114" t="s">
        <v>749</v>
      </c>
      <c r="F3" s="114" t="s">
        <v>748</v>
      </c>
      <c r="G3" s="114" t="s">
        <v>749</v>
      </c>
      <c r="H3" s="114" t="s">
        <v>748</v>
      </c>
      <c r="I3" s="114" t="s">
        <v>749</v>
      </c>
      <c r="J3" s="114" t="s">
        <v>748</v>
      </c>
      <c r="K3" s="114" t="s">
        <v>749</v>
      </c>
      <c r="L3" s="114" t="s">
        <v>748</v>
      </c>
      <c r="M3" s="114" t="s">
        <v>749</v>
      </c>
      <c r="N3" s="114" t="s">
        <v>748</v>
      </c>
      <c r="O3" s="114" t="s">
        <v>749</v>
      </c>
      <c r="P3" s="114" t="s">
        <v>748</v>
      </c>
      <c r="Q3" s="114" t="s">
        <v>749</v>
      </c>
      <c r="R3" s="114" t="s">
        <v>748</v>
      </c>
      <c r="S3" s="114" t="s">
        <v>749</v>
      </c>
      <c r="T3" s="114" t="s">
        <v>748</v>
      </c>
      <c r="U3" s="114" t="s">
        <v>749</v>
      </c>
      <c r="V3" s="114" t="s">
        <v>748</v>
      </c>
      <c r="W3" s="114" t="s">
        <v>749</v>
      </c>
      <c r="X3" s="114" t="s">
        <v>748</v>
      </c>
      <c r="Y3" s="114" t="s">
        <v>749</v>
      </c>
      <c r="Z3" s="114" t="s">
        <v>748</v>
      </c>
      <c r="AA3" s="114" t="s">
        <v>749</v>
      </c>
      <c r="AB3" s="114" t="s">
        <v>748</v>
      </c>
      <c r="AC3" s="114" t="s">
        <v>749</v>
      </c>
      <c r="AD3" s="114" t="s">
        <v>748</v>
      </c>
      <c r="AE3" s="114" t="s">
        <v>749</v>
      </c>
      <c r="AF3" s="114" t="s">
        <v>748</v>
      </c>
      <c r="AG3" s="114" t="s">
        <v>749</v>
      </c>
      <c r="AI3" s="114" t="s">
        <v>748</v>
      </c>
      <c r="AJ3" s="114" t="s">
        <v>749</v>
      </c>
      <c r="AK3" s="114" t="s">
        <v>748</v>
      </c>
      <c r="AL3" s="114" t="s">
        <v>749</v>
      </c>
      <c r="AM3" s="114" t="s">
        <v>748</v>
      </c>
      <c r="AN3" s="114" t="s">
        <v>749</v>
      </c>
      <c r="AO3" s="114" t="s">
        <v>748</v>
      </c>
      <c r="AP3" s="114" t="s">
        <v>749</v>
      </c>
      <c r="AQ3" s="114" t="s">
        <v>748</v>
      </c>
      <c r="AR3" s="114" t="s">
        <v>749</v>
      </c>
      <c r="AS3" s="114" t="s">
        <v>748</v>
      </c>
      <c r="AT3" s="114" t="s">
        <v>749</v>
      </c>
      <c r="AU3" s="114" t="s">
        <v>748</v>
      </c>
      <c r="AV3" s="114" t="s">
        <v>749</v>
      </c>
    </row>
    <row r="4" spans="1:48" ht="15.75" thickTop="1" x14ac:dyDescent="0.25">
      <c r="A4" s="107">
        <v>1</v>
      </c>
      <c r="B4" s="105">
        <v>2001</v>
      </c>
      <c r="C4" s="4" t="s">
        <v>419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</row>
    <row r="5" spans="1:48" x14ac:dyDescent="0.25">
      <c r="A5" s="108">
        <v>2</v>
      </c>
      <c r="B5" s="106">
        <v>2002</v>
      </c>
      <c r="C5" s="4" t="s">
        <v>420</v>
      </c>
      <c r="D5" s="2">
        <v>0</v>
      </c>
      <c r="E5" s="2">
        <v>0</v>
      </c>
      <c r="F5" s="2">
        <v>0</v>
      </c>
      <c r="G5" s="2">
        <v>0</v>
      </c>
      <c r="H5" s="2">
        <v>2</v>
      </c>
      <c r="I5" s="2">
        <v>1595</v>
      </c>
      <c r="J5" s="2">
        <v>4</v>
      </c>
      <c r="K5" s="2">
        <v>872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2</v>
      </c>
      <c r="Y5" s="2">
        <v>849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</row>
    <row r="6" spans="1:48" x14ac:dyDescent="0.25">
      <c r="A6" s="107">
        <v>3</v>
      </c>
      <c r="B6" s="105">
        <v>2002</v>
      </c>
      <c r="C6" s="4" t="s">
        <v>421</v>
      </c>
      <c r="D6" s="2">
        <v>0</v>
      </c>
      <c r="E6" s="2">
        <v>0</v>
      </c>
      <c r="F6" s="2">
        <v>0</v>
      </c>
      <c r="G6" s="2">
        <v>0</v>
      </c>
      <c r="H6" s="2">
        <v>5</v>
      </c>
      <c r="I6" s="2">
        <v>1676</v>
      </c>
      <c r="J6" s="2">
        <v>5</v>
      </c>
      <c r="K6" s="2">
        <v>1073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</row>
    <row r="7" spans="1:48" x14ac:dyDescent="0.25">
      <c r="A7" s="108">
        <v>4</v>
      </c>
      <c r="B7" s="106">
        <v>2002</v>
      </c>
      <c r="C7" s="4" t="s">
        <v>422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</row>
    <row r="8" spans="1:48" x14ac:dyDescent="0.25">
      <c r="A8" s="107">
        <v>5</v>
      </c>
      <c r="B8" s="105">
        <v>2004</v>
      </c>
      <c r="C8" s="4" t="s">
        <v>423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2</v>
      </c>
      <c r="K8" s="2">
        <v>650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3</v>
      </c>
      <c r="Y8" s="2">
        <v>323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</row>
    <row r="9" spans="1:48" x14ac:dyDescent="0.25">
      <c r="A9" s="108">
        <v>6</v>
      </c>
      <c r="B9" s="106">
        <v>2004</v>
      </c>
      <c r="C9" s="4" t="s">
        <v>424</v>
      </c>
      <c r="D9" s="2">
        <v>0</v>
      </c>
      <c r="E9" s="2">
        <v>0</v>
      </c>
      <c r="F9" s="2">
        <v>0</v>
      </c>
      <c r="G9" s="2">
        <v>0</v>
      </c>
      <c r="H9" s="2">
        <v>2</v>
      </c>
      <c r="I9" s="2">
        <v>688</v>
      </c>
      <c r="J9" s="2">
        <v>11</v>
      </c>
      <c r="K9" s="2">
        <v>2957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1</v>
      </c>
      <c r="AC9" s="2">
        <v>592</v>
      </c>
      <c r="AD9" s="2">
        <v>0</v>
      </c>
      <c r="AE9" s="2">
        <v>0</v>
      </c>
      <c r="AF9" s="2">
        <v>0</v>
      </c>
      <c r="AG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</row>
    <row r="10" spans="1:48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0</v>
      </c>
      <c r="H10" s="2">
        <v>3</v>
      </c>
      <c r="I10" s="2">
        <v>995</v>
      </c>
      <c r="J10" s="2">
        <v>5</v>
      </c>
      <c r="K10" s="2">
        <v>1945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2</v>
      </c>
      <c r="Y10" s="2">
        <v>390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</row>
    <row r="11" spans="1:48" x14ac:dyDescent="0.25">
      <c r="A11" s="108">
        <v>8</v>
      </c>
      <c r="B11" s="106">
        <v>2003</v>
      </c>
      <c r="C11" s="4" t="s">
        <v>426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86</v>
      </c>
      <c r="J11" s="2">
        <v>3</v>
      </c>
      <c r="K11" s="2">
        <v>1210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169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</row>
    <row r="12" spans="1:48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0</v>
      </c>
      <c r="G12" s="2">
        <v>0</v>
      </c>
      <c r="H12" s="2">
        <v>3</v>
      </c>
      <c r="I12" s="2">
        <v>1646</v>
      </c>
      <c r="J12" s="2">
        <v>3</v>
      </c>
      <c r="K12" s="2">
        <v>1147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3</v>
      </c>
      <c r="Y12" s="2">
        <v>864</v>
      </c>
      <c r="Z12" s="2">
        <v>0</v>
      </c>
      <c r="AA12" s="2">
        <v>0</v>
      </c>
      <c r="AB12" s="2">
        <v>1</v>
      </c>
      <c r="AC12" s="2">
        <v>476</v>
      </c>
      <c r="AD12" s="2">
        <v>0</v>
      </c>
      <c r="AE12" s="2">
        <v>0</v>
      </c>
      <c r="AF12" s="2">
        <v>0</v>
      </c>
      <c r="AG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</row>
    <row r="13" spans="1:48" x14ac:dyDescent="0.25">
      <c r="A13" s="108">
        <v>10</v>
      </c>
      <c r="B13" s="106">
        <v>2005</v>
      </c>
      <c r="C13" s="4" t="s">
        <v>428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</row>
    <row r="14" spans="1:48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>
        <v>0</v>
      </c>
      <c r="H14" s="2">
        <v>4</v>
      </c>
      <c r="I14" s="2">
        <v>768</v>
      </c>
      <c r="J14" s="2">
        <v>6</v>
      </c>
      <c r="K14" s="2">
        <v>718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</row>
    <row r="15" spans="1:48" x14ac:dyDescent="0.25">
      <c r="A15" s="108">
        <v>12</v>
      </c>
      <c r="B15" s="106">
        <v>2005</v>
      </c>
      <c r="C15" s="4" t="s">
        <v>430</v>
      </c>
      <c r="D15" s="2">
        <v>0</v>
      </c>
      <c r="E15" s="2">
        <v>0</v>
      </c>
      <c r="F15" s="2">
        <v>0</v>
      </c>
      <c r="G15" s="2">
        <v>0</v>
      </c>
      <c r="H15" s="2">
        <v>2</v>
      </c>
      <c r="I15" s="2">
        <v>315</v>
      </c>
      <c r="J15" s="2">
        <v>1</v>
      </c>
      <c r="K15" s="2">
        <v>280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3</v>
      </c>
      <c r="Y15" s="2">
        <v>361</v>
      </c>
      <c r="Z15" s="2">
        <v>0</v>
      </c>
      <c r="AA15" s="2">
        <v>0</v>
      </c>
      <c r="AB15" s="2">
        <v>1</v>
      </c>
      <c r="AC15" s="2">
        <v>250</v>
      </c>
      <c r="AD15" s="2">
        <v>0</v>
      </c>
      <c r="AE15" s="2">
        <v>0</v>
      </c>
      <c r="AF15" s="2">
        <v>0</v>
      </c>
      <c r="AG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</row>
    <row r="16" spans="1:48" x14ac:dyDescent="0.25">
      <c r="A16" s="107">
        <v>13</v>
      </c>
      <c r="B16" s="105">
        <v>2005</v>
      </c>
      <c r="C16" s="4" t="s">
        <v>431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2288</v>
      </c>
      <c r="J16" s="2">
        <v>4</v>
      </c>
      <c r="K16" s="2">
        <v>2000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</row>
    <row r="17" spans="1:48" x14ac:dyDescent="0.25">
      <c r="A17" s="108">
        <v>14</v>
      </c>
      <c r="B17" s="106">
        <v>2004</v>
      </c>
      <c r="C17" s="4" t="s">
        <v>432</v>
      </c>
      <c r="D17" s="2">
        <v>0</v>
      </c>
      <c r="E17" s="2">
        <v>0</v>
      </c>
      <c r="F17" s="2">
        <v>0</v>
      </c>
      <c r="G17" s="2">
        <v>0</v>
      </c>
      <c r="H17" s="2">
        <v>2</v>
      </c>
      <c r="I17" s="2">
        <v>275</v>
      </c>
      <c r="J17" s="2">
        <v>8</v>
      </c>
      <c r="K17" s="2">
        <v>765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</row>
    <row r="18" spans="1:48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0</v>
      </c>
      <c r="H18" s="2">
        <v>2</v>
      </c>
      <c r="I18" s="2">
        <v>785</v>
      </c>
      <c r="J18" s="2">
        <v>5</v>
      </c>
      <c r="K18" s="2">
        <v>778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139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</row>
    <row r="19" spans="1:48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333</v>
      </c>
      <c r="J19" s="2">
        <v>2</v>
      </c>
      <c r="K19" s="2">
        <v>395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136</v>
      </c>
      <c r="V19" s="2">
        <v>0</v>
      </c>
      <c r="W19" s="2">
        <v>0</v>
      </c>
      <c r="X19" s="2">
        <v>1</v>
      </c>
      <c r="Y19" s="2">
        <v>228</v>
      </c>
      <c r="Z19" s="2">
        <v>0</v>
      </c>
      <c r="AA19" s="2">
        <v>0</v>
      </c>
      <c r="AB19" s="2">
        <v>1</v>
      </c>
      <c r="AC19" s="2">
        <v>163</v>
      </c>
      <c r="AD19" s="2">
        <v>0</v>
      </c>
      <c r="AE19" s="2">
        <v>0</v>
      </c>
      <c r="AF19" s="2">
        <v>0</v>
      </c>
      <c r="AG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</row>
    <row r="20" spans="1:48" x14ac:dyDescent="0.25">
      <c r="A20" s="107">
        <v>17</v>
      </c>
      <c r="B20" s="105">
        <v>2005</v>
      </c>
      <c r="C20" s="4" t="s">
        <v>435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186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</row>
    <row r="21" spans="1:48" x14ac:dyDescent="0.25">
      <c r="A21" s="108">
        <v>18</v>
      </c>
      <c r="B21" s="106">
        <v>2006</v>
      </c>
      <c r="C21" s="4" t="s">
        <v>436</v>
      </c>
      <c r="D21" s="2">
        <v>0</v>
      </c>
      <c r="E21" s="2">
        <v>0</v>
      </c>
      <c r="F21" s="2">
        <v>0</v>
      </c>
      <c r="G21" s="2">
        <v>0</v>
      </c>
      <c r="H21" s="2">
        <v>2</v>
      </c>
      <c r="I21" s="2">
        <v>523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4</v>
      </c>
      <c r="AC21" s="2">
        <v>1149</v>
      </c>
      <c r="AD21" s="2">
        <v>0</v>
      </c>
      <c r="AE21" s="2">
        <v>0</v>
      </c>
      <c r="AF21" s="2">
        <v>0</v>
      </c>
      <c r="AG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</row>
    <row r="22" spans="1:48" x14ac:dyDescent="0.25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0</v>
      </c>
      <c r="G22" s="2">
        <v>0</v>
      </c>
      <c r="H22" s="2">
        <v>2</v>
      </c>
      <c r="I22" s="2">
        <v>651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</row>
    <row r="23" spans="1:48" x14ac:dyDescent="0.25">
      <c r="A23" s="108">
        <v>20</v>
      </c>
      <c r="B23" s="106">
        <v>2006</v>
      </c>
      <c r="C23" s="4" t="s">
        <v>438</v>
      </c>
      <c r="D23" s="2">
        <v>0</v>
      </c>
      <c r="E23" s="2">
        <v>0</v>
      </c>
      <c r="F23" s="2">
        <v>0</v>
      </c>
      <c r="G23" s="2">
        <v>0</v>
      </c>
      <c r="H23" s="2">
        <v>2</v>
      </c>
      <c r="I23" s="2">
        <v>685</v>
      </c>
      <c r="J23" s="2">
        <v>3</v>
      </c>
      <c r="K23" s="2">
        <v>417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</row>
    <row r="24" spans="1:48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0</v>
      </c>
      <c r="F24" s="2">
        <v>0</v>
      </c>
      <c r="G24" s="2">
        <v>0</v>
      </c>
      <c r="H24" s="2">
        <v>2</v>
      </c>
      <c r="I24" s="2">
        <v>166</v>
      </c>
      <c r="J24" s="2">
        <v>7</v>
      </c>
      <c r="K24" s="2">
        <v>965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</row>
    <row r="25" spans="1:48" x14ac:dyDescent="0.25">
      <c r="A25" s="108">
        <v>22</v>
      </c>
      <c r="B25" s="106">
        <v>2008</v>
      </c>
      <c r="C25" s="4" t="s">
        <v>440</v>
      </c>
      <c r="D25" s="2">
        <v>0</v>
      </c>
      <c r="E25" s="2">
        <v>0</v>
      </c>
      <c r="F25" s="2">
        <v>0</v>
      </c>
      <c r="G25" s="2">
        <v>0</v>
      </c>
      <c r="H25" s="2">
        <v>2</v>
      </c>
      <c r="I25" s="2">
        <v>153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2</v>
      </c>
      <c r="U25" s="2">
        <v>60</v>
      </c>
      <c r="V25" s="2">
        <v>0</v>
      </c>
      <c r="W25" s="2">
        <v>0</v>
      </c>
      <c r="X25" s="2">
        <v>3</v>
      </c>
      <c r="Y25" s="2">
        <v>224</v>
      </c>
      <c r="Z25" s="2">
        <v>0</v>
      </c>
      <c r="AA25" s="2">
        <v>0</v>
      </c>
      <c r="AB25" s="2">
        <v>2</v>
      </c>
      <c r="AC25" s="2">
        <v>265</v>
      </c>
      <c r="AD25" s="2">
        <v>0</v>
      </c>
      <c r="AE25" s="2">
        <v>0</v>
      </c>
      <c r="AF25" s="2">
        <v>0</v>
      </c>
      <c r="AG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</row>
    <row r="26" spans="1:48" x14ac:dyDescent="0.25">
      <c r="A26" s="107">
        <v>23</v>
      </c>
      <c r="B26" s="105">
        <v>2006</v>
      </c>
      <c r="C26" s="4" t="s">
        <v>441</v>
      </c>
      <c r="D26" s="2">
        <v>0</v>
      </c>
      <c r="E26" s="2">
        <v>0</v>
      </c>
      <c r="F26" s="2">
        <v>0</v>
      </c>
      <c r="G26" s="2">
        <v>0</v>
      </c>
      <c r="H26" s="2">
        <v>4</v>
      </c>
      <c r="I26" s="2">
        <v>595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2</v>
      </c>
      <c r="Y26" s="2">
        <v>135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</row>
    <row r="27" spans="1:48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2</v>
      </c>
      <c r="I27" s="2">
        <v>318</v>
      </c>
      <c r="J27" s="2">
        <v>3</v>
      </c>
      <c r="K27" s="2">
        <v>546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</row>
    <row r="28" spans="1:48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0</v>
      </c>
      <c r="G28" s="2">
        <v>0</v>
      </c>
      <c r="H28" s="2">
        <v>2</v>
      </c>
      <c r="I28" s="2">
        <v>446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</row>
    <row r="29" spans="1:48" x14ac:dyDescent="0.25">
      <c r="A29" s="108">
        <v>26</v>
      </c>
      <c r="B29" s="106">
        <v>2008</v>
      </c>
      <c r="C29" s="4" t="s">
        <v>444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1</v>
      </c>
      <c r="AG29" s="2">
        <v>285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</row>
    <row r="30" spans="1:48" x14ac:dyDescent="0.25">
      <c r="A30" s="107">
        <v>27</v>
      </c>
      <c r="B30" s="105">
        <v>2008</v>
      </c>
      <c r="C30" s="4" t="s">
        <v>445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</v>
      </c>
      <c r="AC30" s="2">
        <v>287</v>
      </c>
      <c r="AD30" s="2">
        <v>0</v>
      </c>
      <c r="AE30" s="2">
        <v>0</v>
      </c>
      <c r="AF30" s="2">
        <v>0</v>
      </c>
      <c r="AG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</row>
    <row r="31" spans="1:48" x14ac:dyDescent="0.25">
      <c r="A31" s="108">
        <v>28</v>
      </c>
      <c r="B31" s="106">
        <v>2008</v>
      </c>
      <c r="C31" s="4" t="s">
        <v>446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11</v>
      </c>
      <c r="K31" s="2">
        <v>2165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</row>
    <row r="32" spans="1:48" x14ac:dyDescent="0.25">
      <c r="A32" s="107">
        <v>29</v>
      </c>
      <c r="B32" s="105">
        <v>2008</v>
      </c>
      <c r="C32" s="4" t="s">
        <v>447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</row>
    <row r="33" spans="1:48" x14ac:dyDescent="0.25">
      <c r="A33" s="108">
        <v>30</v>
      </c>
      <c r="B33" s="106">
        <v>2006</v>
      </c>
      <c r="C33" s="4" t="s">
        <v>448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</row>
    <row r="34" spans="1:48" x14ac:dyDescent="0.25">
      <c r="A34" s="107">
        <v>31</v>
      </c>
      <c r="B34" s="105">
        <v>2008</v>
      </c>
      <c r="C34" s="4" t="s">
        <v>449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</row>
    <row r="35" spans="1:48" x14ac:dyDescent="0.25">
      <c r="A35" s="108">
        <v>32</v>
      </c>
      <c r="B35" s="106">
        <v>2009</v>
      </c>
      <c r="C35" s="4" t="s">
        <v>450</v>
      </c>
      <c r="D35" s="2">
        <v>0</v>
      </c>
      <c r="E35" s="2">
        <v>0</v>
      </c>
      <c r="F35" s="2">
        <v>0</v>
      </c>
      <c r="G35" s="2">
        <v>0</v>
      </c>
      <c r="H35" s="2">
        <v>3</v>
      </c>
      <c r="I35" s="2">
        <v>496</v>
      </c>
      <c r="J35" s="2">
        <v>4</v>
      </c>
      <c r="K35" s="2">
        <v>694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161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</row>
    <row r="36" spans="1:48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</row>
    <row r="37" spans="1:48" x14ac:dyDescent="0.25">
      <c r="A37" s="108">
        <v>34</v>
      </c>
      <c r="B37" s="106">
        <v>2009</v>
      </c>
      <c r="C37" s="4" t="s">
        <v>452</v>
      </c>
      <c r="D37" s="2">
        <v>0</v>
      </c>
      <c r="E37" s="2">
        <v>0</v>
      </c>
      <c r="F37" s="2">
        <v>0</v>
      </c>
      <c r="G37" s="2">
        <v>0</v>
      </c>
      <c r="H37" s="2">
        <v>3</v>
      </c>
      <c r="I37" s="2">
        <v>526</v>
      </c>
      <c r="J37" s="2">
        <v>2</v>
      </c>
      <c r="K37" s="2">
        <v>355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3</v>
      </c>
      <c r="U37" s="2">
        <v>290</v>
      </c>
      <c r="V37" s="2">
        <v>0</v>
      </c>
      <c r="W37" s="2">
        <v>0</v>
      </c>
      <c r="X37" s="2">
        <v>2</v>
      </c>
      <c r="Y37" s="2">
        <v>283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  <c r="AE37" s="2">
        <v>67</v>
      </c>
      <c r="AF37" s="2">
        <v>0</v>
      </c>
      <c r="AG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</row>
    <row r="38" spans="1:48" x14ac:dyDescent="0.25">
      <c r="A38" s="107">
        <v>35</v>
      </c>
      <c r="B38" s="105">
        <v>2008</v>
      </c>
      <c r="C38" s="4" t="s">
        <v>453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</row>
    <row r="39" spans="1:48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311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</row>
    <row r="40" spans="1:48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0</v>
      </c>
      <c r="G40" s="2">
        <v>0</v>
      </c>
      <c r="H40" s="2">
        <v>6</v>
      </c>
      <c r="I40" s="2">
        <v>2942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</row>
    <row r="41" spans="1:48" x14ac:dyDescent="0.25">
      <c r="A41" s="108">
        <v>38</v>
      </c>
      <c r="B41" s="106">
        <v>2010</v>
      </c>
      <c r="C41" s="4" t="s">
        <v>456</v>
      </c>
      <c r="D41" s="2">
        <v>0</v>
      </c>
      <c r="E41" s="2">
        <v>0</v>
      </c>
      <c r="F41" s="2">
        <v>0</v>
      </c>
      <c r="G41" s="2">
        <v>0</v>
      </c>
      <c r="H41" s="2">
        <v>3</v>
      </c>
      <c r="I41" s="2">
        <v>558</v>
      </c>
      <c r="J41" s="2">
        <v>3</v>
      </c>
      <c r="K41" s="2">
        <v>382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3</v>
      </c>
      <c r="Y41" s="2">
        <v>325</v>
      </c>
      <c r="Z41" s="2">
        <v>0</v>
      </c>
      <c r="AA41" s="2">
        <v>0</v>
      </c>
      <c r="AB41" s="2">
        <v>3</v>
      </c>
      <c r="AC41" s="2">
        <v>690</v>
      </c>
      <c r="AD41" s="2">
        <v>0</v>
      </c>
      <c r="AE41" s="2">
        <v>0</v>
      </c>
      <c r="AF41" s="2">
        <v>0</v>
      </c>
      <c r="AG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</row>
    <row r="42" spans="1:48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0</v>
      </c>
      <c r="G42" s="2">
        <v>0</v>
      </c>
      <c r="H42" s="2">
        <v>2</v>
      </c>
      <c r="I42" s="2">
        <v>962</v>
      </c>
      <c r="J42" s="2">
        <v>2</v>
      </c>
      <c r="K42" s="2">
        <v>1192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2</v>
      </c>
      <c r="Y42" s="2">
        <v>371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</row>
    <row r="43" spans="1:48" x14ac:dyDescent="0.25">
      <c r="A43" s="108">
        <v>40</v>
      </c>
      <c r="B43" s="106">
        <v>2011</v>
      </c>
      <c r="C43" s="4" t="s">
        <v>458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2">
        <v>92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</row>
    <row r="44" spans="1:48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</row>
    <row r="45" spans="1:48" x14ac:dyDescent="0.25">
      <c r="A45" s="108">
        <v>42</v>
      </c>
      <c r="B45" s="106">
        <v>2012</v>
      </c>
      <c r="C45" s="4" t="s">
        <v>460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3</v>
      </c>
      <c r="AG45" s="2">
        <v>490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</row>
    <row r="46" spans="1:48" x14ac:dyDescent="0.25">
      <c r="A46" s="107">
        <v>43</v>
      </c>
      <c r="B46" s="105">
        <v>2012</v>
      </c>
      <c r="C46" s="4" t="s">
        <v>461</v>
      </c>
      <c r="D46" s="2">
        <v>0</v>
      </c>
      <c r="E46" s="2">
        <v>0</v>
      </c>
      <c r="F46" s="2">
        <v>0</v>
      </c>
      <c r="G46" s="2">
        <v>0</v>
      </c>
      <c r="H46" s="2">
        <v>2</v>
      </c>
      <c r="I46" s="2">
        <v>214</v>
      </c>
      <c r="J46" s="2">
        <v>1</v>
      </c>
      <c r="K46" s="2">
        <v>9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</row>
    <row r="47" spans="1:48" x14ac:dyDescent="0.25">
      <c r="A47" s="108">
        <v>44</v>
      </c>
      <c r="B47" s="106">
        <v>2012</v>
      </c>
      <c r="C47" s="4" t="s">
        <v>462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</row>
    <row r="48" spans="1:48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2">
        <v>0</v>
      </c>
      <c r="G48" s="2">
        <v>0</v>
      </c>
      <c r="H48" s="2">
        <v>2</v>
      </c>
      <c r="I48" s="2">
        <v>0</v>
      </c>
      <c r="J48" s="2">
        <v>4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</row>
    <row r="49" spans="1:48" x14ac:dyDescent="0.25">
      <c r="A49" s="108">
        <v>46</v>
      </c>
      <c r="B49" s="106">
        <v>2012</v>
      </c>
      <c r="C49" s="4" t="s">
        <v>464</v>
      </c>
      <c r="D49" s="2">
        <v>0</v>
      </c>
      <c r="E49" s="2">
        <v>0</v>
      </c>
      <c r="F49" s="2">
        <v>0</v>
      </c>
      <c r="G49" s="2">
        <v>0</v>
      </c>
      <c r="H49" s="2">
        <v>4</v>
      </c>
      <c r="I49" s="2">
        <v>662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</row>
    <row r="50" spans="1:48" x14ac:dyDescent="0.25">
      <c r="A50" s="107">
        <v>47</v>
      </c>
      <c r="B50" s="105">
        <v>2011</v>
      </c>
      <c r="C50" s="4" t="s">
        <v>465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</row>
    <row r="51" spans="1:48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0</v>
      </c>
      <c r="G51" s="2">
        <v>0</v>
      </c>
      <c r="H51" s="2">
        <v>2</v>
      </c>
      <c r="I51" s="2">
        <v>778</v>
      </c>
      <c r="J51" s="2">
        <v>5</v>
      </c>
      <c r="K51" s="2">
        <v>1560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2</v>
      </c>
      <c r="S51" s="2">
        <v>708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</row>
    <row r="52" spans="1:48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>
        <v>0</v>
      </c>
      <c r="H52" s="2">
        <v>1</v>
      </c>
      <c r="I52" s="2">
        <v>218</v>
      </c>
      <c r="J52" s="2">
        <v>1</v>
      </c>
      <c r="K52" s="2">
        <v>217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</row>
    <row r="53" spans="1:48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2</v>
      </c>
      <c r="Y53" s="2">
        <v>238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</row>
    <row r="54" spans="1:48" x14ac:dyDescent="0.25">
      <c r="A54" s="107">
        <v>51</v>
      </c>
      <c r="B54" s="105">
        <v>2013</v>
      </c>
      <c r="C54" s="4" t="s">
        <v>469</v>
      </c>
      <c r="D54" s="2">
        <v>0</v>
      </c>
      <c r="E54" s="2">
        <v>0</v>
      </c>
      <c r="F54" s="2">
        <v>0</v>
      </c>
      <c r="G54" s="2">
        <v>0</v>
      </c>
      <c r="H54" s="2">
        <v>3</v>
      </c>
      <c r="I54" s="2">
        <v>1404</v>
      </c>
      <c r="J54" s="2">
        <v>3</v>
      </c>
      <c r="K54" s="2">
        <v>542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</row>
    <row r="55" spans="1:48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</row>
    <row r="56" spans="1:48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1</v>
      </c>
      <c r="I56" s="2">
        <v>308</v>
      </c>
      <c r="J56" s="2">
        <v>4</v>
      </c>
      <c r="K56" s="2">
        <v>898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2</v>
      </c>
      <c r="Y56" s="2">
        <v>265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</row>
    <row r="57" spans="1:48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</row>
    <row r="58" spans="1:48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</row>
    <row r="59" spans="1:48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2</v>
      </c>
      <c r="Y59" s="2">
        <v>179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</row>
    <row r="60" spans="1:48" x14ac:dyDescent="0.25">
      <c r="A60" s="107">
        <v>57</v>
      </c>
      <c r="B60" s="105">
        <v>2012</v>
      </c>
      <c r="C60" s="4" t="s">
        <v>475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 s="2">
        <v>96</v>
      </c>
      <c r="AD60" s="2">
        <v>0</v>
      </c>
      <c r="AE60" s="2">
        <v>0</v>
      </c>
      <c r="AF60" s="2">
        <v>0</v>
      </c>
      <c r="AG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</row>
    <row r="61" spans="1:48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</row>
    <row r="62" spans="1:48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2</v>
      </c>
      <c r="I62" s="2">
        <v>794</v>
      </c>
      <c r="J62" s="2">
        <v>4</v>
      </c>
      <c r="K62" s="2">
        <v>586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2">
        <v>119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</row>
    <row r="63" spans="1:48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4</v>
      </c>
      <c r="AC63" s="2">
        <v>601</v>
      </c>
      <c r="AD63" s="2">
        <v>0</v>
      </c>
      <c r="AE63" s="2">
        <v>0</v>
      </c>
      <c r="AF63" s="2">
        <v>0</v>
      </c>
      <c r="AG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</row>
    <row r="64" spans="1:48" ht="16.5" thickTop="1" thickBot="1" x14ac:dyDescent="0.3">
      <c r="C64" s="8" t="s">
        <v>545</v>
      </c>
      <c r="D64" s="8">
        <v>0</v>
      </c>
      <c r="E64" s="8">
        <v>0</v>
      </c>
      <c r="F64" s="8">
        <v>0</v>
      </c>
      <c r="G64" s="8">
        <v>0</v>
      </c>
      <c r="H64" s="8">
        <v>85</v>
      </c>
      <c r="I64" s="8">
        <v>25346</v>
      </c>
      <c r="J64" s="8">
        <v>117</v>
      </c>
      <c r="K64" s="8">
        <v>25410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2</v>
      </c>
      <c r="S64" s="8">
        <v>708</v>
      </c>
      <c r="T64" s="8">
        <v>6</v>
      </c>
      <c r="U64" s="8">
        <v>486</v>
      </c>
      <c r="V64" s="8">
        <v>0</v>
      </c>
      <c r="W64" s="8">
        <v>0</v>
      </c>
      <c r="X64" s="8">
        <v>38</v>
      </c>
      <c r="Y64" s="8">
        <v>5623</v>
      </c>
      <c r="Z64" s="8">
        <v>0</v>
      </c>
      <c r="AA64" s="8">
        <v>0</v>
      </c>
      <c r="AB64" s="8">
        <v>19</v>
      </c>
      <c r="AC64" s="8">
        <v>4569</v>
      </c>
      <c r="AD64" s="8">
        <v>1</v>
      </c>
      <c r="AE64" s="8">
        <v>67</v>
      </c>
      <c r="AF64" s="8">
        <v>4</v>
      </c>
      <c r="AG64" s="8">
        <v>775</v>
      </c>
      <c r="AI64" s="3">
        <f t="shared" ref="AI64:AV64" si="0">SUM(AI4:AI63)</f>
        <v>0</v>
      </c>
      <c r="AJ64" s="3">
        <f t="shared" si="0"/>
        <v>0</v>
      </c>
      <c r="AK64" s="3">
        <f t="shared" si="0"/>
        <v>0</v>
      </c>
      <c r="AL64" s="3">
        <f t="shared" si="0"/>
        <v>0</v>
      </c>
      <c r="AM64" s="3">
        <f t="shared" si="0"/>
        <v>0</v>
      </c>
      <c r="AN64" s="3">
        <f t="shared" si="0"/>
        <v>0</v>
      </c>
      <c r="AO64" s="3">
        <f t="shared" si="0"/>
        <v>0</v>
      </c>
      <c r="AP64" s="3">
        <f t="shared" si="0"/>
        <v>0</v>
      </c>
      <c r="AQ64" s="3">
        <f t="shared" si="0"/>
        <v>0</v>
      </c>
      <c r="AR64" s="3">
        <f t="shared" si="0"/>
        <v>0</v>
      </c>
      <c r="AS64" s="3">
        <f t="shared" si="0"/>
        <v>0</v>
      </c>
      <c r="AT64" s="3">
        <f t="shared" si="0"/>
        <v>0</v>
      </c>
      <c r="AU64" s="3">
        <f t="shared" si="0"/>
        <v>0</v>
      </c>
      <c r="AV64" s="3">
        <f t="shared" si="0"/>
        <v>0</v>
      </c>
    </row>
    <row r="65" ht="15.75" thickTop="1" x14ac:dyDescent="0.25"/>
  </sheetData>
  <mergeCells count="27">
    <mergeCell ref="A1:A3"/>
    <mergeCell ref="B1:B3"/>
    <mergeCell ref="C1:C3"/>
    <mergeCell ref="AD2:AE2"/>
    <mergeCell ref="D1:AG1"/>
    <mergeCell ref="AF2:AG2"/>
    <mergeCell ref="AI1:AV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S2:AT2"/>
    <mergeCell ref="AU2:AV2"/>
    <mergeCell ref="AI2:AJ2"/>
    <mergeCell ref="AK2:AL2"/>
    <mergeCell ref="AM2:AN2"/>
    <mergeCell ref="AO2:AP2"/>
    <mergeCell ref="AQ2:A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>
      <pane xSplit="3" ySplit="3" topLeftCell="AA4" activePane="bottomRight" state="frozen"/>
      <selection activeCell="H21" sqref="H21"/>
      <selection pane="topRight" activeCell="H21" sqref="H21"/>
      <selection pane="bottomLeft" activeCell="H21" sqref="H21"/>
      <selection pane="bottomRight" activeCell="AA4" sqref="AA4"/>
    </sheetView>
  </sheetViews>
  <sheetFormatPr baseColWidth="10" defaultColWidth="9.140625" defaultRowHeight="15" x14ac:dyDescent="0.25"/>
  <cols>
    <col min="1" max="1" width="6.28515625" customWidth="1"/>
    <col min="2" max="2" width="10.140625" style="79" customWidth="1"/>
    <col min="3" max="3" width="45.85546875" style="13" customWidth="1"/>
    <col min="4" max="8" width="10.7109375" customWidth="1"/>
    <col min="9" max="9" width="11.7109375" customWidth="1"/>
    <col min="10" max="14" width="10.7109375" customWidth="1"/>
    <col min="15" max="15" width="13.140625" customWidth="1"/>
    <col min="16" max="20" width="10.7109375" customWidth="1"/>
    <col min="21" max="21" width="13.140625" customWidth="1"/>
    <col min="22" max="24" width="10.7109375" customWidth="1"/>
    <col min="25" max="25" width="13.140625" customWidth="1"/>
    <col min="26" max="29" width="10.7109375" customWidth="1"/>
    <col min="30" max="30" width="13.140625" customWidth="1"/>
    <col min="31" max="34" width="10.7109375" customWidth="1"/>
    <col min="35" max="35" width="13.140625" customWidth="1"/>
    <col min="36" max="39" width="10.7109375" customWidth="1"/>
    <col min="40" max="40" width="13.140625" customWidth="1"/>
  </cols>
  <sheetData>
    <row r="1" spans="1:40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783</v>
      </c>
      <c r="E1" s="164" t="s">
        <v>783</v>
      </c>
      <c r="F1" s="164" t="s">
        <v>783</v>
      </c>
      <c r="G1" s="164" t="s">
        <v>783</v>
      </c>
      <c r="H1" s="164" t="s">
        <v>783</v>
      </c>
      <c r="I1" s="111"/>
      <c r="J1" s="164" t="s">
        <v>784</v>
      </c>
      <c r="K1" s="164" t="s">
        <v>784</v>
      </c>
      <c r="L1" s="164" t="s">
        <v>784</v>
      </c>
      <c r="M1" s="164" t="s">
        <v>784</v>
      </c>
      <c r="N1" s="164" t="s">
        <v>784</v>
      </c>
      <c r="O1" s="111"/>
      <c r="P1" s="164" t="s">
        <v>785</v>
      </c>
      <c r="Q1" s="164" t="s">
        <v>785</v>
      </c>
      <c r="R1" s="164" t="s">
        <v>785</v>
      </c>
      <c r="S1" s="164" t="s">
        <v>785</v>
      </c>
      <c r="T1" s="164" t="s">
        <v>785</v>
      </c>
      <c r="U1" s="111"/>
      <c r="V1" s="164" t="s">
        <v>786</v>
      </c>
      <c r="W1" s="164" t="s">
        <v>786</v>
      </c>
      <c r="X1" s="164" t="s">
        <v>786</v>
      </c>
      <c r="Y1" s="111"/>
      <c r="Z1" s="164" t="s">
        <v>787</v>
      </c>
      <c r="AA1" s="164" t="s">
        <v>787</v>
      </c>
      <c r="AB1" s="164" t="s">
        <v>787</v>
      </c>
      <c r="AC1" s="164" t="s">
        <v>787</v>
      </c>
      <c r="AD1" s="111"/>
      <c r="AE1" s="164" t="s">
        <v>788</v>
      </c>
      <c r="AF1" s="164" t="s">
        <v>788</v>
      </c>
      <c r="AG1" s="164" t="s">
        <v>788</v>
      </c>
      <c r="AH1" s="164" t="s">
        <v>788</v>
      </c>
      <c r="AI1" s="111"/>
      <c r="AJ1" s="164" t="s">
        <v>789</v>
      </c>
      <c r="AK1" s="164" t="s">
        <v>789</v>
      </c>
      <c r="AL1" s="164" t="s">
        <v>789</v>
      </c>
      <c r="AM1" s="164" t="s">
        <v>789</v>
      </c>
      <c r="AN1" s="111"/>
    </row>
    <row r="2" spans="1:40" ht="39.950000000000003" customHeight="1" thickTop="1" thickBot="1" x14ac:dyDescent="0.3">
      <c r="A2" s="194"/>
      <c r="B2" s="194"/>
      <c r="C2" s="194"/>
      <c r="D2" s="164" t="s">
        <v>790</v>
      </c>
      <c r="E2" s="164" t="s">
        <v>790</v>
      </c>
      <c r="F2" s="164" t="s">
        <v>791</v>
      </c>
      <c r="G2" s="164" t="s">
        <v>791</v>
      </c>
      <c r="H2" s="164" t="s">
        <v>792</v>
      </c>
      <c r="I2" s="245" t="s">
        <v>793</v>
      </c>
      <c r="J2" s="164" t="s">
        <v>790</v>
      </c>
      <c r="K2" s="164" t="s">
        <v>790</v>
      </c>
      <c r="L2" s="164" t="s">
        <v>791</v>
      </c>
      <c r="M2" s="164" t="s">
        <v>791</v>
      </c>
      <c r="N2" s="164" t="s">
        <v>792</v>
      </c>
      <c r="O2" s="245" t="s">
        <v>794</v>
      </c>
      <c r="P2" s="164" t="s">
        <v>790</v>
      </c>
      <c r="Q2" s="164" t="s">
        <v>790</v>
      </c>
      <c r="R2" s="164" t="s">
        <v>791</v>
      </c>
      <c r="S2" s="164" t="s">
        <v>791</v>
      </c>
      <c r="T2" s="164" t="s">
        <v>792</v>
      </c>
      <c r="U2" s="245" t="s">
        <v>795</v>
      </c>
      <c r="V2" s="164" t="s">
        <v>796</v>
      </c>
      <c r="W2" s="164" t="s">
        <v>797</v>
      </c>
      <c r="X2" s="164" t="s">
        <v>792</v>
      </c>
      <c r="Y2" s="245" t="s">
        <v>798</v>
      </c>
      <c r="Z2" s="164" t="s">
        <v>799</v>
      </c>
      <c r="AA2" s="164" t="s">
        <v>381</v>
      </c>
      <c r="AB2" s="164" t="s">
        <v>800</v>
      </c>
      <c r="AC2" s="164" t="s">
        <v>792</v>
      </c>
      <c r="AD2" s="245" t="s">
        <v>801</v>
      </c>
      <c r="AE2" s="164" t="s">
        <v>802</v>
      </c>
      <c r="AF2" s="164" t="s">
        <v>803</v>
      </c>
      <c r="AG2" s="164" t="s">
        <v>804</v>
      </c>
      <c r="AH2" s="164" t="s">
        <v>805</v>
      </c>
      <c r="AI2" s="245" t="s">
        <v>806</v>
      </c>
      <c r="AJ2" s="164" t="s">
        <v>802</v>
      </c>
      <c r="AK2" s="164" t="s">
        <v>803</v>
      </c>
      <c r="AL2" s="164" t="s">
        <v>804</v>
      </c>
      <c r="AM2" s="164" t="s">
        <v>807</v>
      </c>
      <c r="AN2" s="245" t="s">
        <v>808</v>
      </c>
    </row>
    <row r="3" spans="1:40" ht="21" customHeight="1" thickTop="1" thickBot="1" x14ac:dyDescent="0.3">
      <c r="A3" s="166"/>
      <c r="B3" s="166"/>
      <c r="C3" s="166"/>
      <c r="D3" s="114" t="s">
        <v>809</v>
      </c>
      <c r="E3" s="114" t="s">
        <v>810</v>
      </c>
      <c r="F3" s="114" t="s">
        <v>809</v>
      </c>
      <c r="G3" s="114" t="s">
        <v>810</v>
      </c>
      <c r="H3" s="164" t="s">
        <v>792</v>
      </c>
      <c r="I3" s="246"/>
      <c r="J3" s="114" t="s">
        <v>809</v>
      </c>
      <c r="K3" s="114" t="s">
        <v>810</v>
      </c>
      <c r="L3" s="114" t="s">
        <v>809</v>
      </c>
      <c r="M3" s="114" t="s">
        <v>810</v>
      </c>
      <c r="N3" s="164" t="s">
        <v>792</v>
      </c>
      <c r="O3" s="246"/>
      <c r="P3" s="114" t="s">
        <v>809</v>
      </c>
      <c r="Q3" s="114" t="s">
        <v>810</v>
      </c>
      <c r="R3" s="114" t="s">
        <v>809</v>
      </c>
      <c r="S3" s="114" t="s">
        <v>810</v>
      </c>
      <c r="T3" s="164" t="s">
        <v>792</v>
      </c>
      <c r="U3" s="246"/>
      <c r="V3" s="164" t="s">
        <v>796</v>
      </c>
      <c r="W3" s="164" t="s">
        <v>797</v>
      </c>
      <c r="X3" s="164" t="s">
        <v>792</v>
      </c>
      <c r="Y3" s="246"/>
      <c r="Z3" s="164" t="s">
        <v>799</v>
      </c>
      <c r="AA3" s="164" t="s">
        <v>381</v>
      </c>
      <c r="AB3" s="164" t="s">
        <v>800</v>
      </c>
      <c r="AC3" s="164" t="s">
        <v>792</v>
      </c>
      <c r="AD3" s="246"/>
      <c r="AE3" s="164" t="s">
        <v>802</v>
      </c>
      <c r="AF3" s="164" t="s">
        <v>803</v>
      </c>
      <c r="AG3" s="164" t="s">
        <v>804</v>
      </c>
      <c r="AH3" s="164" t="s">
        <v>805</v>
      </c>
      <c r="AI3" s="246"/>
      <c r="AJ3" s="164" t="s">
        <v>802</v>
      </c>
      <c r="AK3" s="164" t="s">
        <v>803</v>
      </c>
      <c r="AL3" s="164" t="s">
        <v>804</v>
      </c>
      <c r="AM3" s="164" t="s">
        <v>805</v>
      </c>
      <c r="AN3" s="246"/>
    </row>
    <row r="4" spans="1:40" ht="15.75" thickTop="1" x14ac:dyDescent="0.25">
      <c r="A4" s="107">
        <v>1</v>
      </c>
      <c r="B4" s="105">
        <v>2001</v>
      </c>
      <c r="C4" s="4" t="s">
        <v>419</v>
      </c>
      <c r="D4" s="2">
        <v>14</v>
      </c>
      <c r="E4" s="2">
        <v>0</v>
      </c>
      <c r="F4" s="2">
        <v>5</v>
      </c>
      <c r="G4" s="2">
        <v>0</v>
      </c>
      <c r="H4" s="2">
        <v>0</v>
      </c>
      <c r="I4" s="72">
        <v>19</v>
      </c>
      <c r="J4" s="2">
        <v>5</v>
      </c>
      <c r="K4" s="2">
        <v>0</v>
      </c>
      <c r="L4" s="2">
        <v>33</v>
      </c>
      <c r="M4" s="2">
        <v>0</v>
      </c>
      <c r="N4" s="2">
        <v>0</v>
      </c>
      <c r="O4" s="72">
        <v>38</v>
      </c>
      <c r="P4" s="2">
        <v>164</v>
      </c>
      <c r="Q4" s="2">
        <v>0</v>
      </c>
      <c r="R4" s="2">
        <v>254</v>
      </c>
      <c r="S4" s="2">
        <v>0</v>
      </c>
      <c r="T4" s="2">
        <v>0</v>
      </c>
      <c r="U4" s="72">
        <v>418</v>
      </c>
      <c r="V4" s="2">
        <v>0</v>
      </c>
      <c r="W4" s="2">
        <v>8</v>
      </c>
      <c r="X4" s="2">
        <v>0</v>
      </c>
      <c r="Y4" s="72">
        <v>8</v>
      </c>
      <c r="Z4" s="2">
        <v>1</v>
      </c>
      <c r="AA4" s="2">
        <v>1</v>
      </c>
      <c r="AB4" s="2">
        <v>0</v>
      </c>
      <c r="AC4" s="2">
        <v>0</v>
      </c>
      <c r="AD4" s="72">
        <v>2</v>
      </c>
      <c r="AE4" s="2">
        <v>33</v>
      </c>
      <c r="AF4" s="2">
        <v>0</v>
      </c>
      <c r="AG4" s="2">
        <v>0</v>
      </c>
      <c r="AH4" s="2">
        <v>0</v>
      </c>
      <c r="AI4" s="72">
        <v>33</v>
      </c>
      <c r="AJ4" s="2">
        <v>242</v>
      </c>
      <c r="AK4" s="2">
        <v>31</v>
      </c>
      <c r="AL4" s="2">
        <v>0</v>
      </c>
      <c r="AM4" s="2">
        <v>273</v>
      </c>
      <c r="AN4" s="72">
        <v>546</v>
      </c>
    </row>
    <row r="5" spans="1:40" x14ac:dyDescent="0.25">
      <c r="A5" s="108">
        <v>2</v>
      </c>
      <c r="B5" s="106">
        <v>2002</v>
      </c>
      <c r="C5" s="4" t="s">
        <v>420</v>
      </c>
      <c r="D5" s="2">
        <v>9</v>
      </c>
      <c r="E5" s="2">
        <v>0</v>
      </c>
      <c r="F5" s="2">
        <v>7</v>
      </c>
      <c r="G5" s="2">
        <v>0</v>
      </c>
      <c r="H5" s="2">
        <v>0</v>
      </c>
      <c r="I5" s="72">
        <v>16</v>
      </c>
      <c r="J5" s="2">
        <v>2</v>
      </c>
      <c r="K5" s="2">
        <v>0</v>
      </c>
      <c r="L5" s="2">
        <v>54</v>
      </c>
      <c r="M5" s="2">
        <v>0</v>
      </c>
      <c r="N5" s="2">
        <v>0</v>
      </c>
      <c r="O5" s="72">
        <v>56</v>
      </c>
      <c r="P5" s="2">
        <v>58</v>
      </c>
      <c r="Q5" s="2">
        <v>0</v>
      </c>
      <c r="R5" s="2">
        <v>44</v>
      </c>
      <c r="S5" s="2">
        <v>0</v>
      </c>
      <c r="T5" s="2">
        <v>0</v>
      </c>
      <c r="U5" s="72">
        <v>102</v>
      </c>
      <c r="V5" s="2">
        <v>0</v>
      </c>
      <c r="W5" s="2">
        <v>9</v>
      </c>
      <c r="X5" s="2">
        <v>0</v>
      </c>
      <c r="Y5" s="72">
        <v>9</v>
      </c>
      <c r="Z5" s="2">
        <v>1</v>
      </c>
      <c r="AA5" s="2">
        <v>1</v>
      </c>
      <c r="AB5" s="2">
        <v>0</v>
      </c>
      <c r="AC5" s="2">
        <v>0</v>
      </c>
      <c r="AD5" s="72">
        <v>2</v>
      </c>
      <c r="AE5" s="2">
        <v>33</v>
      </c>
      <c r="AF5" s="2">
        <v>21</v>
      </c>
      <c r="AG5" s="2">
        <v>0</v>
      </c>
      <c r="AH5" s="2">
        <v>0</v>
      </c>
      <c r="AI5" s="72">
        <v>54</v>
      </c>
      <c r="AJ5" s="2">
        <v>3</v>
      </c>
      <c r="AK5" s="2">
        <v>95</v>
      </c>
      <c r="AL5" s="2">
        <v>57</v>
      </c>
      <c r="AM5" s="2">
        <v>155</v>
      </c>
      <c r="AN5" s="72">
        <v>310</v>
      </c>
    </row>
    <row r="6" spans="1:40" x14ac:dyDescent="0.25">
      <c r="A6" s="107">
        <v>3</v>
      </c>
      <c r="B6" s="105">
        <v>2002</v>
      </c>
      <c r="C6" s="4" t="s">
        <v>421</v>
      </c>
      <c r="D6" s="2">
        <v>2</v>
      </c>
      <c r="E6" s="2">
        <v>3</v>
      </c>
      <c r="F6" s="2">
        <v>0</v>
      </c>
      <c r="G6" s="2">
        <v>1</v>
      </c>
      <c r="H6" s="2">
        <v>0</v>
      </c>
      <c r="I6" s="72">
        <v>6</v>
      </c>
      <c r="J6" s="2">
        <v>11</v>
      </c>
      <c r="K6" s="2">
        <v>3</v>
      </c>
      <c r="L6" s="2">
        <v>0</v>
      </c>
      <c r="M6" s="2">
        <v>0</v>
      </c>
      <c r="N6" s="2">
        <v>0</v>
      </c>
      <c r="O6" s="72">
        <v>14</v>
      </c>
      <c r="P6" s="2">
        <v>40</v>
      </c>
      <c r="Q6" s="2">
        <v>0</v>
      </c>
      <c r="R6" s="2">
        <v>0</v>
      </c>
      <c r="S6" s="2">
        <v>2</v>
      </c>
      <c r="T6" s="2">
        <v>0</v>
      </c>
      <c r="U6" s="72">
        <v>42</v>
      </c>
      <c r="V6" s="2">
        <v>0</v>
      </c>
      <c r="W6" s="2">
        <v>56</v>
      </c>
      <c r="X6" s="2">
        <v>0</v>
      </c>
      <c r="Y6" s="72">
        <v>56</v>
      </c>
      <c r="Z6" s="2">
        <v>1</v>
      </c>
      <c r="AA6" s="2">
        <v>1</v>
      </c>
      <c r="AB6" s="2">
        <v>0</v>
      </c>
      <c r="AC6" s="2">
        <v>0</v>
      </c>
      <c r="AD6" s="72">
        <v>2</v>
      </c>
      <c r="AE6" s="2">
        <v>14</v>
      </c>
      <c r="AF6" s="2">
        <v>0</v>
      </c>
      <c r="AG6" s="2">
        <v>39</v>
      </c>
      <c r="AH6" s="2">
        <v>39</v>
      </c>
      <c r="AI6" s="72">
        <v>92</v>
      </c>
      <c r="AJ6" s="2">
        <v>42</v>
      </c>
      <c r="AK6" s="2">
        <v>0</v>
      </c>
      <c r="AL6" s="2">
        <v>111</v>
      </c>
      <c r="AM6" s="2">
        <v>42</v>
      </c>
      <c r="AN6" s="72">
        <v>195</v>
      </c>
    </row>
    <row r="7" spans="1:40" x14ac:dyDescent="0.25">
      <c r="A7" s="108">
        <v>4</v>
      </c>
      <c r="B7" s="106">
        <v>2002</v>
      </c>
      <c r="C7" s="4" t="s">
        <v>422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72">
        <v>2</v>
      </c>
      <c r="J7" s="2">
        <v>0</v>
      </c>
      <c r="K7" s="2">
        <v>21</v>
      </c>
      <c r="L7" s="2">
        <v>0</v>
      </c>
      <c r="M7" s="2">
        <v>0</v>
      </c>
      <c r="N7" s="2">
        <v>0</v>
      </c>
      <c r="O7" s="72">
        <v>21</v>
      </c>
      <c r="P7" s="2">
        <v>0</v>
      </c>
      <c r="Q7" s="2">
        <v>28</v>
      </c>
      <c r="R7" s="2">
        <v>0</v>
      </c>
      <c r="S7" s="2">
        <v>0</v>
      </c>
      <c r="T7" s="2">
        <v>0</v>
      </c>
      <c r="U7" s="72">
        <v>28</v>
      </c>
      <c r="V7" s="2">
        <v>2</v>
      </c>
      <c r="W7" s="2">
        <v>2</v>
      </c>
      <c r="X7" s="2">
        <v>1</v>
      </c>
      <c r="Y7" s="72">
        <v>5</v>
      </c>
      <c r="Z7" s="2">
        <v>1</v>
      </c>
      <c r="AA7" s="2">
        <v>1</v>
      </c>
      <c r="AB7" s="2">
        <v>1</v>
      </c>
      <c r="AC7" s="2">
        <v>0</v>
      </c>
      <c r="AD7" s="72">
        <v>3</v>
      </c>
      <c r="AE7" s="2">
        <v>21</v>
      </c>
      <c r="AF7" s="2">
        <v>0</v>
      </c>
      <c r="AG7" s="2">
        <v>17</v>
      </c>
      <c r="AH7" s="2">
        <v>17</v>
      </c>
      <c r="AI7" s="72">
        <v>55</v>
      </c>
      <c r="AJ7" s="2">
        <v>28</v>
      </c>
      <c r="AK7" s="2">
        <v>0</v>
      </c>
      <c r="AL7" s="2">
        <v>36</v>
      </c>
      <c r="AM7" s="2">
        <v>5</v>
      </c>
      <c r="AN7" s="72">
        <v>69</v>
      </c>
    </row>
    <row r="8" spans="1:40" x14ac:dyDescent="0.25">
      <c r="A8" s="107">
        <v>5</v>
      </c>
      <c r="B8" s="105">
        <v>2004</v>
      </c>
      <c r="C8" s="4" t="s">
        <v>423</v>
      </c>
      <c r="D8" s="2">
        <v>5</v>
      </c>
      <c r="E8" s="2">
        <v>7</v>
      </c>
      <c r="F8" s="2">
        <v>14</v>
      </c>
      <c r="G8" s="2">
        <v>7</v>
      </c>
      <c r="H8" s="2">
        <v>0</v>
      </c>
      <c r="I8" s="72">
        <v>33</v>
      </c>
      <c r="J8" s="2">
        <v>10</v>
      </c>
      <c r="K8" s="2">
        <v>4</v>
      </c>
      <c r="L8" s="2">
        <v>26</v>
      </c>
      <c r="M8" s="2">
        <v>8</v>
      </c>
      <c r="N8" s="2">
        <v>0</v>
      </c>
      <c r="O8" s="72">
        <v>48</v>
      </c>
      <c r="P8" s="2">
        <v>26</v>
      </c>
      <c r="Q8" s="2">
        <v>11</v>
      </c>
      <c r="R8" s="2">
        <v>45</v>
      </c>
      <c r="S8" s="2">
        <v>28</v>
      </c>
      <c r="T8" s="2">
        <v>0</v>
      </c>
      <c r="U8" s="72">
        <v>110</v>
      </c>
      <c r="V8" s="2">
        <v>33</v>
      </c>
      <c r="W8" s="2">
        <v>96</v>
      </c>
      <c r="X8" s="2">
        <v>60</v>
      </c>
      <c r="Y8" s="72">
        <v>189</v>
      </c>
      <c r="Z8" s="2">
        <v>1</v>
      </c>
      <c r="AA8" s="2">
        <v>1</v>
      </c>
      <c r="AB8" s="2">
        <v>1</v>
      </c>
      <c r="AC8" s="2">
        <v>1</v>
      </c>
      <c r="AD8" s="72">
        <v>4</v>
      </c>
      <c r="AE8" s="2">
        <v>25</v>
      </c>
      <c r="AF8" s="2">
        <v>3</v>
      </c>
      <c r="AG8" s="2">
        <v>1</v>
      </c>
      <c r="AH8" s="2">
        <v>1</v>
      </c>
      <c r="AI8" s="72">
        <v>30</v>
      </c>
      <c r="AJ8" s="2">
        <v>62</v>
      </c>
      <c r="AK8" s="2">
        <v>15</v>
      </c>
      <c r="AL8" s="2">
        <v>91</v>
      </c>
      <c r="AM8" s="2">
        <v>62</v>
      </c>
      <c r="AN8" s="72">
        <v>230</v>
      </c>
    </row>
    <row r="9" spans="1:40" x14ac:dyDescent="0.25">
      <c r="A9" s="108">
        <v>6</v>
      </c>
      <c r="B9" s="106">
        <v>2004</v>
      </c>
      <c r="C9" s="4" t="s">
        <v>424</v>
      </c>
      <c r="D9" s="2">
        <v>0</v>
      </c>
      <c r="E9" s="2">
        <v>6</v>
      </c>
      <c r="F9" s="2">
        <v>0</v>
      </c>
      <c r="G9" s="2">
        <v>3</v>
      </c>
      <c r="H9" s="2">
        <v>5</v>
      </c>
      <c r="I9" s="72">
        <v>14</v>
      </c>
      <c r="J9" s="2">
        <v>0</v>
      </c>
      <c r="K9" s="2">
        <v>0</v>
      </c>
      <c r="L9" s="2">
        <v>27</v>
      </c>
      <c r="M9" s="2">
        <v>167</v>
      </c>
      <c r="N9" s="2">
        <v>0</v>
      </c>
      <c r="O9" s="72">
        <v>194</v>
      </c>
      <c r="P9" s="2">
        <v>0</v>
      </c>
      <c r="Q9" s="2">
        <v>0</v>
      </c>
      <c r="R9" s="2">
        <v>15</v>
      </c>
      <c r="S9" s="2">
        <v>29</v>
      </c>
      <c r="T9" s="2">
        <v>0</v>
      </c>
      <c r="U9" s="72">
        <v>44</v>
      </c>
      <c r="V9" s="2">
        <v>0</v>
      </c>
      <c r="W9" s="2">
        <v>14</v>
      </c>
      <c r="X9" s="2">
        <v>0</v>
      </c>
      <c r="Y9" s="72">
        <v>14</v>
      </c>
      <c r="Z9" s="2">
        <v>1</v>
      </c>
      <c r="AA9" s="2">
        <v>1</v>
      </c>
      <c r="AB9" s="2">
        <v>0</v>
      </c>
      <c r="AC9" s="2">
        <v>0</v>
      </c>
      <c r="AD9" s="72">
        <v>2</v>
      </c>
      <c r="AE9" s="2">
        <v>135</v>
      </c>
      <c r="AF9" s="2">
        <v>0</v>
      </c>
      <c r="AG9" s="2">
        <v>0</v>
      </c>
      <c r="AH9" s="2">
        <v>0</v>
      </c>
      <c r="AI9" s="72">
        <v>135</v>
      </c>
      <c r="AJ9" s="2">
        <v>107</v>
      </c>
      <c r="AK9" s="2">
        <v>0</v>
      </c>
      <c r="AL9" s="2">
        <v>0</v>
      </c>
      <c r="AM9" s="2">
        <v>44</v>
      </c>
      <c r="AN9" s="72">
        <v>151</v>
      </c>
    </row>
    <row r="10" spans="1:40" x14ac:dyDescent="0.25">
      <c r="A10" s="107">
        <v>7</v>
      </c>
      <c r="B10" s="105">
        <v>2004</v>
      </c>
      <c r="C10" s="4" t="s">
        <v>425</v>
      </c>
      <c r="D10" s="2">
        <v>1370</v>
      </c>
      <c r="E10" s="2">
        <v>0</v>
      </c>
      <c r="F10" s="2">
        <v>112</v>
      </c>
      <c r="G10" s="2">
        <v>0</v>
      </c>
      <c r="H10" s="2">
        <v>0</v>
      </c>
      <c r="I10" s="72">
        <v>1482</v>
      </c>
      <c r="J10" s="2">
        <v>33</v>
      </c>
      <c r="K10" s="2">
        <v>0</v>
      </c>
      <c r="L10" s="2">
        <v>0</v>
      </c>
      <c r="M10" s="2">
        <v>0</v>
      </c>
      <c r="N10" s="2">
        <v>0</v>
      </c>
      <c r="O10" s="72">
        <v>33</v>
      </c>
      <c r="P10" s="2">
        <v>115</v>
      </c>
      <c r="Q10" s="2">
        <v>0</v>
      </c>
      <c r="R10" s="2">
        <v>13</v>
      </c>
      <c r="S10" s="2">
        <v>0</v>
      </c>
      <c r="T10" s="2">
        <v>0</v>
      </c>
      <c r="U10" s="72">
        <v>128</v>
      </c>
      <c r="V10" s="2">
        <v>0</v>
      </c>
      <c r="W10" s="2">
        <v>508</v>
      </c>
      <c r="X10" s="2">
        <v>0</v>
      </c>
      <c r="Y10" s="72">
        <v>508</v>
      </c>
      <c r="Z10" s="2">
        <v>1</v>
      </c>
      <c r="AA10" s="2">
        <v>1</v>
      </c>
      <c r="AB10" s="2">
        <v>0</v>
      </c>
      <c r="AC10" s="2">
        <v>0</v>
      </c>
      <c r="AD10" s="72">
        <v>2</v>
      </c>
      <c r="AE10" s="2">
        <v>33</v>
      </c>
      <c r="AF10" s="2">
        <v>0</v>
      </c>
      <c r="AG10" s="2">
        <v>0</v>
      </c>
      <c r="AH10" s="2">
        <v>0</v>
      </c>
      <c r="AI10" s="72">
        <v>33</v>
      </c>
      <c r="AJ10" s="2">
        <v>128</v>
      </c>
      <c r="AK10" s="2">
        <v>0</v>
      </c>
      <c r="AL10" s="2">
        <v>0</v>
      </c>
      <c r="AM10" s="2">
        <v>128</v>
      </c>
      <c r="AN10" s="72">
        <v>256</v>
      </c>
    </row>
    <row r="11" spans="1:40" x14ac:dyDescent="0.25">
      <c r="A11" s="108">
        <v>8</v>
      </c>
      <c r="B11" s="106">
        <v>2003</v>
      </c>
      <c r="C11" s="4" t="s">
        <v>426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72">
        <v>2</v>
      </c>
      <c r="J11" s="2">
        <v>69</v>
      </c>
      <c r="K11" s="2">
        <v>0</v>
      </c>
      <c r="L11" s="2">
        <v>69</v>
      </c>
      <c r="M11" s="2">
        <v>0</v>
      </c>
      <c r="N11" s="2">
        <v>0</v>
      </c>
      <c r="O11" s="72">
        <v>138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72">
        <v>0</v>
      </c>
      <c r="V11" s="2">
        <v>0</v>
      </c>
      <c r="W11" s="2">
        <v>0</v>
      </c>
      <c r="X11" s="2">
        <v>0</v>
      </c>
      <c r="Y11" s="72">
        <v>0</v>
      </c>
      <c r="Z11" s="2">
        <v>0</v>
      </c>
      <c r="AA11" s="2">
        <v>0</v>
      </c>
      <c r="AB11" s="2">
        <v>0</v>
      </c>
      <c r="AC11" s="2">
        <v>0</v>
      </c>
      <c r="AD11" s="72">
        <v>0</v>
      </c>
      <c r="AE11" s="2">
        <v>69</v>
      </c>
      <c r="AF11" s="2">
        <v>0</v>
      </c>
      <c r="AG11" s="2">
        <v>0</v>
      </c>
      <c r="AH11" s="2">
        <v>0</v>
      </c>
      <c r="AI11" s="72">
        <v>69</v>
      </c>
      <c r="AJ11" s="2">
        <v>0</v>
      </c>
      <c r="AK11" s="2">
        <v>100</v>
      </c>
      <c r="AL11" s="2">
        <v>163</v>
      </c>
      <c r="AM11" s="2">
        <v>0</v>
      </c>
      <c r="AN11" s="72">
        <v>263</v>
      </c>
    </row>
    <row r="12" spans="1:40" x14ac:dyDescent="0.25">
      <c r="A12" s="107">
        <v>9</v>
      </c>
      <c r="B12" s="105">
        <v>2004</v>
      </c>
      <c r="C12" s="4" t="s">
        <v>427</v>
      </c>
      <c r="D12" s="2">
        <v>2</v>
      </c>
      <c r="E12" s="2">
        <v>1</v>
      </c>
      <c r="F12" s="2">
        <v>0</v>
      </c>
      <c r="G12" s="2">
        <v>0</v>
      </c>
      <c r="H12" s="2">
        <v>0</v>
      </c>
      <c r="I12" s="72">
        <v>3</v>
      </c>
      <c r="J12" s="2">
        <v>49</v>
      </c>
      <c r="K12" s="2">
        <v>49</v>
      </c>
      <c r="L12" s="2">
        <v>0</v>
      </c>
      <c r="M12" s="2">
        <v>0</v>
      </c>
      <c r="N12" s="2">
        <v>0</v>
      </c>
      <c r="O12" s="72">
        <v>98</v>
      </c>
      <c r="P12" s="2">
        <v>55</v>
      </c>
      <c r="Q12" s="2">
        <v>0</v>
      </c>
      <c r="R12" s="2">
        <v>0</v>
      </c>
      <c r="S12" s="2">
        <v>0</v>
      </c>
      <c r="T12" s="2">
        <v>0</v>
      </c>
      <c r="U12" s="72">
        <v>55</v>
      </c>
      <c r="V12" s="2">
        <v>1</v>
      </c>
      <c r="W12" s="2">
        <v>3</v>
      </c>
      <c r="X12" s="2">
        <v>0</v>
      </c>
      <c r="Y12" s="72">
        <v>4</v>
      </c>
      <c r="Z12" s="2">
        <v>1</v>
      </c>
      <c r="AA12" s="2">
        <v>1</v>
      </c>
      <c r="AB12" s="2">
        <v>1</v>
      </c>
      <c r="AC12" s="2">
        <v>0</v>
      </c>
      <c r="AD12" s="72">
        <v>3</v>
      </c>
      <c r="AE12" s="2">
        <v>49</v>
      </c>
      <c r="AF12" s="2">
        <v>0</v>
      </c>
      <c r="AG12" s="2">
        <v>0</v>
      </c>
      <c r="AH12" s="2">
        <v>0</v>
      </c>
      <c r="AI12" s="72">
        <v>49</v>
      </c>
      <c r="AJ12" s="2">
        <v>55</v>
      </c>
      <c r="AK12" s="2">
        <v>0</v>
      </c>
      <c r="AL12" s="2">
        <v>0</v>
      </c>
      <c r="AM12" s="2">
        <v>0</v>
      </c>
      <c r="AN12" s="72">
        <v>55</v>
      </c>
    </row>
    <row r="13" spans="1:40" x14ac:dyDescent="0.25">
      <c r="A13" s="108">
        <v>10</v>
      </c>
      <c r="B13" s="106">
        <v>2005</v>
      </c>
      <c r="C13" s="4" t="s">
        <v>428</v>
      </c>
      <c r="D13" s="2">
        <v>0</v>
      </c>
      <c r="E13" s="2">
        <v>0</v>
      </c>
      <c r="F13" s="2">
        <v>10</v>
      </c>
      <c r="G13" s="2">
        <v>1</v>
      </c>
      <c r="H13" s="2">
        <v>0</v>
      </c>
      <c r="I13" s="72">
        <v>11</v>
      </c>
      <c r="J13" s="2">
        <v>0</v>
      </c>
      <c r="K13" s="2">
        <v>0</v>
      </c>
      <c r="L13" s="2">
        <v>26</v>
      </c>
      <c r="M13" s="2">
        <v>0</v>
      </c>
      <c r="N13" s="2">
        <v>0</v>
      </c>
      <c r="O13" s="72">
        <v>26</v>
      </c>
      <c r="P13" s="2">
        <v>0</v>
      </c>
      <c r="Q13" s="2">
        <v>0</v>
      </c>
      <c r="R13" s="2">
        <v>35</v>
      </c>
      <c r="S13" s="2">
        <v>4</v>
      </c>
      <c r="T13" s="2">
        <v>0</v>
      </c>
      <c r="U13" s="72">
        <v>39</v>
      </c>
      <c r="V13" s="2">
        <v>16</v>
      </c>
      <c r="W13" s="2">
        <v>10</v>
      </c>
      <c r="X13" s="2">
        <v>0</v>
      </c>
      <c r="Y13" s="72">
        <v>26</v>
      </c>
      <c r="Z13" s="2">
        <v>1</v>
      </c>
      <c r="AA13" s="2">
        <v>1</v>
      </c>
      <c r="AB13" s="2">
        <v>0</v>
      </c>
      <c r="AC13" s="2">
        <v>0</v>
      </c>
      <c r="AD13" s="72">
        <v>2</v>
      </c>
      <c r="AE13" s="2">
        <v>26</v>
      </c>
      <c r="AF13" s="2">
        <v>0</v>
      </c>
      <c r="AG13" s="2">
        <v>0</v>
      </c>
      <c r="AH13" s="2">
        <v>26</v>
      </c>
      <c r="AI13" s="72">
        <v>52</v>
      </c>
      <c r="AJ13" s="2">
        <v>81</v>
      </c>
      <c r="AK13" s="2">
        <v>0</v>
      </c>
      <c r="AL13" s="2">
        <v>0</v>
      </c>
      <c r="AM13" s="2">
        <v>81</v>
      </c>
      <c r="AN13" s="72">
        <v>162</v>
      </c>
    </row>
    <row r="14" spans="1:40" x14ac:dyDescent="0.25">
      <c r="A14" s="107">
        <v>11</v>
      </c>
      <c r="B14" s="105">
        <v>2005</v>
      </c>
      <c r="C14" s="4" t="s">
        <v>429</v>
      </c>
      <c r="D14" s="2">
        <v>3</v>
      </c>
      <c r="E14" s="2">
        <v>2</v>
      </c>
      <c r="F14" s="2">
        <v>3</v>
      </c>
      <c r="G14" s="2">
        <v>1</v>
      </c>
      <c r="H14" s="2">
        <v>0</v>
      </c>
      <c r="I14" s="72">
        <v>9</v>
      </c>
      <c r="J14" s="2">
        <v>35</v>
      </c>
      <c r="K14" s="2">
        <v>35</v>
      </c>
      <c r="L14" s="2">
        <v>35</v>
      </c>
      <c r="M14" s="2">
        <v>35</v>
      </c>
      <c r="N14" s="2">
        <v>0</v>
      </c>
      <c r="O14" s="72">
        <v>140</v>
      </c>
      <c r="P14" s="2">
        <v>108</v>
      </c>
      <c r="Q14" s="2">
        <v>108</v>
      </c>
      <c r="R14" s="2">
        <v>108</v>
      </c>
      <c r="S14" s="2">
        <v>108</v>
      </c>
      <c r="T14" s="2">
        <v>0</v>
      </c>
      <c r="U14" s="72">
        <v>432</v>
      </c>
      <c r="V14" s="2">
        <v>3</v>
      </c>
      <c r="W14" s="2">
        <v>2</v>
      </c>
      <c r="X14" s="2">
        <v>0</v>
      </c>
      <c r="Y14" s="72">
        <v>5</v>
      </c>
      <c r="Z14" s="2">
        <v>1</v>
      </c>
      <c r="AA14" s="2">
        <v>1</v>
      </c>
      <c r="AB14" s="2">
        <v>1</v>
      </c>
      <c r="AC14" s="2">
        <v>0</v>
      </c>
      <c r="AD14" s="72">
        <v>3</v>
      </c>
      <c r="AE14" s="2">
        <v>35</v>
      </c>
      <c r="AF14" s="2">
        <v>0</v>
      </c>
      <c r="AG14" s="2">
        <v>0</v>
      </c>
      <c r="AH14" s="2">
        <v>35</v>
      </c>
      <c r="AI14" s="72">
        <v>70</v>
      </c>
      <c r="AJ14" s="2">
        <v>108</v>
      </c>
      <c r="AK14" s="2">
        <v>0</v>
      </c>
      <c r="AL14" s="2">
        <v>0</v>
      </c>
      <c r="AM14" s="2">
        <v>108</v>
      </c>
      <c r="AN14" s="72">
        <v>216</v>
      </c>
    </row>
    <row r="15" spans="1:40" x14ac:dyDescent="0.25">
      <c r="A15" s="108">
        <v>12</v>
      </c>
      <c r="B15" s="106">
        <v>2005</v>
      </c>
      <c r="C15" s="4" t="s">
        <v>430</v>
      </c>
      <c r="D15" s="2">
        <v>0</v>
      </c>
      <c r="E15" s="2">
        <v>0</v>
      </c>
      <c r="F15" s="2">
        <v>4</v>
      </c>
      <c r="G15" s="2">
        <v>0</v>
      </c>
      <c r="H15" s="2">
        <v>0</v>
      </c>
      <c r="I15" s="72">
        <v>4</v>
      </c>
      <c r="J15" s="2">
        <v>0</v>
      </c>
      <c r="K15" s="2">
        <v>0</v>
      </c>
      <c r="L15" s="2">
        <v>23</v>
      </c>
      <c r="M15" s="2">
        <v>0</v>
      </c>
      <c r="N15" s="2">
        <v>0</v>
      </c>
      <c r="O15" s="72">
        <v>23</v>
      </c>
      <c r="P15" s="2">
        <v>0</v>
      </c>
      <c r="Q15" s="2">
        <v>0</v>
      </c>
      <c r="R15" s="2">
        <v>99</v>
      </c>
      <c r="S15" s="2">
        <v>0</v>
      </c>
      <c r="T15" s="2">
        <v>0</v>
      </c>
      <c r="U15" s="72">
        <v>99</v>
      </c>
      <c r="V15" s="2">
        <v>2</v>
      </c>
      <c r="W15" s="2">
        <v>0</v>
      </c>
      <c r="X15" s="2">
        <v>0</v>
      </c>
      <c r="Y15" s="72">
        <v>2</v>
      </c>
      <c r="Z15" s="2">
        <v>1</v>
      </c>
      <c r="AA15" s="2">
        <v>1</v>
      </c>
      <c r="AB15" s="2">
        <v>0</v>
      </c>
      <c r="AC15" s="2">
        <v>0</v>
      </c>
      <c r="AD15" s="72">
        <v>2</v>
      </c>
      <c r="AE15" s="2">
        <v>23</v>
      </c>
      <c r="AF15" s="2">
        <v>0</v>
      </c>
      <c r="AG15" s="2">
        <v>0</v>
      </c>
      <c r="AH15" s="2">
        <v>0</v>
      </c>
      <c r="AI15" s="72">
        <v>23</v>
      </c>
      <c r="AJ15" s="2">
        <v>99</v>
      </c>
      <c r="AK15" s="2">
        <v>0</v>
      </c>
      <c r="AL15" s="2">
        <v>0</v>
      </c>
      <c r="AM15" s="2">
        <v>0</v>
      </c>
      <c r="AN15" s="72">
        <v>99</v>
      </c>
    </row>
    <row r="16" spans="1:40" x14ac:dyDescent="0.25">
      <c r="A16" s="107">
        <v>13</v>
      </c>
      <c r="B16" s="105">
        <v>2005</v>
      </c>
      <c r="C16" s="4" t="s">
        <v>431</v>
      </c>
      <c r="D16" s="2">
        <v>32</v>
      </c>
      <c r="E16" s="2">
        <v>49</v>
      </c>
      <c r="F16" s="2">
        <v>0</v>
      </c>
      <c r="G16" s="2">
        <v>0</v>
      </c>
      <c r="H16" s="2">
        <v>4</v>
      </c>
      <c r="I16" s="72">
        <v>85</v>
      </c>
      <c r="J16" s="2">
        <v>5</v>
      </c>
      <c r="K16" s="2">
        <v>70</v>
      </c>
      <c r="L16" s="2">
        <v>0</v>
      </c>
      <c r="M16" s="2">
        <v>0</v>
      </c>
      <c r="N16" s="2">
        <v>13</v>
      </c>
      <c r="O16" s="72">
        <v>88</v>
      </c>
      <c r="P16" s="2">
        <v>33</v>
      </c>
      <c r="Q16" s="2">
        <v>0</v>
      </c>
      <c r="R16" s="2">
        <v>0</v>
      </c>
      <c r="S16" s="2">
        <v>0</v>
      </c>
      <c r="T16" s="2">
        <v>27</v>
      </c>
      <c r="U16" s="72">
        <v>60</v>
      </c>
      <c r="V16" s="2">
        <v>35</v>
      </c>
      <c r="W16" s="2">
        <v>270</v>
      </c>
      <c r="X16" s="2">
        <v>15</v>
      </c>
      <c r="Y16" s="72">
        <v>320</v>
      </c>
      <c r="Z16" s="2">
        <v>1</v>
      </c>
      <c r="AA16" s="2">
        <v>1</v>
      </c>
      <c r="AB16" s="2">
        <v>0</v>
      </c>
      <c r="AC16" s="2">
        <v>1</v>
      </c>
      <c r="AD16" s="72">
        <v>3</v>
      </c>
      <c r="AE16" s="2">
        <v>88</v>
      </c>
      <c r="AF16" s="2">
        <v>0</v>
      </c>
      <c r="AG16" s="2">
        <v>0</v>
      </c>
      <c r="AH16" s="2">
        <v>88</v>
      </c>
      <c r="AI16" s="72">
        <v>176</v>
      </c>
      <c r="AJ16" s="2">
        <v>105</v>
      </c>
      <c r="AK16" s="2">
        <v>0</v>
      </c>
      <c r="AL16" s="2">
        <v>0</v>
      </c>
      <c r="AM16" s="2">
        <v>60</v>
      </c>
      <c r="AN16" s="72">
        <v>165</v>
      </c>
    </row>
    <row r="17" spans="1:40" x14ac:dyDescent="0.25">
      <c r="A17" s="108">
        <v>14</v>
      </c>
      <c r="B17" s="106">
        <v>2004</v>
      </c>
      <c r="C17" s="4" t="s">
        <v>432</v>
      </c>
      <c r="D17" s="2">
        <v>1</v>
      </c>
      <c r="E17" s="2">
        <v>1</v>
      </c>
      <c r="F17" s="2">
        <v>4</v>
      </c>
      <c r="G17" s="2">
        <v>1</v>
      </c>
      <c r="H17" s="2">
        <v>1</v>
      </c>
      <c r="I17" s="72">
        <v>8</v>
      </c>
      <c r="J17" s="2">
        <v>0</v>
      </c>
      <c r="K17" s="2">
        <v>2</v>
      </c>
      <c r="L17" s="2">
        <v>0</v>
      </c>
      <c r="M17" s="2">
        <v>1</v>
      </c>
      <c r="N17" s="2">
        <v>4</v>
      </c>
      <c r="O17" s="72">
        <v>7</v>
      </c>
      <c r="P17" s="2">
        <v>0</v>
      </c>
      <c r="Q17" s="2">
        <v>11</v>
      </c>
      <c r="R17" s="2">
        <v>0</v>
      </c>
      <c r="S17" s="2">
        <v>0</v>
      </c>
      <c r="T17" s="2">
        <v>16</v>
      </c>
      <c r="U17" s="72">
        <v>27</v>
      </c>
      <c r="V17" s="2">
        <v>38</v>
      </c>
      <c r="W17" s="2">
        <v>10</v>
      </c>
      <c r="X17" s="2">
        <v>0</v>
      </c>
      <c r="Y17" s="72">
        <v>48</v>
      </c>
      <c r="Z17" s="2">
        <v>1</v>
      </c>
      <c r="AA17" s="2">
        <v>1</v>
      </c>
      <c r="AB17" s="2">
        <v>1</v>
      </c>
      <c r="AC17" s="2">
        <v>1</v>
      </c>
      <c r="AD17" s="72">
        <v>4</v>
      </c>
      <c r="AE17" s="2">
        <v>1</v>
      </c>
      <c r="AF17" s="2">
        <v>4</v>
      </c>
      <c r="AG17" s="2">
        <v>30</v>
      </c>
      <c r="AH17" s="2">
        <v>0</v>
      </c>
      <c r="AI17" s="72">
        <v>35</v>
      </c>
      <c r="AJ17" s="2">
        <v>11</v>
      </c>
      <c r="AK17" s="2">
        <v>16</v>
      </c>
      <c r="AL17" s="2">
        <v>152</v>
      </c>
      <c r="AM17" s="2">
        <v>1</v>
      </c>
      <c r="AN17" s="72">
        <v>180</v>
      </c>
    </row>
    <row r="18" spans="1:40" x14ac:dyDescent="0.25">
      <c r="A18" s="107">
        <v>15</v>
      </c>
      <c r="B18" s="105">
        <v>2004</v>
      </c>
      <c r="C18" s="4" t="s">
        <v>433</v>
      </c>
      <c r="D18" s="2">
        <v>15</v>
      </c>
      <c r="E18" s="2">
        <v>1</v>
      </c>
      <c r="F18" s="2">
        <v>0</v>
      </c>
      <c r="G18" s="2">
        <v>0</v>
      </c>
      <c r="H18" s="2">
        <v>0</v>
      </c>
      <c r="I18" s="72">
        <v>16</v>
      </c>
      <c r="J18" s="2">
        <v>6</v>
      </c>
      <c r="K18" s="2">
        <v>0</v>
      </c>
      <c r="L18" s="2">
        <v>0</v>
      </c>
      <c r="M18" s="2">
        <v>0</v>
      </c>
      <c r="N18" s="2">
        <v>0</v>
      </c>
      <c r="O18" s="72">
        <v>6</v>
      </c>
      <c r="P18" s="2">
        <v>86</v>
      </c>
      <c r="Q18" s="2">
        <v>0</v>
      </c>
      <c r="R18" s="2">
        <v>0</v>
      </c>
      <c r="S18" s="2">
        <v>0</v>
      </c>
      <c r="T18" s="2">
        <v>0</v>
      </c>
      <c r="U18" s="72">
        <v>86</v>
      </c>
      <c r="V18" s="2">
        <v>0</v>
      </c>
      <c r="W18" s="2">
        <v>91</v>
      </c>
      <c r="X18" s="2">
        <v>0</v>
      </c>
      <c r="Y18" s="72">
        <v>91</v>
      </c>
      <c r="Z18" s="2">
        <v>1</v>
      </c>
      <c r="AA18" s="2">
        <v>1</v>
      </c>
      <c r="AB18" s="2">
        <v>0</v>
      </c>
      <c r="AC18" s="2">
        <v>0</v>
      </c>
      <c r="AD18" s="72">
        <v>2</v>
      </c>
      <c r="AE18" s="2">
        <v>6</v>
      </c>
      <c r="AF18" s="2">
        <v>0</v>
      </c>
      <c r="AG18" s="2">
        <v>63</v>
      </c>
      <c r="AH18" s="2">
        <v>6</v>
      </c>
      <c r="AI18" s="72">
        <v>75</v>
      </c>
      <c r="AJ18" s="2">
        <v>86</v>
      </c>
      <c r="AK18" s="2">
        <v>0</v>
      </c>
      <c r="AL18" s="2">
        <v>22</v>
      </c>
      <c r="AM18" s="2">
        <v>0</v>
      </c>
      <c r="AN18" s="72">
        <v>108</v>
      </c>
    </row>
    <row r="19" spans="1:40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4</v>
      </c>
      <c r="G19" s="2">
        <v>0</v>
      </c>
      <c r="H19" s="2">
        <v>0</v>
      </c>
      <c r="I19" s="72">
        <v>4</v>
      </c>
      <c r="J19" s="2">
        <v>0</v>
      </c>
      <c r="K19" s="2">
        <v>0</v>
      </c>
      <c r="L19" s="2">
        <v>8</v>
      </c>
      <c r="M19" s="2">
        <v>0</v>
      </c>
      <c r="N19" s="2">
        <v>0</v>
      </c>
      <c r="O19" s="72">
        <v>8</v>
      </c>
      <c r="P19" s="2">
        <v>0</v>
      </c>
      <c r="Q19" s="2">
        <v>0</v>
      </c>
      <c r="R19" s="2">
        <v>9</v>
      </c>
      <c r="S19" s="2">
        <v>0</v>
      </c>
      <c r="T19" s="2">
        <v>0</v>
      </c>
      <c r="U19" s="72">
        <v>9</v>
      </c>
      <c r="V19" s="2">
        <v>0</v>
      </c>
      <c r="W19" s="2">
        <v>0</v>
      </c>
      <c r="X19" s="2">
        <v>20</v>
      </c>
      <c r="Y19" s="72">
        <v>20</v>
      </c>
      <c r="Z19" s="2">
        <v>0</v>
      </c>
      <c r="AA19" s="2">
        <v>0</v>
      </c>
      <c r="AB19" s="2">
        <v>1</v>
      </c>
      <c r="AC19" s="2">
        <v>1</v>
      </c>
      <c r="AD19" s="72">
        <v>2</v>
      </c>
      <c r="AE19" s="2">
        <v>0</v>
      </c>
      <c r="AF19" s="2">
        <v>28</v>
      </c>
      <c r="AG19" s="2">
        <v>0</v>
      </c>
      <c r="AH19" s="2">
        <v>0</v>
      </c>
      <c r="AI19" s="72">
        <v>28</v>
      </c>
      <c r="AJ19" s="2">
        <v>0</v>
      </c>
      <c r="AK19" s="2">
        <v>12</v>
      </c>
      <c r="AL19" s="2">
        <v>214</v>
      </c>
      <c r="AM19" s="2">
        <v>0</v>
      </c>
      <c r="AN19" s="72">
        <v>226</v>
      </c>
    </row>
    <row r="20" spans="1:40" x14ac:dyDescent="0.25">
      <c r="A20" s="107">
        <v>17</v>
      </c>
      <c r="B20" s="105">
        <v>2005</v>
      </c>
      <c r="C20" s="4" t="s">
        <v>435</v>
      </c>
      <c r="D20" s="2">
        <v>1</v>
      </c>
      <c r="E20" s="2">
        <v>0</v>
      </c>
      <c r="F20" s="2">
        <v>1</v>
      </c>
      <c r="G20" s="2">
        <v>1</v>
      </c>
      <c r="H20" s="2">
        <v>1</v>
      </c>
      <c r="I20" s="72">
        <v>4</v>
      </c>
      <c r="J20" s="2">
        <v>7</v>
      </c>
      <c r="K20" s="2">
        <v>0</v>
      </c>
      <c r="L20" s="2">
        <v>10</v>
      </c>
      <c r="M20" s="2">
        <v>0</v>
      </c>
      <c r="N20" s="2">
        <v>6</v>
      </c>
      <c r="O20" s="72">
        <v>23</v>
      </c>
      <c r="P20" s="2">
        <v>50</v>
      </c>
      <c r="Q20" s="2">
        <v>0</v>
      </c>
      <c r="R20" s="2">
        <v>64</v>
      </c>
      <c r="S20" s="2">
        <v>0</v>
      </c>
      <c r="T20" s="2">
        <v>40</v>
      </c>
      <c r="U20" s="72">
        <v>154</v>
      </c>
      <c r="V20" s="2">
        <v>1</v>
      </c>
      <c r="W20" s="2">
        <v>1</v>
      </c>
      <c r="X20" s="2">
        <v>0</v>
      </c>
      <c r="Y20" s="72">
        <v>2</v>
      </c>
      <c r="Z20" s="2">
        <v>1</v>
      </c>
      <c r="AA20" s="2">
        <v>1</v>
      </c>
      <c r="AB20" s="2">
        <v>1</v>
      </c>
      <c r="AC20" s="2">
        <v>0</v>
      </c>
      <c r="AD20" s="72">
        <v>3</v>
      </c>
      <c r="AE20" s="2">
        <v>23</v>
      </c>
      <c r="AF20" s="2">
        <v>0</v>
      </c>
      <c r="AG20" s="2">
        <v>0</v>
      </c>
      <c r="AH20" s="2">
        <v>0</v>
      </c>
      <c r="AI20" s="72">
        <v>23</v>
      </c>
      <c r="AJ20" s="2">
        <v>100</v>
      </c>
      <c r="AK20" s="2">
        <v>0</v>
      </c>
      <c r="AL20" s="2">
        <v>54</v>
      </c>
      <c r="AM20" s="2">
        <v>100</v>
      </c>
      <c r="AN20" s="72">
        <v>254</v>
      </c>
    </row>
    <row r="21" spans="1:40" x14ac:dyDescent="0.25">
      <c r="A21" s="108">
        <v>18</v>
      </c>
      <c r="B21" s="106">
        <v>2006</v>
      </c>
      <c r="C21" s="4" t="s">
        <v>436</v>
      </c>
      <c r="D21" s="2">
        <v>5</v>
      </c>
      <c r="E21" s="2">
        <v>7</v>
      </c>
      <c r="F21" s="2">
        <v>1</v>
      </c>
      <c r="G21" s="2">
        <v>1</v>
      </c>
      <c r="H21" s="2">
        <v>1</v>
      </c>
      <c r="I21" s="72">
        <v>15</v>
      </c>
      <c r="J21" s="2">
        <v>24</v>
      </c>
      <c r="K21" s="2">
        <v>6</v>
      </c>
      <c r="L21" s="2">
        <v>6</v>
      </c>
      <c r="M21" s="2">
        <v>6</v>
      </c>
      <c r="N21" s="2">
        <v>6</v>
      </c>
      <c r="O21" s="72">
        <v>48</v>
      </c>
      <c r="P21" s="2">
        <v>33</v>
      </c>
      <c r="Q21" s="2">
        <v>15</v>
      </c>
      <c r="R21" s="2">
        <v>7</v>
      </c>
      <c r="S21" s="2">
        <v>19</v>
      </c>
      <c r="T21" s="2">
        <v>5</v>
      </c>
      <c r="U21" s="72">
        <v>79</v>
      </c>
      <c r="V21" s="2">
        <v>0</v>
      </c>
      <c r="W21" s="2">
        <v>0</v>
      </c>
      <c r="X21" s="2">
        <v>0</v>
      </c>
      <c r="Y21" s="72">
        <v>0</v>
      </c>
      <c r="Z21" s="2">
        <v>0</v>
      </c>
      <c r="AA21" s="2">
        <v>0</v>
      </c>
      <c r="AB21" s="2">
        <v>0</v>
      </c>
      <c r="AC21" s="2">
        <v>0</v>
      </c>
      <c r="AD21" s="72">
        <v>0</v>
      </c>
      <c r="AE21" s="2">
        <v>35</v>
      </c>
      <c r="AF21" s="2">
        <v>0</v>
      </c>
      <c r="AG21" s="2">
        <v>16</v>
      </c>
      <c r="AH21" s="2">
        <v>30</v>
      </c>
      <c r="AI21" s="72">
        <v>81</v>
      </c>
      <c r="AJ21" s="2">
        <v>40</v>
      </c>
      <c r="AK21" s="2">
        <v>124</v>
      </c>
      <c r="AL21" s="2">
        <v>15</v>
      </c>
      <c r="AM21" s="2">
        <v>40</v>
      </c>
      <c r="AN21" s="72">
        <v>219</v>
      </c>
    </row>
    <row r="22" spans="1:40" x14ac:dyDescent="0.25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72">
        <v>0</v>
      </c>
      <c r="J22" s="2">
        <v>11</v>
      </c>
      <c r="K22" s="2">
        <v>0</v>
      </c>
      <c r="L22" s="2">
        <v>0</v>
      </c>
      <c r="M22" s="2">
        <v>0</v>
      </c>
      <c r="N22" s="2">
        <v>0</v>
      </c>
      <c r="O22" s="72">
        <v>11</v>
      </c>
      <c r="P22" s="2">
        <v>83</v>
      </c>
      <c r="Q22" s="2">
        <v>0</v>
      </c>
      <c r="R22" s="2">
        <v>0</v>
      </c>
      <c r="S22" s="2">
        <v>0</v>
      </c>
      <c r="T22" s="2">
        <v>0</v>
      </c>
      <c r="U22" s="72">
        <v>83</v>
      </c>
      <c r="V22" s="2">
        <v>0</v>
      </c>
      <c r="W22" s="2">
        <v>0</v>
      </c>
      <c r="X22" s="2">
        <v>0</v>
      </c>
      <c r="Y22" s="72">
        <v>0</v>
      </c>
      <c r="Z22" s="2">
        <v>0</v>
      </c>
      <c r="AA22" s="2">
        <v>0</v>
      </c>
      <c r="AB22" s="2">
        <v>0</v>
      </c>
      <c r="AC22" s="2">
        <v>0</v>
      </c>
      <c r="AD22" s="72">
        <v>0</v>
      </c>
      <c r="AE22" s="2">
        <v>0</v>
      </c>
      <c r="AF22" s="2">
        <v>0</v>
      </c>
      <c r="AG22" s="2">
        <v>11</v>
      </c>
      <c r="AH22" s="2">
        <v>11</v>
      </c>
      <c r="AI22" s="72">
        <v>22</v>
      </c>
      <c r="AJ22" s="2">
        <v>0</v>
      </c>
      <c r="AK22" s="2">
        <v>0</v>
      </c>
      <c r="AL22" s="2">
        <v>83</v>
      </c>
      <c r="AM22" s="2">
        <v>0</v>
      </c>
      <c r="AN22" s="72">
        <v>83</v>
      </c>
    </row>
    <row r="23" spans="1:40" x14ac:dyDescent="0.25">
      <c r="A23" s="108">
        <v>20</v>
      </c>
      <c r="B23" s="106">
        <v>2006</v>
      </c>
      <c r="C23" s="4" t="s">
        <v>438</v>
      </c>
      <c r="D23" s="2">
        <v>3</v>
      </c>
      <c r="E23" s="2">
        <v>2</v>
      </c>
      <c r="F23" s="2">
        <v>0</v>
      </c>
      <c r="G23" s="2">
        <v>0</v>
      </c>
      <c r="H23" s="2">
        <v>0</v>
      </c>
      <c r="I23" s="72">
        <v>5</v>
      </c>
      <c r="J23" s="2">
        <v>17</v>
      </c>
      <c r="K23" s="2">
        <v>25</v>
      </c>
      <c r="L23" s="2">
        <v>0</v>
      </c>
      <c r="M23" s="2">
        <v>0</v>
      </c>
      <c r="N23" s="2">
        <v>0</v>
      </c>
      <c r="O23" s="72">
        <v>42</v>
      </c>
      <c r="P23" s="2">
        <v>5</v>
      </c>
      <c r="Q23" s="2">
        <v>14</v>
      </c>
      <c r="R23" s="2">
        <v>0</v>
      </c>
      <c r="S23" s="2">
        <v>0</v>
      </c>
      <c r="T23" s="2">
        <v>0</v>
      </c>
      <c r="U23" s="72">
        <v>19</v>
      </c>
      <c r="V23" s="2">
        <v>0</v>
      </c>
      <c r="W23" s="2">
        <v>0</v>
      </c>
      <c r="X23" s="2">
        <v>0</v>
      </c>
      <c r="Y23" s="72">
        <v>0</v>
      </c>
      <c r="Z23" s="2">
        <v>1</v>
      </c>
      <c r="AA23" s="2">
        <v>1</v>
      </c>
      <c r="AB23" s="2">
        <v>0</v>
      </c>
      <c r="AC23" s="2">
        <v>0</v>
      </c>
      <c r="AD23" s="72">
        <v>2</v>
      </c>
      <c r="AE23" s="2">
        <v>38</v>
      </c>
      <c r="AF23" s="2">
        <v>0</v>
      </c>
      <c r="AG23" s="2">
        <v>0</v>
      </c>
      <c r="AH23" s="2">
        <v>0</v>
      </c>
      <c r="AI23" s="72">
        <v>38</v>
      </c>
      <c r="AJ23" s="2">
        <v>101</v>
      </c>
      <c r="AK23" s="2">
        <v>0</v>
      </c>
      <c r="AL23" s="2">
        <v>0</v>
      </c>
      <c r="AM23" s="2">
        <v>101</v>
      </c>
      <c r="AN23" s="72">
        <v>202</v>
      </c>
    </row>
    <row r="24" spans="1:40" x14ac:dyDescent="0.25">
      <c r="A24" s="107">
        <v>21</v>
      </c>
      <c r="B24" s="105">
        <v>2008</v>
      </c>
      <c r="C24" s="4" t="s">
        <v>439</v>
      </c>
      <c r="D24" s="2">
        <v>3</v>
      </c>
      <c r="E24" s="2">
        <v>5</v>
      </c>
      <c r="F24" s="2">
        <v>0</v>
      </c>
      <c r="G24" s="2">
        <v>0</v>
      </c>
      <c r="H24" s="2">
        <v>0</v>
      </c>
      <c r="I24" s="72">
        <v>8</v>
      </c>
      <c r="J24" s="2">
        <v>37</v>
      </c>
      <c r="K24" s="2">
        <v>0</v>
      </c>
      <c r="L24" s="2">
        <v>0</v>
      </c>
      <c r="M24" s="2">
        <v>0</v>
      </c>
      <c r="N24" s="2">
        <v>0</v>
      </c>
      <c r="O24" s="72">
        <v>37</v>
      </c>
      <c r="P24" s="2">
        <v>33</v>
      </c>
      <c r="Q24" s="2">
        <v>0</v>
      </c>
      <c r="R24" s="2">
        <v>0</v>
      </c>
      <c r="S24" s="2">
        <v>0</v>
      </c>
      <c r="T24" s="2">
        <v>0</v>
      </c>
      <c r="U24" s="72">
        <v>33</v>
      </c>
      <c r="V24" s="2">
        <v>3</v>
      </c>
      <c r="W24" s="2">
        <v>7</v>
      </c>
      <c r="X24" s="2">
        <v>0</v>
      </c>
      <c r="Y24" s="72">
        <v>10</v>
      </c>
      <c r="Z24" s="2">
        <v>0</v>
      </c>
      <c r="AA24" s="2">
        <v>1</v>
      </c>
      <c r="AB24" s="2">
        <v>1</v>
      </c>
      <c r="AC24" s="2">
        <v>0</v>
      </c>
      <c r="AD24" s="72">
        <v>2</v>
      </c>
      <c r="AE24" s="2">
        <v>37</v>
      </c>
      <c r="AF24" s="2">
        <v>0</v>
      </c>
      <c r="AG24" s="2">
        <v>0</v>
      </c>
      <c r="AH24" s="2">
        <v>0</v>
      </c>
      <c r="AI24" s="72">
        <v>37</v>
      </c>
      <c r="AJ24" s="2">
        <v>33</v>
      </c>
      <c r="AK24" s="2">
        <v>14</v>
      </c>
      <c r="AL24" s="2">
        <v>0</v>
      </c>
      <c r="AM24" s="2">
        <v>33</v>
      </c>
      <c r="AN24" s="72">
        <v>80</v>
      </c>
    </row>
    <row r="25" spans="1:40" x14ac:dyDescent="0.25">
      <c r="A25" s="108">
        <v>22</v>
      </c>
      <c r="B25" s="106">
        <v>2008</v>
      </c>
      <c r="C25" s="4" t="s">
        <v>440</v>
      </c>
      <c r="D25" s="2">
        <v>8</v>
      </c>
      <c r="E25" s="2">
        <v>3</v>
      </c>
      <c r="F25" s="2">
        <v>0</v>
      </c>
      <c r="G25" s="2">
        <v>3</v>
      </c>
      <c r="H25" s="2">
        <v>3</v>
      </c>
      <c r="I25" s="72">
        <v>17</v>
      </c>
      <c r="J25" s="2">
        <v>13</v>
      </c>
      <c r="K25" s="2">
        <v>13</v>
      </c>
      <c r="L25" s="2">
        <v>13</v>
      </c>
      <c r="M25" s="2">
        <v>13</v>
      </c>
      <c r="N25" s="2">
        <v>13</v>
      </c>
      <c r="O25" s="72">
        <v>65</v>
      </c>
      <c r="P25" s="2">
        <v>78</v>
      </c>
      <c r="Q25" s="2">
        <v>62</v>
      </c>
      <c r="R25" s="2">
        <v>0</v>
      </c>
      <c r="S25" s="2">
        <v>0</v>
      </c>
      <c r="T25" s="2">
        <v>0</v>
      </c>
      <c r="U25" s="72">
        <v>140</v>
      </c>
      <c r="V25" s="2">
        <v>0</v>
      </c>
      <c r="W25" s="2">
        <v>0</v>
      </c>
      <c r="X25" s="2">
        <v>462</v>
      </c>
      <c r="Y25" s="72">
        <v>462</v>
      </c>
      <c r="Z25" s="2">
        <v>1</v>
      </c>
      <c r="AA25" s="2">
        <v>1</v>
      </c>
      <c r="AB25" s="2">
        <v>1</v>
      </c>
      <c r="AC25" s="2">
        <v>0</v>
      </c>
      <c r="AD25" s="72">
        <v>3</v>
      </c>
      <c r="AE25" s="2">
        <v>14</v>
      </c>
      <c r="AF25" s="2">
        <v>0</v>
      </c>
      <c r="AG25" s="2">
        <v>0</v>
      </c>
      <c r="AH25" s="2">
        <v>0</v>
      </c>
      <c r="AI25" s="72">
        <v>14</v>
      </c>
      <c r="AJ25" s="2">
        <v>70</v>
      </c>
      <c r="AK25" s="2">
        <v>0</v>
      </c>
      <c r="AL25" s="2">
        <v>0</v>
      </c>
      <c r="AM25" s="2">
        <v>70</v>
      </c>
      <c r="AN25" s="72">
        <v>140</v>
      </c>
    </row>
    <row r="26" spans="1:40" x14ac:dyDescent="0.25">
      <c r="A26" s="107">
        <v>23</v>
      </c>
      <c r="B26" s="105">
        <v>2006</v>
      </c>
      <c r="C26" s="4" t="s">
        <v>441</v>
      </c>
      <c r="D26" s="2">
        <v>3</v>
      </c>
      <c r="E26" s="2">
        <v>1</v>
      </c>
      <c r="F26" s="2">
        <v>2</v>
      </c>
      <c r="G26" s="2">
        <v>3</v>
      </c>
      <c r="H26" s="2">
        <v>0</v>
      </c>
      <c r="I26" s="72">
        <v>9</v>
      </c>
      <c r="J26" s="2">
        <v>23</v>
      </c>
      <c r="K26" s="2">
        <v>11</v>
      </c>
      <c r="L26" s="2">
        <v>11</v>
      </c>
      <c r="M26" s="2">
        <v>5</v>
      </c>
      <c r="N26" s="2">
        <v>0</v>
      </c>
      <c r="O26" s="72">
        <v>50</v>
      </c>
      <c r="P26" s="2">
        <v>41</v>
      </c>
      <c r="Q26" s="2">
        <v>8</v>
      </c>
      <c r="R26" s="2">
        <v>5</v>
      </c>
      <c r="S26" s="2">
        <v>0</v>
      </c>
      <c r="T26" s="2">
        <v>0</v>
      </c>
      <c r="U26" s="72">
        <v>54</v>
      </c>
      <c r="V26" s="2">
        <v>1</v>
      </c>
      <c r="W26" s="2">
        <v>2</v>
      </c>
      <c r="X26" s="2">
        <v>0</v>
      </c>
      <c r="Y26" s="72">
        <v>3</v>
      </c>
      <c r="Z26" s="2">
        <v>1</v>
      </c>
      <c r="AA26" s="2">
        <v>1</v>
      </c>
      <c r="AB26" s="2">
        <v>0</v>
      </c>
      <c r="AC26" s="2">
        <v>0</v>
      </c>
      <c r="AD26" s="72">
        <v>2</v>
      </c>
      <c r="AE26" s="2">
        <v>34</v>
      </c>
      <c r="AF26" s="2">
        <v>6</v>
      </c>
      <c r="AG26" s="2">
        <v>0</v>
      </c>
      <c r="AH26" s="2">
        <v>32</v>
      </c>
      <c r="AI26" s="72">
        <v>72</v>
      </c>
      <c r="AJ26" s="2">
        <v>35</v>
      </c>
      <c r="AK26" s="2">
        <v>22</v>
      </c>
      <c r="AL26" s="2">
        <v>19</v>
      </c>
      <c r="AM26" s="2">
        <v>35</v>
      </c>
      <c r="AN26" s="72">
        <v>111</v>
      </c>
    </row>
    <row r="27" spans="1:40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72">
        <v>0</v>
      </c>
      <c r="J27" s="2">
        <v>10</v>
      </c>
      <c r="K27" s="2">
        <v>3</v>
      </c>
      <c r="L27" s="2">
        <v>3</v>
      </c>
      <c r="M27" s="2">
        <v>3</v>
      </c>
      <c r="N27" s="2">
        <v>0</v>
      </c>
      <c r="O27" s="72">
        <v>19</v>
      </c>
      <c r="P27" s="2">
        <v>3</v>
      </c>
      <c r="Q27" s="2">
        <v>0</v>
      </c>
      <c r="R27" s="2">
        <v>1</v>
      </c>
      <c r="S27" s="2">
        <v>0</v>
      </c>
      <c r="T27" s="2">
        <v>0</v>
      </c>
      <c r="U27" s="72">
        <v>4</v>
      </c>
      <c r="V27" s="2">
        <v>0</v>
      </c>
      <c r="W27" s="2">
        <v>0</v>
      </c>
      <c r="X27" s="2">
        <v>0</v>
      </c>
      <c r="Y27" s="72">
        <v>0</v>
      </c>
      <c r="Z27" s="2">
        <v>0</v>
      </c>
      <c r="AA27" s="2">
        <v>0</v>
      </c>
      <c r="AB27" s="2">
        <v>0</v>
      </c>
      <c r="AC27" s="2">
        <v>0</v>
      </c>
      <c r="AD27" s="72">
        <v>0</v>
      </c>
      <c r="AE27" s="2">
        <v>25</v>
      </c>
      <c r="AF27" s="2">
        <v>0</v>
      </c>
      <c r="AG27" s="2">
        <v>0</v>
      </c>
      <c r="AH27" s="2">
        <v>0</v>
      </c>
      <c r="AI27" s="72">
        <v>25</v>
      </c>
      <c r="AJ27" s="2">
        <v>0</v>
      </c>
      <c r="AK27" s="2">
        <v>0</v>
      </c>
      <c r="AL27" s="2">
        <v>55</v>
      </c>
      <c r="AM27" s="2">
        <v>0</v>
      </c>
      <c r="AN27" s="72">
        <v>55</v>
      </c>
    </row>
    <row r="28" spans="1:40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7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7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72">
        <v>0</v>
      </c>
      <c r="V28" s="2">
        <v>0</v>
      </c>
      <c r="W28" s="2">
        <v>0</v>
      </c>
      <c r="X28" s="2">
        <v>0</v>
      </c>
      <c r="Y28" s="72">
        <v>0</v>
      </c>
      <c r="Z28" s="2">
        <v>0</v>
      </c>
      <c r="AA28" s="2">
        <v>0</v>
      </c>
      <c r="AB28" s="2">
        <v>0</v>
      </c>
      <c r="AC28" s="2">
        <v>0</v>
      </c>
      <c r="AD28" s="72">
        <v>0</v>
      </c>
      <c r="AE28" s="2">
        <v>11</v>
      </c>
      <c r="AF28" s="2">
        <v>0</v>
      </c>
      <c r="AG28" s="2">
        <v>0</v>
      </c>
      <c r="AH28" s="2">
        <v>0</v>
      </c>
      <c r="AI28" s="72">
        <v>11</v>
      </c>
      <c r="AJ28" s="2">
        <v>8</v>
      </c>
      <c r="AK28" s="2">
        <v>0</v>
      </c>
      <c r="AL28" s="2">
        <v>109</v>
      </c>
      <c r="AM28" s="2">
        <v>0</v>
      </c>
      <c r="AN28" s="72">
        <v>117</v>
      </c>
    </row>
    <row r="29" spans="1:40" x14ac:dyDescent="0.25">
      <c r="A29" s="108">
        <v>26</v>
      </c>
      <c r="B29" s="106">
        <v>2008</v>
      </c>
      <c r="C29" s="4" t="s">
        <v>444</v>
      </c>
      <c r="D29" s="2">
        <v>23</v>
      </c>
      <c r="E29" s="2">
        <v>12</v>
      </c>
      <c r="F29" s="2">
        <v>0</v>
      </c>
      <c r="G29" s="2">
        <v>3</v>
      </c>
      <c r="H29" s="2">
        <v>0</v>
      </c>
      <c r="I29" s="72">
        <v>38</v>
      </c>
      <c r="J29" s="2">
        <v>11</v>
      </c>
      <c r="K29" s="2">
        <v>5</v>
      </c>
      <c r="L29" s="2">
        <v>0</v>
      </c>
      <c r="M29" s="2">
        <v>1</v>
      </c>
      <c r="N29" s="2">
        <v>0</v>
      </c>
      <c r="O29" s="72">
        <v>17</v>
      </c>
      <c r="P29" s="2">
        <v>21</v>
      </c>
      <c r="Q29" s="2">
        <v>2</v>
      </c>
      <c r="R29" s="2">
        <v>0</v>
      </c>
      <c r="S29" s="2">
        <v>3</v>
      </c>
      <c r="T29" s="2">
        <v>0</v>
      </c>
      <c r="U29" s="72">
        <v>26</v>
      </c>
      <c r="V29" s="2">
        <v>17</v>
      </c>
      <c r="W29" s="2">
        <v>4</v>
      </c>
      <c r="X29" s="2">
        <v>0</v>
      </c>
      <c r="Y29" s="72">
        <v>21</v>
      </c>
      <c r="Z29" s="2">
        <v>1</v>
      </c>
      <c r="AA29" s="2">
        <v>1</v>
      </c>
      <c r="AB29" s="2">
        <v>1</v>
      </c>
      <c r="AC29" s="2">
        <v>0</v>
      </c>
      <c r="AD29" s="72">
        <v>3</v>
      </c>
      <c r="AE29" s="2">
        <v>17</v>
      </c>
      <c r="AF29" s="2">
        <v>0</v>
      </c>
      <c r="AG29" s="2">
        <v>0</v>
      </c>
      <c r="AH29" s="2">
        <v>0</v>
      </c>
      <c r="AI29" s="72">
        <v>17</v>
      </c>
      <c r="AJ29" s="2">
        <v>51</v>
      </c>
      <c r="AK29" s="2">
        <v>0</v>
      </c>
      <c r="AL29" s="2">
        <v>0</v>
      </c>
      <c r="AM29" s="2">
        <v>0</v>
      </c>
      <c r="AN29" s="72">
        <v>51</v>
      </c>
    </row>
    <row r="30" spans="1:40" x14ac:dyDescent="0.25">
      <c r="A30" s="107">
        <v>27</v>
      </c>
      <c r="B30" s="105">
        <v>2008</v>
      </c>
      <c r="C30" s="4" t="s">
        <v>445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72">
        <v>1</v>
      </c>
      <c r="J30" s="2">
        <v>0</v>
      </c>
      <c r="K30" s="2">
        <v>13</v>
      </c>
      <c r="L30" s="2">
        <v>0</v>
      </c>
      <c r="M30" s="2">
        <v>0</v>
      </c>
      <c r="N30" s="2">
        <v>0</v>
      </c>
      <c r="O30" s="72">
        <v>13</v>
      </c>
      <c r="P30" s="2">
        <v>0</v>
      </c>
      <c r="Q30" s="2">
        <v>0</v>
      </c>
      <c r="R30" s="2">
        <v>0</v>
      </c>
      <c r="S30" s="2">
        <v>0</v>
      </c>
      <c r="T30" s="2">
        <v>66</v>
      </c>
      <c r="U30" s="72">
        <v>66</v>
      </c>
      <c r="V30" s="2">
        <v>0</v>
      </c>
      <c r="W30" s="2">
        <v>0</v>
      </c>
      <c r="X30" s="2">
        <v>0</v>
      </c>
      <c r="Y30" s="72">
        <v>0</v>
      </c>
      <c r="Z30" s="2">
        <v>1</v>
      </c>
      <c r="AA30" s="2">
        <v>1</v>
      </c>
      <c r="AB30" s="2">
        <v>1</v>
      </c>
      <c r="AC30" s="2">
        <v>0</v>
      </c>
      <c r="AD30" s="72">
        <v>3</v>
      </c>
      <c r="AE30" s="2">
        <v>13</v>
      </c>
      <c r="AF30" s="2">
        <v>0</v>
      </c>
      <c r="AG30" s="2">
        <v>0</v>
      </c>
      <c r="AH30" s="2">
        <v>0</v>
      </c>
      <c r="AI30" s="72">
        <v>13</v>
      </c>
      <c r="AJ30" s="2">
        <v>66</v>
      </c>
      <c r="AK30" s="2">
        <v>0</v>
      </c>
      <c r="AL30" s="2">
        <v>0</v>
      </c>
      <c r="AM30" s="2">
        <v>0</v>
      </c>
      <c r="AN30" s="72">
        <v>66</v>
      </c>
    </row>
    <row r="31" spans="1:40" x14ac:dyDescent="0.25">
      <c r="A31" s="108">
        <v>28</v>
      </c>
      <c r="B31" s="106">
        <v>2008</v>
      </c>
      <c r="C31" s="4" t="s">
        <v>446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72">
        <v>1</v>
      </c>
      <c r="J31" s="2">
        <v>1</v>
      </c>
      <c r="K31" s="2">
        <v>0</v>
      </c>
      <c r="L31" s="2">
        <v>1</v>
      </c>
      <c r="M31" s="2">
        <v>0</v>
      </c>
      <c r="N31" s="2">
        <v>0</v>
      </c>
      <c r="O31" s="72">
        <v>2</v>
      </c>
      <c r="P31" s="2">
        <v>1</v>
      </c>
      <c r="Q31" s="2">
        <v>0</v>
      </c>
      <c r="R31" s="2">
        <v>1</v>
      </c>
      <c r="S31" s="2">
        <v>0</v>
      </c>
      <c r="T31" s="2">
        <v>0</v>
      </c>
      <c r="U31" s="72">
        <v>2</v>
      </c>
      <c r="V31" s="2">
        <v>0</v>
      </c>
      <c r="W31" s="2">
        <v>0</v>
      </c>
      <c r="X31" s="2">
        <v>0</v>
      </c>
      <c r="Y31" s="72">
        <v>0</v>
      </c>
      <c r="Z31" s="2">
        <v>0</v>
      </c>
      <c r="AA31" s="2">
        <v>0</v>
      </c>
      <c r="AB31" s="2">
        <v>0</v>
      </c>
      <c r="AC31" s="2">
        <v>0</v>
      </c>
      <c r="AD31" s="72">
        <v>0</v>
      </c>
      <c r="AE31" s="2">
        <v>24</v>
      </c>
      <c r="AF31" s="2">
        <v>0</v>
      </c>
      <c r="AG31" s="2">
        <v>0</v>
      </c>
      <c r="AH31" s="2">
        <v>0</v>
      </c>
      <c r="AI31" s="72">
        <v>24</v>
      </c>
      <c r="AJ31" s="2">
        <v>20</v>
      </c>
      <c r="AK31" s="2">
        <v>0</v>
      </c>
      <c r="AL31" s="2">
        <v>0</v>
      </c>
      <c r="AM31" s="2">
        <v>0</v>
      </c>
      <c r="AN31" s="72">
        <v>20</v>
      </c>
    </row>
    <row r="32" spans="1:40" x14ac:dyDescent="0.25">
      <c r="A32" s="107">
        <v>29</v>
      </c>
      <c r="B32" s="105">
        <v>2008</v>
      </c>
      <c r="C32" s="4" t="s">
        <v>447</v>
      </c>
      <c r="D32" s="2">
        <v>3</v>
      </c>
      <c r="E32" s="2">
        <v>0</v>
      </c>
      <c r="F32" s="2">
        <v>0</v>
      </c>
      <c r="G32" s="2">
        <v>0</v>
      </c>
      <c r="H32" s="2">
        <v>0</v>
      </c>
      <c r="I32" s="72">
        <v>3</v>
      </c>
      <c r="J32" s="2">
        <v>6</v>
      </c>
      <c r="K32" s="2">
        <v>0</v>
      </c>
      <c r="L32" s="2">
        <v>0</v>
      </c>
      <c r="M32" s="2">
        <v>0</v>
      </c>
      <c r="N32" s="2">
        <v>0</v>
      </c>
      <c r="O32" s="72">
        <v>6</v>
      </c>
      <c r="P32" s="2">
        <v>31</v>
      </c>
      <c r="Q32" s="2">
        <v>0</v>
      </c>
      <c r="R32" s="2">
        <v>0</v>
      </c>
      <c r="S32" s="2">
        <v>0</v>
      </c>
      <c r="T32" s="2">
        <v>0</v>
      </c>
      <c r="U32" s="72">
        <v>31</v>
      </c>
      <c r="V32" s="2">
        <v>0</v>
      </c>
      <c r="W32" s="2">
        <v>1</v>
      </c>
      <c r="X32" s="2">
        <v>0</v>
      </c>
      <c r="Y32" s="72">
        <v>1</v>
      </c>
      <c r="Z32" s="2">
        <v>0</v>
      </c>
      <c r="AA32" s="2">
        <v>0</v>
      </c>
      <c r="AB32" s="2">
        <v>1</v>
      </c>
      <c r="AC32" s="2">
        <v>0</v>
      </c>
      <c r="AD32" s="72">
        <v>1</v>
      </c>
      <c r="AE32" s="2">
        <v>6</v>
      </c>
      <c r="AF32" s="2">
        <v>0</v>
      </c>
      <c r="AG32" s="2">
        <v>0</v>
      </c>
      <c r="AH32" s="2">
        <v>0</v>
      </c>
      <c r="AI32" s="72">
        <v>6</v>
      </c>
      <c r="AJ32" s="2">
        <v>31</v>
      </c>
      <c r="AK32" s="2">
        <v>0</v>
      </c>
      <c r="AL32" s="2">
        <v>0</v>
      </c>
      <c r="AM32" s="2">
        <v>0</v>
      </c>
      <c r="AN32" s="72">
        <v>31</v>
      </c>
    </row>
    <row r="33" spans="1:40" x14ac:dyDescent="0.25">
      <c r="A33" s="108">
        <v>30</v>
      </c>
      <c r="B33" s="106">
        <v>2006</v>
      </c>
      <c r="C33" s="4" t="s">
        <v>448</v>
      </c>
      <c r="D33" s="2">
        <v>2</v>
      </c>
      <c r="E33" s="2">
        <v>2</v>
      </c>
      <c r="F33" s="2">
        <v>2</v>
      </c>
      <c r="G33" s="2">
        <v>0</v>
      </c>
      <c r="H33" s="2">
        <v>2</v>
      </c>
      <c r="I33" s="72">
        <v>8</v>
      </c>
      <c r="J33" s="2">
        <v>4</v>
      </c>
      <c r="K33" s="2">
        <v>0</v>
      </c>
      <c r="L33" s="2">
        <v>4</v>
      </c>
      <c r="M33" s="2">
        <v>0</v>
      </c>
      <c r="N33" s="2">
        <v>0</v>
      </c>
      <c r="O33" s="72">
        <v>8</v>
      </c>
      <c r="P33" s="2">
        <v>10</v>
      </c>
      <c r="Q33" s="2">
        <v>3</v>
      </c>
      <c r="R33" s="2">
        <v>4</v>
      </c>
      <c r="S33" s="2">
        <v>3</v>
      </c>
      <c r="T33" s="2">
        <v>4</v>
      </c>
      <c r="U33" s="72">
        <v>24</v>
      </c>
      <c r="V33" s="2">
        <v>2</v>
      </c>
      <c r="W33" s="2">
        <v>2</v>
      </c>
      <c r="X33" s="2">
        <v>2</v>
      </c>
      <c r="Y33" s="72">
        <v>6</v>
      </c>
      <c r="Z33" s="2">
        <v>1</v>
      </c>
      <c r="AA33" s="2">
        <v>1</v>
      </c>
      <c r="AB33" s="2">
        <v>1</v>
      </c>
      <c r="AC33" s="2">
        <v>0</v>
      </c>
      <c r="AD33" s="72">
        <v>3</v>
      </c>
      <c r="AE33" s="2">
        <v>8</v>
      </c>
      <c r="AF33" s="2">
        <v>0</v>
      </c>
      <c r="AG33" s="2">
        <v>0</v>
      </c>
      <c r="AH33" s="2">
        <v>0</v>
      </c>
      <c r="AI33" s="72">
        <v>8</v>
      </c>
      <c r="AJ33" s="2">
        <v>14</v>
      </c>
      <c r="AK33" s="2">
        <v>10</v>
      </c>
      <c r="AL33" s="2">
        <v>0</v>
      </c>
      <c r="AM33" s="2">
        <v>0</v>
      </c>
      <c r="AN33" s="72">
        <v>24</v>
      </c>
    </row>
    <row r="34" spans="1:40" x14ac:dyDescent="0.25">
      <c r="A34" s="107">
        <v>31</v>
      </c>
      <c r="B34" s="105">
        <v>2008</v>
      </c>
      <c r="C34" s="4" t="s">
        <v>449</v>
      </c>
      <c r="D34" s="2">
        <v>3</v>
      </c>
      <c r="E34" s="2">
        <v>26</v>
      </c>
      <c r="F34" s="2">
        <v>0</v>
      </c>
      <c r="G34" s="2">
        <v>7</v>
      </c>
      <c r="H34" s="2">
        <v>13</v>
      </c>
      <c r="I34" s="72">
        <v>49</v>
      </c>
      <c r="J34" s="2">
        <v>85</v>
      </c>
      <c r="K34" s="2">
        <v>105</v>
      </c>
      <c r="L34" s="2">
        <v>12</v>
      </c>
      <c r="M34" s="2">
        <v>37</v>
      </c>
      <c r="N34" s="2">
        <v>147</v>
      </c>
      <c r="O34" s="72">
        <v>386</v>
      </c>
      <c r="P34" s="2">
        <v>2</v>
      </c>
      <c r="Q34" s="2">
        <v>4</v>
      </c>
      <c r="R34" s="2">
        <v>12</v>
      </c>
      <c r="S34" s="2">
        <v>0</v>
      </c>
      <c r="T34" s="2">
        <v>10</v>
      </c>
      <c r="U34" s="72">
        <v>28</v>
      </c>
      <c r="V34" s="2">
        <v>6</v>
      </c>
      <c r="W34" s="2">
        <v>12</v>
      </c>
      <c r="X34" s="2">
        <v>0</v>
      </c>
      <c r="Y34" s="72">
        <v>18</v>
      </c>
      <c r="Z34" s="2">
        <v>1</v>
      </c>
      <c r="AA34" s="2">
        <v>1</v>
      </c>
      <c r="AB34" s="2">
        <v>1</v>
      </c>
      <c r="AC34" s="2">
        <v>0</v>
      </c>
      <c r="AD34" s="72">
        <v>3</v>
      </c>
      <c r="AE34" s="2">
        <v>35</v>
      </c>
      <c r="AF34" s="2">
        <v>0</v>
      </c>
      <c r="AG34" s="2">
        <v>0</v>
      </c>
      <c r="AH34" s="2">
        <v>0</v>
      </c>
      <c r="AI34" s="72">
        <v>35</v>
      </c>
      <c r="AJ34" s="2">
        <v>124</v>
      </c>
      <c r="AK34" s="2">
        <v>0</v>
      </c>
      <c r="AL34" s="2">
        <v>0</v>
      </c>
      <c r="AM34" s="2">
        <v>0</v>
      </c>
      <c r="AN34" s="72">
        <v>124</v>
      </c>
    </row>
    <row r="35" spans="1:40" x14ac:dyDescent="0.25">
      <c r="A35" s="108">
        <v>32</v>
      </c>
      <c r="B35" s="106">
        <v>2009</v>
      </c>
      <c r="C35" s="4" t="s">
        <v>450</v>
      </c>
      <c r="D35" s="2">
        <v>9</v>
      </c>
      <c r="E35" s="2">
        <v>0</v>
      </c>
      <c r="F35" s="2">
        <v>64</v>
      </c>
      <c r="G35" s="2">
        <v>1</v>
      </c>
      <c r="H35" s="2">
        <v>0</v>
      </c>
      <c r="I35" s="72">
        <v>74</v>
      </c>
      <c r="J35" s="2">
        <v>7</v>
      </c>
      <c r="K35" s="2">
        <v>0</v>
      </c>
      <c r="L35" s="2">
        <v>0</v>
      </c>
      <c r="M35" s="2">
        <v>0</v>
      </c>
      <c r="N35" s="2">
        <v>0</v>
      </c>
      <c r="O35" s="72">
        <v>7</v>
      </c>
      <c r="P35" s="2">
        <v>19</v>
      </c>
      <c r="Q35" s="2">
        <v>2</v>
      </c>
      <c r="R35" s="2">
        <v>0</v>
      </c>
      <c r="S35" s="2">
        <v>0</v>
      </c>
      <c r="T35" s="2">
        <v>0</v>
      </c>
      <c r="U35" s="72">
        <v>21</v>
      </c>
      <c r="V35" s="2">
        <v>0</v>
      </c>
      <c r="W35" s="2">
        <v>64</v>
      </c>
      <c r="X35" s="2">
        <v>0</v>
      </c>
      <c r="Y35" s="72">
        <v>64</v>
      </c>
      <c r="Z35" s="2">
        <v>1</v>
      </c>
      <c r="AA35" s="2">
        <v>1</v>
      </c>
      <c r="AB35" s="2">
        <v>0</v>
      </c>
      <c r="AC35" s="2">
        <v>0</v>
      </c>
      <c r="AD35" s="72">
        <v>2</v>
      </c>
      <c r="AE35" s="2">
        <v>7</v>
      </c>
      <c r="AF35" s="2">
        <v>0</v>
      </c>
      <c r="AG35" s="2">
        <v>0</v>
      </c>
      <c r="AH35" s="2">
        <v>7</v>
      </c>
      <c r="AI35" s="72">
        <v>14</v>
      </c>
      <c r="AJ35" s="2">
        <v>126</v>
      </c>
      <c r="AK35" s="2">
        <v>0</v>
      </c>
      <c r="AL35" s="2">
        <v>0</v>
      </c>
      <c r="AM35" s="2">
        <v>126</v>
      </c>
      <c r="AN35" s="72">
        <v>252</v>
      </c>
    </row>
    <row r="36" spans="1:40" x14ac:dyDescent="0.25">
      <c r="A36" s="107">
        <v>33</v>
      </c>
      <c r="B36" s="105">
        <v>2009</v>
      </c>
      <c r="C36" s="4" t="s">
        <v>451</v>
      </c>
      <c r="D36" s="2">
        <v>6</v>
      </c>
      <c r="E36" s="2">
        <v>27</v>
      </c>
      <c r="F36" s="2">
        <v>0</v>
      </c>
      <c r="G36" s="2">
        <v>0</v>
      </c>
      <c r="H36" s="2">
        <v>0</v>
      </c>
      <c r="I36" s="72">
        <v>33</v>
      </c>
      <c r="J36" s="2">
        <v>36</v>
      </c>
      <c r="K36" s="2">
        <v>35</v>
      </c>
      <c r="L36" s="2">
        <v>0</v>
      </c>
      <c r="M36" s="2">
        <v>0</v>
      </c>
      <c r="N36" s="2">
        <v>0</v>
      </c>
      <c r="O36" s="72">
        <v>71</v>
      </c>
      <c r="P36" s="2">
        <v>60</v>
      </c>
      <c r="Q36" s="2">
        <v>0</v>
      </c>
      <c r="R36" s="2">
        <v>0</v>
      </c>
      <c r="S36" s="2">
        <v>0</v>
      </c>
      <c r="T36" s="2">
        <v>0</v>
      </c>
      <c r="U36" s="72">
        <v>60</v>
      </c>
      <c r="V36" s="2">
        <v>0</v>
      </c>
      <c r="W36" s="2">
        <v>2</v>
      </c>
      <c r="X36" s="2">
        <v>0</v>
      </c>
      <c r="Y36" s="72">
        <v>2</v>
      </c>
      <c r="Z36" s="2">
        <v>1</v>
      </c>
      <c r="AA36" s="2">
        <v>1</v>
      </c>
      <c r="AB36" s="2">
        <v>0</v>
      </c>
      <c r="AC36" s="2">
        <v>0</v>
      </c>
      <c r="AD36" s="72">
        <v>2</v>
      </c>
      <c r="AE36" s="2">
        <v>0</v>
      </c>
      <c r="AF36" s="2">
        <v>36</v>
      </c>
      <c r="AG36" s="2">
        <v>0</v>
      </c>
      <c r="AH36" s="2">
        <v>36</v>
      </c>
      <c r="AI36" s="72">
        <v>72</v>
      </c>
      <c r="AJ36" s="2">
        <v>0</v>
      </c>
      <c r="AK36" s="2">
        <v>60</v>
      </c>
      <c r="AL36" s="2">
        <v>4</v>
      </c>
      <c r="AM36" s="2">
        <v>60</v>
      </c>
      <c r="AN36" s="72">
        <v>124</v>
      </c>
    </row>
    <row r="37" spans="1:40" x14ac:dyDescent="0.25">
      <c r="A37" s="108">
        <v>34</v>
      </c>
      <c r="B37" s="106">
        <v>2009</v>
      </c>
      <c r="C37" s="4" t="s">
        <v>452</v>
      </c>
      <c r="D37" s="2">
        <v>0</v>
      </c>
      <c r="E37" s="2">
        <v>13</v>
      </c>
      <c r="F37" s="2">
        <v>0</v>
      </c>
      <c r="G37" s="2">
        <v>0</v>
      </c>
      <c r="H37" s="2">
        <v>0</v>
      </c>
      <c r="I37" s="72">
        <v>13</v>
      </c>
      <c r="J37" s="2">
        <v>0</v>
      </c>
      <c r="K37" s="2">
        <v>8</v>
      </c>
      <c r="L37" s="2">
        <v>0</v>
      </c>
      <c r="M37" s="2">
        <v>0</v>
      </c>
      <c r="N37" s="2">
        <v>0</v>
      </c>
      <c r="O37" s="72">
        <v>8</v>
      </c>
      <c r="P37" s="2">
        <v>0</v>
      </c>
      <c r="Q37" s="2">
        <v>28</v>
      </c>
      <c r="R37" s="2">
        <v>0</v>
      </c>
      <c r="S37" s="2">
        <v>0</v>
      </c>
      <c r="T37" s="2">
        <v>0</v>
      </c>
      <c r="U37" s="72">
        <v>28</v>
      </c>
      <c r="V37" s="2">
        <v>0</v>
      </c>
      <c r="W37" s="2">
        <v>0</v>
      </c>
      <c r="X37" s="2">
        <v>0</v>
      </c>
      <c r="Y37" s="72">
        <v>0</v>
      </c>
      <c r="Z37" s="2">
        <v>0</v>
      </c>
      <c r="AA37" s="2">
        <v>0</v>
      </c>
      <c r="AB37" s="2">
        <v>0</v>
      </c>
      <c r="AC37" s="2">
        <v>0</v>
      </c>
      <c r="AD37" s="72">
        <v>0</v>
      </c>
      <c r="AE37" s="2">
        <v>8</v>
      </c>
      <c r="AF37" s="2">
        <v>0</v>
      </c>
      <c r="AG37" s="2">
        <v>0</v>
      </c>
      <c r="AH37" s="2">
        <v>0</v>
      </c>
      <c r="AI37" s="72">
        <v>8</v>
      </c>
      <c r="AJ37" s="2">
        <v>28</v>
      </c>
      <c r="AK37" s="2">
        <v>0</v>
      </c>
      <c r="AL37" s="2">
        <v>0</v>
      </c>
      <c r="AM37" s="2">
        <v>0</v>
      </c>
      <c r="AN37" s="72">
        <v>28</v>
      </c>
    </row>
    <row r="38" spans="1:40" x14ac:dyDescent="0.25">
      <c r="A38" s="107">
        <v>35</v>
      </c>
      <c r="B38" s="105">
        <v>2008</v>
      </c>
      <c r="C38" s="4" t="s">
        <v>453</v>
      </c>
      <c r="D38" s="2">
        <v>3</v>
      </c>
      <c r="E38" s="2">
        <v>3</v>
      </c>
      <c r="F38" s="2">
        <v>3</v>
      </c>
      <c r="G38" s="2">
        <v>3</v>
      </c>
      <c r="H38" s="2">
        <v>0</v>
      </c>
      <c r="I38" s="72">
        <v>12</v>
      </c>
      <c r="J38" s="2">
        <v>11</v>
      </c>
      <c r="K38" s="2">
        <v>11</v>
      </c>
      <c r="L38" s="2">
        <v>11</v>
      </c>
      <c r="M38" s="2">
        <v>11</v>
      </c>
      <c r="N38" s="2">
        <v>0</v>
      </c>
      <c r="O38" s="72">
        <v>44</v>
      </c>
      <c r="P38" s="2">
        <v>22</v>
      </c>
      <c r="Q38" s="2">
        <v>22</v>
      </c>
      <c r="R38" s="2">
        <v>22</v>
      </c>
      <c r="S38" s="2">
        <v>0</v>
      </c>
      <c r="T38" s="2">
        <v>0</v>
      </c>
      <c r="U38" s="72">
        <v>66</v>
      </c>
      <c r="V38" s="2">
        <v>2</v>
      </c>
      <c r="W38" s="2">
        <v>4</v>
      </c>
      <c r="X38" s="2">
        <v>0</v>
      </c>
      <c r="Y38" s="72">
        <v>6</v>
      </c>
      <c r="Z38" s="2">
        <v>1</v>
      </c>
      <c r="AA38" s="2">
        <v>0</v>
      </c>
      <c r="AB38" s="2">
        <v>1</v>
      </c>
      <c r="AC38" s="2">
        <v>0</v>
      </c>
      <c r="AD38" s="72">
        <v>2</v>
      </c>
      <c r="AE38" s="2">
        <v>11</v>
      </c>
      <c r="AF38" s="2">
        <v>0</v>
      </c>
      <c r="AG38" s="2">
        <v>0</v>
      </c>
      <c r="AH38" s="2">
        <v>0</v>
      </c>
      <c r="AI38" s="72">
        <v>11</v>
      </c>
      <c r="AJ38" s="2">
        <v>22</v>
      </c>
      <c r="AK38" s="2">
        <v>0</v>
      </c>
      <c r="AL38" s="2">
        <v>0</v>
      </c>
      <c r="AM38" s="2">
        <v>0</v>
      </c>
      <c r="AN38" s="72">
        <v>22</v>
      </c>
    </row>
    <row r="39" spans="1:40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72">
        <v>0</v>
      </c>
      <c r="J39" s="2">
        <v>8</v>
      </c>
      <c r="K39" s="2">
        <v>0</v>
      </c>
      <c r="L39" s="2">
        <v>0</v>
      </c>
      <c r="M39" s="2">
        <v>0</v>
      </c>
      <c r="N39" s="2">
        <v>0</v>
      </c>
      <c r="O39" s="72">
        <v>8</v>
      </c>
      <c r="P39" s="2">
        <v>24</v>
      </c>
      <c r="Q39" s="2">
        <v>0</v>
      </c>
      <c r="R39" s="2">
        <v>0</v>
      </c>
      <c r="S39" s="2">
        <v>0</v>
      </c>
      <c r="T39" s="2">
        <v>0</v>
      </c>
      <c r="U39" s="72">
        <v>24</v>
      </c>
      <c r="V39" s="2">
        <v>0</v>
      </c>
      <c r="W39" s="2">
        <v>0</v>
      </c>
      <c r="X39" s="2">
        <v>0</v>
      </c>
      <c r="Y39" s="72">
        <v>0</v>
      </c>
      <c r="Z39" s="2">
        <v>0</v>
      </c>
      <c r="AA39" s="2">
        <v>0</v>
      </c>
      <c r="AB39" s="2">
        <v>0</v>
      </c>
      <c r="AC39" s="2">
        <v>0</v>
      </c>
      <c r="AD39" s="72">
        <v>0</v>
      </c>
      <c r="AE39" s="2">
        <v>8</v>
      </c>
      <c r="AF39" s="2">
        <v>0</v>
      </c>
      <c r="AG39" s="2">
        <v>0</v>
      </c>
      <c r="AH39" s="2">
        <v>0</v>
      </c>
      <c r="AI39" s="72">
        <v>8</v>
      </c>
      <c r="AJ39" s="2">
        <v>24</v>
      </c>
      <c r="AK39" s="2">
        <v>0</v>
      </c>
      <c r="AL39" s="2">
        <v>0</v>
      </c>
      <c r="AM39" s="2">
        <v>0</v>
      </c>
      <c r="AN39" s="72">
        <v>24</v>
      </c>
    </row>
    <row r="40" spans="1:40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7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7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72">
        <v>0</v>
      </c>
      <c r="V40" s="2">
        <v>0</v>
      </c>
      <c r="W40" s="2">
        <v>0</v>
      </c>
      <c r="X40" s="2">
        <v>0</v>
      </c>
      <c r="Y40" s="72">
        <v>0</v>
      </c>
      <c r="Z40" s="2">
        <v>0</v>
      </c>
      <c r="AA40" s="2">
        <v>0</v>
      </c>
      <c r="AB40" s="2">
        <v>0</v>
      </c>
      <c r="AC40" s="2">
        <v>0</v>
      </c>
      <c r="AD40" s="72">
        <v>0</v>
      </c>
      <c r="AE40" s="2">
        <v>0</v>
      </c>
      <c r="AF40" s="2">
        <v>0</v>
      </c>
      <c r="AG40" s="2">
        <v>6</v>
      </c>
      <c r="AH40" s="2">
        <v>6</v>
      </c>
      <c r="AI40" s="72">
        <v>12</v>
      </c>
      <c r="AJ40" s="2">
        <v>0</v>
      </c>
      <c r="AK40" s="2">
        <v>0</v>
      </c>
      <c r="AL40" s="2">
        <v>73</v>
      </c>
      <c r="AM40" s="2">
        <v>0</v>
      </c>
      <c r="AN40" s="72">
        <v>73</v>
      </c>
    </row>
    <row r="41" spans="1:40" x14ac:dyDescent="0.25">
      <c r="A41" s="108">
        <v>38</v>
      </c>
      <c r="B41" s="106">
        <v>2010</v>
      </c>
      <c r="C41" s="4" t="s">
        <v>456</v>
      </c>
      <c r="D41" s="2">
        <v>2</v>
      </c>
      <c r="E41" s="2">
        <v>1</v>
      </c>
      <c r="F41" s="2">
        <v>2</v>
      </c>
      <c r="G41" s="2">
        <v>1</v>
      </c>
      <c r="H41" s="2">
        <v>0</v>
      </c>
      <c r="I41" s="72">
        <v>6</v>
      </c>
      <c r="J41" s="2">
        <v>2</v>
      </c>
      <c r="K41" s="2">
        <v>1</v>
      </c>
      <c r="L41" s="2">
        <v>2</v>
      </c>
      <c r="M41" s="2">
        <v>1</v>
      </c>
      <c r="N41" s="2">
        <v>0</v>
      </c>
      <c r="O41" s="72">
        <v>6</v>
      </c>
      <c r="P41" s="2">
        <v>2</v>
      </c>
      <c r="Q41" s="2">
        <v>1</v>
      </c>
      <c r="R41" s="2">
        <v>2</v>
      </c>
      <c r="S41" s="2">
        <v>1</v>
      </c>
      <c r="T41" s="2">
        <v>0</v>
      </c>
      <c r="U41" s="72">
        <v>6</v>
      </c>
      <c r="V41" s="2">
        <v>1</v>
      </c>
      <c r="W41" s="2">
        <v>1</v>
      </c>
      <c r="X41" s="2">
        <v>0</v>
      </c>
      <c r="Y41" s="72">
        <v>2</v>
      </c>
      <c r="Z41" s="2">
        <v>1</v>
      </c>
      <c r="AA41" s="2">
        <v>1</v>
      </c>
      <c r="AB41" s="2">
        <v>1</v>
      </c>
      <c r="AC41" s="2">
        <v>1</v>
      </c>
      <c r="AD41" s="72">
        <v>4</v>
      </c>
      <c r="AE41" s="2">
        <v>6</v>
      </c>
      <c r="AF41" s="2">
        <v>0</v>
      </c>
      <c r="AG41" s="2">
        <v>0</v>
      </c>
      <c r="AH41" s="2">
        <v>6</v>
      </c>
      <c r="AI41" s="72">
        <v>12</v>
      </c>
      <c r="AJ41" s="2">
        <v>74</v>
      </c>
      <c r="AK41" s="2">
        <v>0</v>
      </c>
      <c r="AL41" s="2">
        <v>0</v>
      </c>
      <c r="AM41" s="2">
        <v>74</v>
      </c>
      <c r="AN41" s="72">
        <v>148</v>
      </c>
    </row>
    <row r="42" spans="1:40" x14ac:dyDescent="0.25">
      <c r="A42" s="107">
        <v>39</v>
      </c>
      <c r="B42" s="105">
        <v>2010</v>
      </c>
      <c r="C42" s="4" t="s">
        <v>457</v>
      </c>
      <c r="D42" s="2">
        <v>5</v>
      </c>
      <c r="E42" s="2">
        <v>2</v>
      </c>
      <c r="F42" s="2">
        <v>2</v>
      </c>
      <c r="G42" s="2">
        <v>0</v>
      </c>
      <c r="H42" s="2">
        <v>0</v>
      </c>
      <c r="I42" s="72">
        <v>9</v>
      </c>
      <c r="J42" s="2">
        <v>8</v>
      </c>
      <c r="K42" s="2">
        <v>0</v>
      </c>
      <c r="L42" s="2">
        <v>8</v>
      </c>
      <c r="M42" s="2">
        <v>0</v>
      </c>
      <c r="N42" s="2">
        <v>0</v>
      </c>
      <c r="O42" s="72">
        <v>16</v>
      </c>
      <c r="P42" s="2">
        <v>64</v>
      </c>
      <c r="Q42" s="2">
        <v>0</v>
      </c>
      <c r="R42" s="2">
        <v>64</v>
      </c>
      <c r="S42" s="2">
        <v>0</v>
      </c>
      <c r="T42" s="2">
        <v>0</v>
      </c>
      <c r="U42" s="72">
        <v>128</v>
      </c>
      <c r="V42" s="2">
        <v>0</v>
      </c>
      <c r="W42" s="2">
        <v>0</v>
      </c>
      <c r="X42" s="2">
        <v>0</v>
      </c>
      <c r="Y42" s="72">
        <v>0</v>
      </c>
      <c r="Z42" s="2">
        <v>0</v>
      </c>
      <c r="AA42" s="2">
        <v>0</v>
      </c>
      <c r="AB42" s="2">
        <v>0</v>
      </c>
      <c r="AC42" s="2">
        <v>0</v>
      </c>
      <c r="AD42" s="72">
        <v>0</v>
      </c>
      <c r="AE42" s="2">
        <v>8</v>
      </c>
      <c r="AF42" s="2">
        <v>0</v>
      </c>
      <c r="AG42" s="2">
        <v>0</v>
      </c>
      <c r="AH42" s="2">
        <v>0</v>
      </c>
      <c r="AI42" s="72">
        <v>8</v>
      </c>
      <c r="AJ42" s="2">
        <v>64</v>
      </c>
      <c r="AK42" s="2">
        <v>0</v>
      </c>
      <c r="AL42" s="2">
        <v>0</v>
      </c>
      <c r="AM42" s="2">
        <v>64</v>
      </c>
      <c r="AN42" s="72">
        <v>128</v>
      </c>
    </row>
    <row r="43" spans="1:40" x14ac:dyDescent="0.25">
      <c r="A43" s="108">
        <v>40</v>
      </c>
      <c r="B43" s="106">
        <v>2011</v>
      </c>
      <c r="C43" s="4" t="s">
        <v>458</v>
      </c>
      <c r="D43" s="2">
        <v>3</v>
      </c>
      <c r="E43" s="2">
        <v>0</v>
      </c>
      <c r="F43" s="2">
        <v>0</v>
      </c>
      <c r="G43" s="2">
        <v>0</v>
      </c>
      <c r="H43" s="2">
        <v>0</v>
      </c>
      <c r="I43" s="72">
        <v>3</v>
      </c>
      <c r="J43" s="2">
        <v>15</v>
      </c>
      <c r="K43" s="2">
        <v>0</v>
      </c>
      <c r="L43" s="2">
        <v>0</v>
      </c>
      <c r="M43" s="2">
        <v>0</v>
      </c>
      <c r="N43" s="2">
        <v>0</v>
      </c>
      <c r="O43" s="72">
        <v>15</v>
      </c>
      <c r="P43" s="2">
        <v>42</v>
      </c>
      <c r="Q43" s="2">
        <v>0</v>
      </c>
      <c r="R43" s="2">
        <v>0</v>
      </c>
      <c r="S43" s="2">
        <v>0</v>
      </c>
      <c r="T43" s="2">
        <v>0</v>
      </c>
      <c r="U43" s="72">
        <v>42</v>
      </c>
      <c r="V43" s="2">
        <v>0</v>
      </c>
      <c r="W43" s="2">
        <v>3</v>
      </c>
      <c r="X43" s="2">
        <v>0</v>
      </c>
      <c r="Y43" s="72">
        <v>3</v>
      </c>
      <c r="Z43" s="2">
        <v>1</v>
      </c>
      <c r="AA43" s="2">
        <v>1</v>
      </c>
      <c r="AB43" s="2">
        <v>0</v>
      </c>
      <c r="AC43" s="2">
        <v>0</v>
      </c>
      <c r="AD43" s="72">
        <v>2</v>
      </c>
      <c r="AE43" s="2">
        <v>15</v>
      </c>
      <c r="AF43" s="2">
        <v>0</v>
      </c>
      <c r="AG43" s="2">
        <v>0</v>
      </c>
      <c r="AH43" s="2">
        <v>0</v>
      </c>
      <c r="AI43" s="72">
        <v>15</v>
      </c>
      <c r="AJ43" s="2">
        <v>42</v>
      </c>
      <c r="AK43" s="2">
        <v>21</v>
      </c>
      <c r="AL43" s="2">
        <v>0</v>
      </c>
      <c r="AM43" s="2">
        <v>0</v>
      </c>
      <c r="AN43" s="72">
        <v>63</v>
      </c>
    </row>
    <row r="44" spans="1:40" x14ac:dyDescent="0.25">
      <c r="A44" s="107">
        <v>41</v>
      </c>
      <c r="B44" s="105">
        <v>2010</v>
      </c>
      <c r="C44" s="4" t="s">
        <v>459</v>
      </c>
      <c r="D44" s="2">
        <v>6</v>
      </c>
      <c r="E44" s="2">
        <v>7</v>
      </c>
      <c r="F44" s="2">
        <v>0</v>
      </c>
      <c r="G44" s="2">
        <v>0</v>
      </c>
      <c r="H44" s="2">
        <v>0</v>
      </c>
      <c r="I44" s="72">
        <v>13</v>
      </c>
      <c r="J44" s="2">
        <v>5</v>
      </c>
      <c r="K44" s="2">
        <v>5</v>
      </c>
      <c r="L44" s="2">
        <v>0</v>
      </c>
      <c r="M44" s="2">
        <v>0</v>
      </c>
      <c r="N44" s="2">
        <v>0</v>
      </c>
      <c r="O44" s="72">
        <v>10</v>
      </c>
      <c r="P44" s="2">
        <v>16</v>
      </c>
      <c r="Q44" s="2">
        <v>16</v>
      </c>
      <c r="R44" s="2">
        <v>0</v>
      </c>
      <c r="S44" s="2">
        <v>0</v>
      </c>
      <c r="T44" s="2">
        <v>0</v>
      </c>
      <c r="U44" s="72">
        <v>32</v>
      </c>
      <c r="V44" s="2">
        <v>0</v>
      </c>
      <c r="W44" s="2">
        <v>9</v>
      </c>
      <c r="X44" s="2">
        <v>0</v>
      </c>
      <c r="Y44" s="72">
        <v>9</v>
      </c>
      <c r="Z44" s="2">
        <v>1</v>
      </c>
      <c r="AA44" s="2">
        <v>1</v>
      </c>
      <c r="AB44" s="2">
        <v>0</v>
      </c>
      <c r="AC44" s="2">
        <v>1</v>
      </c>
      <c r="AD44" s="72">
        <v>3</v>
      </c>
      <c r="AE44" s="2">
        <v>5</v>
      </c>
      <c r="AF44" s="2">
        <v>0</v>
      </c>
      <c r="AG44" s="2">
        <v>0</v>
      </c>
      <c r="AH44" s="2">
        <v>0</v>
      </c>
      <c r="AI44" s="72">
        <v>5</v>
      </c>
      <c r="AJ44" s="2">
        <v>16</v>
      </c>
      <c r="AK44" s="2">
        <v>0</v>
      </c>
      <c r="AL44" s="2">
        <v>0</v>
      </c>
      <c r="AM44" s="2">
        <v>0</v>
      </c>
      <c r="AN44" s="72">
        <v>16</v>
      </c>
    </row>
    <row r="45" spans="1:40" x14ac:dyDescent="0.25">
      <c r="A45" s="108">
        <v>42</v>
      </c>
      <c r="B45" s="106">
        <v>2012</v>
      </c>
      <c r="C45" s="4" t="s">
        <v>460</v>
      </c>
      <c r="D45" s="2">
        <v>5</v>
      </c>
      <c r="E45" s="2">
        <v>0</v>
      </c>
      <c r="F45" s="2">
        <v>1</v>
      </c>
      <c r="G45" s="2">
        <v>1</v>
      </c>
      <c r="H45" s="2">
        <v>0</v>
      </c>
      <c r="I45" s="72">
        <v>7</v>
      </c>
      <c r="J45" s="2">
        <v>6</v>
      </c>
      <c r="K45" s="2">
        <v>0</v>
      </c>
      <c r="L45" s="2">
        <v>6</v>
      </c>
      <c r="M45" s="2">
        <v>0</v>
      </c>
      <c r="N45" s="2">
        <v>0</v>
      </c>
      <c r="O45" s="72">
        <v>12</v>
      </c>
      <c r="P45" s="2">
        <v>21</v>
      </c>
      <c r="Q45" s="2">
        <v>0</v>
      </c>
      <c r="R45" s="2">
        <v>21</v>
      </c>
      <c r="S45" s="2">
        <v>4</v>
      </c>
      <c r="T45" s="2">
        <v>0</v>
      </c>
      <c r="U45" s="72">
        <v>46</v>
      </c>
      <c r="V45" s="2">
        <v>0</v>
      </c>
      <c r="W45" s="2">
        <v>7</v>
      </c>
      <c r="X45" s="2">
        <v>0</v>
      </c>
      <c r="Y45" s="72">
        <v>7</v>
      </c>
      <c r="Z45" s="2">
        <v>1</v>
      </c>
      <c r="AA45" s="2">
        <v>1</v>
      </c>
      <c r="AB45" s="2">
        <v>0</v>
      </c>
      <c r="AC45" s="2">
        <v>0</v>
      </c>
      <c r="AD45" s="72">
        <v>2</v>
      </c>
      <c r="AE45" s="2">
        <v>6</v>
      </c>
      <c r="AF45" s="2">
        <v>0</v>
      </c>
      <c r="AG45" s="2">
        <v>0</v>
      </c>
      <c r="AH45" s="2">
        <v>0</v>
      </c>
      <c r="AI45" s="72">
        <v>6</v>
      </c>
      <c r="AJ45" s="2">
        <v>21</v>
      </c>
      <c r="AK45" s="2">
        <v>0</v>
      </c>
      <c r="AL45" s="2">
        <v>0</v>
      </c>
      <c r="AM45" s="2">
        <v>0</v>
      </c>
      <c r="AN45" s="72">
        <v>21</v>
      </c>
    </row>
    <row r="46" spans="1:40" x14ac:dyDescent="0.25">
      <c r="A46" s="107">
        <v>43</v>
      </c>
      <c r="B46" s="105">
        <v>2012</v>
      </c>
      <c r="C46" s="4" t="s">
        <v>461</v>
      </c>
      <c r="D46" s="2">
        <v>11</v>
      </c>
      <c r="E46" s="2">
        <v>0</v>
      </c>
      <c r="F46" s="2">
        <v>0</v>
      </c>
      <c r="G46" s="2">
        <v>0</v>
      </c>
      <c r="H46" s="2">
        <v>0</v>
      </c>
      <c r="I46" s="72">
        <v>11</v>
      </c>
      <c r="J46" s="2">
        <v>7</v>
      </c>
      <c r="K46" s="2">
        <v>0</v>
      </c>
      <c r="L46" s="2">
        <v>0</v>
      </c>
      <c r="M46" s="2">
        <v>0</v>
      </c>
      <c r="N46" s="2">
        <v>0</v>
      </c>
      <c r="O46" s="72">
        <v>7</v>
      </c>
      <c r="P46" s="2">
        <v>58</v>
      </c>
      <c r="Q46" s="2">
        <v>0</v>
      </c>
      <c r="R46" s="2">
        <v>0</v>
      </c>
      <c r="S46" s="2">
        <v>0</v>
      </c>
      <c r="T46" s="2">
        <v>0</v>
      </c>
      <c r="U46" s="72">
        <v>58</v>
      </c>
      <c r="V46" s="2">
        <v>0</v>
      </c>
      <c r="W46" s="2">
        <v>0</v>
      </c>
      <c r="X46" s="2">
        <v>0</v>
      </c>
      <c r="Y46" s="72">
        <v>0</v>
      </c>
      <c r="Z46" s="2">
        <v>0</v>
      </c>
      <c r="AA46" s="2">
        <v>0</v>
      </c>
      <c r="AB46" s="2">
        <v>0</v>
      </c>
      <c r="AC46" s="2">
        <v>0</v>
      </c>
      <c r="AD46" s="72">
        <v>0</v>
      </c>
      <c r="AE46" s="2">
        <v>7</v>
      </c>
      <c r="AF46" s="2">
        <v>0</v>
      </c>
      <c r="AG46" s="2">
        <v>0</v>
      </c>
      <c r="AH46" s="2">
        <v>0</v>
      </c>
      <c r="AI46" s="72">
        <v>7</v>
      </c>
      <c r="AJ46" s="2">
        <v>58</v>
      </c>
      <c r="AK46" s="2">
        <v>0</v>
      </c>
      <c r="AL46" s="2">
        <v>0</v>
      </c>
      <c r="AM46" s="2">
        <v>0</v>
      </c>
      <c r="AN46" s="72">
        <v>58</v>
      </c>
    </row>
    <row r="47" spans="1:40" x14ac:dyDescent="0.25">
      <c r="A47" s="108">
        <v>44</v>
      </c>
      <c r="B47" s="106">
        <v>2012</v>
      </c>
      <c r="C47" s="4" t="s">
        <v>462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7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7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72">
        <v>0</v>
      </c>
      <c r="V47" s="2">
        <v>0</v>
      </c>
      <c r="W47" s="2">
        <v>0</v>
      </c>
      <c r="X47" s="2">
        <v>0</v>
      </c>
      <c r="Y47" s="72">
        <v>0</v>
      </c>
      <c r="Z47" s="2">
        <v>0</v>
      </c>
      <c r="AA47" s="2">
        <v>0</v>
      </c>
      <c r="AB47" s="2">
        <v>0</v>
      </c>
      <c r="AC47" s="2">
        <v>0</v>
      </c>
      <c r="AD47" s="72">
        <v>0</v>
      </c>
      <c r="AE47" s="2">
        <v>0</v>
      </c>
      <c r="AF47" s="2">
        <v>0</v>
      </c>
      <c r="AG47" s="2">
        <v>5</v>
      </c>
      <c r="AH47" s="2">
        <v>5</v>
      </c>
      <c r="AI47" s="72">
        <v>10</v>
      </c>
      <c r="AJ47" s="2">
        <v>0</v>
      </c>
      <c r="AK47" s="2">
        <v>0</v>
      </c>
      <c r="AL47" s="2">
        <v>29</v>
      </c>
      <c r="AM47" s="2">
        <v>0</v>
      </c>
      <c r="AN47" s="72">
        <v>29</v>
      </c>
    </row>
    <row r="48" spans="1:40" x14ac:dyDescent="0.25">
      <c r="A48" s="107">
        <v>45</v>
      </c>
      <c r="B48" s="105">
        <v>2012</v>
      </c>
      <c r="C48" s="4" t="s">
        <v>463</v>
      </c>
      <c r="D48" s="2">
        <v>1</v>
      </c>
      <c r="E48" s="2">
        <v>1</v>
      </c>
      <c r="F48" s="2">
        <v>2</v>
      </c>
      <c r="G48" s="2">
        <v>2</v>
      </c>
      <c r="H48" s="2">
        <v>0</v>
      </c>
      <c r="I48" s="72">
        <v>6</v>
      </c>
      <c r="J48" s="2">
        <v>5</v>
      </c>
      <c r="K48" s="2">
        <v>0</v>
      </c>
      <c r="L48" s="2">
        <v>1</v>
      </c>
      <c r="M48" s="2">
        <v>0</v>
      </c>
      <c r="N48" s="2">
        <v>0</v>
      </c>
      <c r="O48" s="72">
        <v>6</v>
      </c>
      <c r="P48" s="2">
        <v>20</v>
      </c>
      <c r="Q48" s="2">
        <v>0</v>
      </c>
      <c r="R48" s="2">
        <v>10</v>
      </c>
      <c r="S48" s="2">
        <v>0</v>
      </c>
      <c r="T48" s="2">
        <v>0</v>
      </c>
      <c r="U48" s="72">
        <v>30</v>
      </c>
      <c r="V48" s="2">
        <v>0</v>
      </c>
      <c r="W48" s="2">
        <v>2</v>
      </c>
      <c r="X48" s="2">
        <v>0</v>
      </c>
      <c r="Y48" s="72">
        <v>2</v>
      </c>
      <c r="Z48" s="2">
        <v>1</v>
      </c>
      <c r="AA48" s="2">
        <v>1</v>
      </c>
      <c r="AB48" s="2">
        <v>1</v>
      </c>
      <c r="AC48" s="2">
        <v>0</v>
      </c>
      <c r="AD48" s="72">
        <v>3</v>
      </c>
      <c r="AE48" s="2">
        <v>5</v>
      </c>
      <c r="AF48" s="2">
        <v>0</v>
      </c>
      <c r="AG48" s="2">
        <v>0</v>
      </c>
      <c r="AH48" s="2">
        <v>0</v>
      </c>
      <c r="AI48" s="72">
        <v>5</v>
      </c>
      <c r="AJ48" s="2">
        <v>30</v>
      </c>
      <c r="AK48" s="2">
        <v>0</v>
      </c>
      <c r="AL48" s="2">
        <v>0</v>
      </c>
      <c r="AM48" s="2">
        <v>30</v>
      </c>
      <c r="AN48" s="72">
        <v>60</v>
      </c>
    </row>
    <row r="49" spans="1:40" x14ac:dyDescent="0.25">
      <c r="A49" s="108">
        <v>46</v>
      </c>
      <c r="B49" s="106">
        <v>2012</v>
      </c>
      <c r="C49" s="4" t="s">
        <v>464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7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7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72">
        <v>0</v>
      </c>
      <c r="V49" s="2">
        <v>0</v>
      </c>
      <c r="W49" s="2">
        <v>0</v>
      </c>
      <c r="X49" s="2">
        <v>0</v>
      </c>
      <c r="Y49" s="72">
        <v>0</v>
      </c>
      <c r="Z49" s="2">
        <v>0</v>
      </c>
      <c r="AA49" s="2">
        <v>0</v>
      </c>
      <c r="AB49" s="2">
        <v>0</v>
      </c>
      <c r="AC49" s="2">
        <v>0</v>
      </c>
      <c r="AD49" s="72">
        <v>0</v>
      </c>
      <c r="AE49" s="2">
        <v>0</v>
      </c>
      <c r="AF49" s="2">
        <v>2</v>
      </c>
      <c r="AG49" s="2">
        <v>0</v>
      </c>
      <c r="AH49" s="2">
        <v>0</v>
      </c>
      <c r="AI49" s="72">
        <v>2</v>
      </c>
      <c r="AJ49" s="2">
        <v>0</v>
      </c>
      <c r="AK49" s="2">
        <v>0</v>
      </c>
      <c r="AL49" s="2">
        <v>29</v>
      </c>
      <c r="AM49" s="2">
        <v>0</v>
      </c>
      <c r="AN49" s="72">
        <v>29</v>
      </c>
    </row>
    <row r="50" spans="1:40" x14ac:dyDescent="0.25">
      <c r="A50" s="107">
        <v>47</v>
      </c>
      <c r="B50" s="105">
        <v>2011</v>
      </c>
      <c r="C50" s="4" t="s">
        <v>465</v>
      </c>
      <c r="D50" s="2">
        <v>0</v>
      </c>
      <c r="E50" s="2">
        <v>0</v>
      </c>
      <c r="F50" s="2">
        <v>3</v>
      </c>
      <c r="G50" s="2">
        <v>3</v>
      </c>
      <c r="H50" s="2">
        <v>0</v>
      </c>
      <c r="I50" s="72">
        <v>6</v>
      </c>
      <c r="J50" s="2">
        <v>0</v>
      </c>
      <c r="K50" s="2">
        <v>0</v>
      </c>
      <c r="L50" s="2">
        <v>17</v>
      </c>
      <c r="M50" s="2">
        <v>17</v>
      </c>
      <c r="N50" s="2">
        <v>0</v>
      </c>
      <c r="O50" s="72">
        <v>34</v>
      </c>
      <c r="P50" s="2">
        <v>0</v>
      </c>
      <c r="Q50" s="2">
        <v>0</v>
      </c>
      <c r="R50" s="2">
        <v>49</v>
      </c>
      <c r="S50" s="2">
        <v>49</v>
      </c>
      <c r="T50" s="2">
        <v>0</v>
      </c>
      <c r="U50" s="72">
        <v>98</v>
      </c>
      <c r="V50" s="2">
        <v>0</v>
      </c>
      <c r="W50" s="2">
        <v>2</v>
      </c>
      <c r="X50" s="2">
        <v>0</v>
      </c>
      <c r="Y50" s="72">
        <v>2</v>
      </c>
      <c r="Z50" s="2">
        <v>1</v>
      </c>
      <c r="AA50" s="2">
        <v>1</v>
      </c>
      <c r="AB50" s="2">
        <v>0</v>
      </c>
      <c r="AC50" s="2">
        <v>0</v>
      </c>
      <c r="AD50" s="72">
        <v>2</v>
      </c>
      <c r="AE50" s="2">
        <v>17</v>
      </c>
      <c r="AF50" s="2">
        <v>0</v>
      </c>
      <c r="AG50" s="2">
        <v>0</v>
      </c>
      <c r="AH50" s="2">
        <v>17</v>
      </c>
      <c r="AI50" s="72">
        <v>34</v>
      </c>
      <c r="AJ50" s="2">
        <v>49</v>
      </c>
      <c r="AK50" s="2">
        <v>0</v>
      </c>
      <c r="AL50" s="2">
        <v>0</v>
      </c>
      <c r="AM50" s="2">
        <v>49</v>
      </c>
      <c r="AN50" s="72">
        <v>98</v>
      </c>
    </row>
    <row r="51" spans="1:40" x14ac:dyDescent="0.25">
      <c r="A51" s="108">
        <v>48</v>
      </c>
      <c r="B51" s="106">
        <v>2013</v>
      </c>
      <c r="C51" s="4" t="s">
        <v>466</v>
      </c>
      <c r="D51" s="2">
        <v>1</v>
      </c>
      <c r="E51" s="2">
        <v>2</v>
      </c>
      <c r="F51" s="2">
        <v>0</v>
      </c>
      <c r="G51" s="2">
        <v>2</v>
      </c>
      <c r="H51" s="2">
        <v>0</v>
      </c>
      <c r="I51" s="72">
        <v>5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72">
        <v>1</v>
      </c>
      <c r="P51" s="2">
        <v>10</v>
      </c>
      <c r="Q51" s="2">
        <v>8</v>
      </c>
      <c r="R51" s="2">
        <v>0</v>
      </c>
      <c r="S51" s="2">
        <v>2</v>
      </c>
      <c r="T51" s="2">
        <v>0</v>
      </c>
      <c r="U51" s="72">
        <v>20</v>
      </c>
      <c r="V51" s="2">
        <v>0</v>
      </c>
      <c r="W51" s="2">
        <v>0</v>
      </c>
      <c r="X51" s="2">
        <v>0</v>
      </c>
      <c r="Y51" s="72">
        <v>0</v>
      </c>
      <c r="Z51" s="2">
        <v>0</v>
      </c>
      <c r="AA51" s="2">
        <v>0</v>
      </c>
      <c r="AB51" s="2">
        <v>0</v>
      </c>
      <c r="AC51" s="2">
        <v>0</v>
      </c>
      <c r="AD51" s="72">
        <v>0</v>
      </c>
      <c r="AE51" s="2">
        <v>1</v>
      </c>
      <c r="AF51" s="2">
        <v>0</v>
      </c>
      <c r="AG51" s="2">
        <v>0</v>
      </c>
      <c r="AH51" s="2">
        <v>0</v>
      </c>
      <c r="AI51" s="72">
        <v>1</v>
      </c>
      <c r="AJ51" s="2">
        <v>18</v>
      </c>
      <c r="AK51" s="2">
        <v>8</v>
      </c>
      <c r="AL51" s="2">
        <v>0</v>
      </c>
      <c r="AM51" s="2">
        <v>0</v>
      </c>
      <c r="AN51" s="72">
        <v>26</v>
      </c>
    </row>
    <row r="52" spans="1:40" x14ac:dyDescent="0.25">
      <c r="A52" s="107">
        <v>49</v>
      </c>
      <c r="B52" s="105">
        <v>2013</v>
      </c>
      <c r="C52" s="4" t="s">
        <v>467</v>
      </c>
      <c r="D52" s="2">
        <v>1</v>
      </c>
      <c r="E52" s="2">
        <v>0</v>
      </c>
      <c r="F52" s="2">
        <v>0</v>
      </c>
      <c r="G52" s="2">
        <v>0</v>
      </c>
      <c r="H52" s="2">
        <v>0</v>
      </c>
      <c r="I52" s="72">
        <v>1</v>
      </c>
      <c r="J52" s="2">
        <v>2</v>
      </c>
      <c r="K52" s="2">
        <v>0</v>
      </c>
      <c r="L52" s="2">
        <v>0</v>
      </c>
      <c r="M52" s="2">
        <v>0</v>
      </c>
      <c r="N52" s="2">
        <v>0</v>
      </c>
      <c r="O52" s="72">
        <v>2</v>
      </c>
      <c r="P52" s="2">
        <v>30</v>
      </c>
      <c r="Q52" s="2">
        <v>0</v>
      </c>
      <c r="R52" s="2">
        <v>0</v>
      </c>
      <c r="S52" s="2">
        <v>0</v>
      </c>
      <c r="T52" s="2">
        <v>0</v>
      </c>
      <c r="U52" s="72">
        <v>30</v>
      </c>
      <c r="V52" s="2">
        <v>0</v>
      </c>
      <c r="W52" s="2">
        <v>0</v>
      </c>
      <c r="X52" s="2">
        <v>0</v>
      </c>
      <c r="Y52" s="72">
        <v>0</v>
      </c>
      <c r="Z52" s="2">
        <v>0</v>
      </c>
      <c r="AA52" s="2">
        <v>0</v>
      </c>
      <c r="AB52" s="2">
        <v>0</v>
      </c>
      <c r="AC52" s="2">
        <v>0</v>
      </c>
      <c r="AD52" s="72">
        <v>0</v>
      </c>
      <c r="AE52" s="2">
        <v>0</v>
      </c>
      <c r="AF52" s="2">
        <v>0</v>
      </c>
      <c r="AG52" s="2">
        <v>2</v>
      </c>
      <c r="AH52" s="2">
        <v>0</v>
      </c>
      <c r="AI52" s="72">
        <v>2</v>
      </c>
      <c r="AJ52" s="2">
        <v>0</v>
      </c>
      <c r="AK52" s="2">
        <v>0</v>
      </c>
      <c r="AL52" s="2">
        <v>0</v>
      </c>
      <c r="AM52" s="2">
        <v>0</v>
      </c>
      <c r="AN52" s="72">
        <v>0</v>
      </c>
    </row>
    <row r="53" spans="1:40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7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7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72">
        <v>0</v>
      </c>
      <c r="V53" s="2">
        <v>0</v>
      </c>
      <c r="W53" s="2">
        <v>0</v>
      </c>
      <c r="X53" s="2">
        <v>0</v>
      </c>
      <c r="Y53" s="72">
        <v>0</v>
      </c>
      <c r="Z53" s="2">
        <v>0</v>
      </c>
      <c r="AA53" s="2">
        <v>0</v>
      </c>
      <c r="AB53" s="2">
        <v>0</v>
      </c>
      <c r="AC53" s="2">
        <v>0</v>
      </c>
      <c r="AD53" s="72">
        <v>0</v>
      </c>
      <c r="AE53" s="2">
        <v>3</v>
      </c>
      <c r="AF53" s="2">
        <v>0</v>
      </c>
      <c r="AG53" s="2">
        <v>0</v>
      </c>
      <c r="AH53" s="2">
        <v>0</v>
      </c>
      <c r="AI53" s="72">
        <v>3</v>
      </c>
      <c r="AJ53" s="2">
        <v>15</v>
      </c>
      <c r="AK53" s="2">
        <v>0</v>
      </c>
      <c r="AL53" s="2">
        <v>11</v>
      </c>
      <c r="AM53" s="2">
        <v>0</v>
      </c>
      <c r="AN53" s="72">
        <v>26</v>
      </c>
    </row>
    <row r="54" spans="1:40" x14ac:dyDescent="0.25">
      <c r="A54" s="107">
        <v>51</v>
      </c>
      <c r="B54" s="105">
        <v>2013</v>
      </c>
      <c r="C54" s="4" t="s">
        <v>469</v>
      </c>
      <c r="D54" s="2">
        <v>3</v>
      </c>
      <c r="E54" s="2">
        <v>0</v>
      </c>
      <c r="F54" s="2">
        <v>0</v>
      </c>
      <c r="G54" s="2">
        <v>0</v>
      </c>
      <c r="H54" s="2">
        <v>0</v>
      </c>
      <c r="I54" s="72">
        <v>3</v>
      </c>
      <c r="J54" s="2">
        <v>2</v>
      </c>
      <c r="K54" s="2">
        <v>0</v>
      </c>
      <c r="L54" s="2">
        <v>0</v>
      </c>
      <c r="M54" s="2">
        <v>0</v>
      </c>
      <c r="N54" s="2">
        <v>0</v>
      </c>
      <c r="O54" s="72">
        <v>2</v>
      </c>
      <c r="P54" s="2">
        <v>43</v>
      </c>
      <c r="Q54" s="2">
        <v>0</v>
      </c>
      <c r="R54" s="2">
        <v>0</v>
      </c>
      <c r="S54" s="2">
        <v>0</v>
      </c>
      <c r="T54" s="2">
        <v>0</v>
      </c>
      <c r="U54" s="72">
        <v>43</v>
      </c>
      <c r="V54" s="2">
        <v>1</v>
      </c>
      <c r="W54" s="2">
        <v>1</v>
      </c>
      <c r="X54" s="2">
        <v>0</v>
      </c>
      <c r="Y54" s="72">
        <v>2</v>
      </c>
      <c r="Z54" s="2">
        <v>0</v>
      </c>
      <c r="AA54" s="2">
        <v>1</v>
      </c>
      <c r="AB54" s="2">
        <v>1</v>
      </c>
      <c r="AC54" s="2">
        <v>0</v>
      </c>
      <c r="AD54" s="72">
        <v>2</v>
      </c>
      <c r="AE54" s="2">
        <v>2</v>
      </c>
      <c r="AF54" s="2">
        <v>0</v>
      </c>
      <c r="AG54" s="2">
        <v>0</v>
      </c>
      <c r="AH54" s="2">
        <v>0</v>
      </c>
      <c r="AI54" s="72">
        <v>2</v>
      </c>
      <c r="AJ54" s="2">
        <v>43</v>
      </c>
      <c r="AK54" s="2">
        <v>0</v>
      </c>
      <c r="AL54" s="2">
        <v>0</v>
      </c>
      <c r="AM54" s="2">
        <v>0</v>
      </c>
      <c r="AN54" s="72">
        <v>43</v>
      </c>
    </row>
    <row r="55" spans="1:40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7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7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72">
        <v>0</v>
      </c>
      <c r="V55" s="2">
        <v>0</v>
      </c>
      <c r="W55" s="2">
        <v>0</v>
      </c>
      <c r="X55" s="2">
        <v>0</v>
      </c>
      <c r="Y55" s="72">
        <v>0</v>
      </c>
      <c r="Z55" s="2">
        <v>0</v>
      </c>
      <c r="AA55" s="2">
        <v>0</v>
      </c>
      <c r="AB55" s="2">
        <v>0</v>
      </c>
      <c r="AC55" s="2">
        <v>0</v>
      </c>
      <c r="AD55" s="72">
        <v>0</v>
      </c>
      <c r="AE55" s="2">
        <v>4</v>
      </c>
      <c r="AF55" s="2">
        <v>0</v>
      </c>
      <c r="AG55" s="2">
        <v>0</v>
      </c>
      <c r="AH55" s="2">
        <v>0</v>
      </c>
      <c r="AI55" s="72">
        <v>4</v>
      </c>
      <c r="AJ55" s="2">
        <v>6</v>
      </c>
      <c r="AK55" s="2">
        <v>0</v>
      </c>
      <c r="AL55" s="2">
        <v>7</v>
      </c>
      <c r="AM55" s="2">
        <v>0</v>
      </c>
      <c r="AN55" s="72">
        <v>13</v>
      </c>
    </row>
    <row r="56" spans="1:40" x14ac:dyDescent="0.25">
      <c r="A56" s="107">
        <v>53</v>
      </c>
      <c r="B56" s="105">
        <v>2012</v>
      </c>
      <c r="C56" s="4" t="s">
        <v>471</v>
      </c>
      <c r="D56" s="2">
        <v>2</v>
      </c>
      <c r="E56" s="2">
        <v>0</v>
      </c>
      <c r="F56" s="2">
        <v>0</v>
      </c>
      <c r="G56" s="2">
        <v>0</v>
      </c>
      <c r="H56" s="2">
        <v>0</v>
      </c>
      <c r="I56" s="72">
        <v>2</v>
      </c>
      <c r="J56" s="2">
        <v>5</v>
      </c>
      <c r="K56" s="2">
        <v>0</v>
      </c>
      <c r="L56" s="2">
        <v>0</v>
      </c>
      <c r="M56" s="2">
        <v>0</v>
      </c>
      <c r="N56" s="2">
        <v>0</v>
      </c>
      <c r="O56" s="72">
        <v>5</v>
      </c>
      <c r="P56" s="2">
        <v>11</v>
      </c>
      <c r="Q56" s="2">
        <v>0</v>
      </c>
      <c r="R56" s="2">
        <v>0</v>
      </c>
      <c r="S56" s="2">
        <v>0</v>
      </c>
      <c r="T56" s="2">
        <v>0</v>
      </c>
      <c r="U56" s="72">
        <v>11</v>
      </c>
      <c r="V56" s="2">
        <v>0</v>
      </c>
      <c r="W56" s="2">
        <v>0</v>
      </c>
      <c r="X56" s="2">
        <v>0</v>
      </c>
      <c r="Y56" s="72">
        <v>0</v>
      </c>
      <c r="Z56" s="2">
        <v>1</v>
      </c>
      <c r="AA56" s="2">
        <v>1</v>
      </c>
      <c r="AB56" s="2">
        <v>0</v>
      </c>
      <c r="AC56" s="2">
        <v>1</v>
      </c>
      <c r="AD56" s="72">
        <v>3</v>
      </c>
      <c r="AE56" s="2">
        <v>4</v>
      </c>
      <c r="AF56" s="2">
        <v>1</v>
      </c>
      <c r="AG56" s="2">
        <v>0</v>
      </c>
      <c r="AH56" s="2">
        <v>3</v>
      </c>
      <c r="AI56" s="72">
        <v>8</v>
      </c>
      <c r="AJ56" s="2">
        <v>9</v>
      </c>
      <c r="AK56" s="2">
        <v>0</v>
      </c>
      <c r="AL56" s="2">
        <v>16</v>
      </c>
      <c r="AM56" s="2">
        <v>9</v>
      </c>
      <c r="AN56" s="72">
        <v>34</v>
      </c>
    </row>
    <row r="57" spans="1:40" x14ac:dyDescent="0.25">
      <c r="A57" s="108">
        <v>54</v>
      </c>
      <c r="B57" s="106">
        <v>2013</v>
      </c>
      <c r="C57" s="4" t="s">
        <v>472</v>
      </c>
      <c r="D57" s="2">
        <v>1</v>
      </c>
      <c r="E57" s="2">
        <v>0</v>
      </c>
      <c r="F57" s="2">
        <v>1</v>
      </c>
      <c r="G57" s="2">
        <v>0</v>
      </c>
      <c r="H57" s="2">
        <v>0</v>
      </c>
      <c r="I57" s="72">
        <v>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72">
        <v>0</v>
      </c>
      <c r="P57" s="2">
        <v>21</v>
      </c>
      <c r="Q57" s="2">
        <v>0</v>
      </c>
      <c r="R57" s="2">
        <v>21</v>
      </c>
      <c r="S57" s="2">
        <v>0</v>
      </c>
      <c r="T57" s="2">
        <v>0</v>
      </c>
      <c r="U57" s="72">
        <v>42</v>
      </c>
      <c r="V57" s="2">
        <v>500</v>
      </c>
      <c r="W57" s="2">
        <v>0</v>
      </c>
      <c r="X57" s="2">
        <v>0</v>
      </c>
      <c r="Y57" s="72">
        <v>500</v>
      </c>
      <c r="Z57" s="2">
        <v>0</v>
      </c>
      <c r="AA57" s="2">
        <v>0</v>
      </c>
      <c r="AB57" s="2">
        <v>1</v>
      </c>
      <c r="AC57" s="2">
        <v>0</v>
      </c>
      <c r="AD57" s="72">
        <v>1</v>
      </c>
      <c r="AE57" s="2">
        <v>0</v>
      </c>
      <c r="AF57" s="2">
        <v>0</v>
      </c>
      <c r="AG57" s="2">
        <v>0</v>
      </c>
      <c r="AH57" s="2">
        <v>0</v>
      </c>
      <c r="AI57" s="72">
        <v>0</v>
      </c>
      <c r="AJ57" s="2">
        <v>21</v>
      </c>
      <c r="AK57" s="2">
        <v>0</v>
      </c>
      <c r="AL57" s="2">
        <v>0</v>
      </c>
      <c r="AM57" s="2">
        <v>0</v>
      </c>
      <c r="AN57" s="72">
        <v>21</v>
      </c>
    </row>
    <row r="58" spans="1:40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72">
        <v>0</v>
      </c>
      <c r="J58" s="2">
        <v>3</v>
      </c>
      <c r="K58" s="2">
        <v>0</v>
      </c>
      <c r="L58" s="2">
        <v>0</v>
      </c>
      <c r="M58" s="2">
        <v>0</v>
      </c>
      <c r="N58" s="2">
        <v>0</v>
      </c>
      <c r="O58" s="72">
        <v>3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72">
        <v>0</v>
      </c>
      <c r="V58" s="2">
        <v>0</v>
      </c>
      <c r="W58" s="2">
        <v>0</v>
      </c>
      <c r="X58" s="2">
        <v>0</v>
      </c>
      <c r="Y58" s="72">
        <v>0</v>
      </c>
      <c r="Z58" s="2">
        <v>0</v>
      </c>
      <c r="AA58" s="2">
        <v>0</v>
      </c>
      <c r="AB58" s="2">
        <v>0</v>
      </c>
      <c r="AC58" s="2">
        <v>0</v>
      </c>
      <c r="AD58" s="72">
        <v>0</v>
      </c>
      <c r="AE58" s="2">
        <v>0</v>
      </c>
      <c r="AF58" s="2">
        <v>0</v>
      </c>
      <c r="AG58" s="2">
        <v>3</v>
      </c>
      <c r="AH58" s="2">
        <v>3</v>
      </c>
      <c r="AI58" s="72">
        <v>6</v>
      </c>
      <c r="AJ58" s="2">
        <v>0</v>
      </c>
      <c r="AK58" s="2">
        <v>0</v>
      </c>
      <c r="AL58" s="2">
        <v>42</v>
      </c>
      <c r="AM58" s="2">
        <v>0</v>
      </c>
      <c r="AN58" s="72">
        <v>42</v>
      </c>
    </row>
    <row r="59" spans="1:40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10</v>
      </c>
      <c r="F59" s="2">
        <v>0</v>
      </c>
      <c r="G59" s="2">
        <v>0</v>
      </c>
      <c r="H59" s="2">
        <v>0</v>
      </c>
      <c r="I59" s="72">
        <v>10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72">
        <v>0</v>
      </c>
      <c r="P59" s="2">
        <v>0</v>
      </c>
      <c r="Q59" s="2">
        <v>10</v>
      </c>
      <c r="R59" s="2">
        <v>0</v>
      </c>
      <c r="S59" s="2">
        <v>0</v>
      </c>
      <c r="T59" s="2">
        <v>0</v>
      </c>
      <c r="U59" s="72">
        <v>10</v>
      </c>
      <c r="V59" s="2">
        <v>0</v>
      </c>
      <c r="W59" s="2">
        <v>10</v>
      </c>
      <c r="X59" s="2">
        <v>0</v>
      </c>
      <c r="Y59" s="72">
        <v>10</v>
      </c>
      <c r="Z59" s="2">
        <v>0</v>
      </c>
      <c r="AA59" s="2">
        <v>1</v>
      </c>
      <c r="AB59" s="2">
        <v>0</v>
      </c>
      <c r="AC59" s="2">
        <v>0</v>
      </c>
      <c r="AD59" s="72">
        <v>1</v>
      </c>
      <c r="AE59" s="2">
        <v>0</v>
      </c>
      <c r="AF59" s="2">
        <v>0</v>
      </c>
      <c r="AG59" s="2">
        <v>0</v>
      </c>
      <c r="AH59" s="2">
        <v>0</v>
      </c>
      <c r="AI59" s="72">
        <v>0</v>
      </c>
      <c r="AJ59" s="2">
        <v>10</v>
      </c>
      <c r="AK59" s="2">
        <v>0</v>
      </c>
      <c r="AL59" s="2">
        <v>16</v>
      </c>
      <c r="AM59" s="2">
        <v>10</v>
      </c>
      <c r="AN59" s="72">
        <v>36</v>
      </c>
    </row>
    <row r="60" spans="1:40" x14ac:dyDescent="0.25">
      <c r="A60" s="107">
        <v>57</v>
      </c>
      <c r="B60" s="105">
        <v>2012</v>
      </c>
      <c r="C60" s="4" t="s">
        <v>475</v>
      </c>
      <c r="D60" s="2">
        <v>6</v>
      </c>
      <c r="E60" s="2">
        <v>0</v>
      </c>
      <c r="F60" s="2">
        <v>1</v>
      </c>
      <c r="G60" s="2">
        <v>0</v>
      </c>
      <c r="H60" s="2">
        <v>0</v>
      </c>
      <c r="I60" s="72">
        <v>7</v>
      </c>
      <c r="J60" s="2">
        <v>4</v>
      </c>
      <c r="K60" s="2">
        <v>0</v>
      </c>
      <c r="L60" s="2">
        <v>4</v>
      </c>
      <c r="M60" s="2">
        <v>0</v>
      </c>
      <c r="N60" s="2">
        <v>0</v>
      </c>
      <c r="O60" s="72">
        <v>8</v>
      </c>
      <c r="P60" s="2">
        <v>8</v>
      </c>
      <c r="Q60" s="2">
        <v>0</v>
      </c>
      <c r="R60" s="2">
        <v>0</v>
      </c>
      <c r="S60" s="2">
        <v>0</v>
      </c>
      <c r="T60" s="2">
        <v>0</v>
      </c>
      <c r="U60" s="72">
        <v>8</v>
      </c>
      <c r="V60" s="2">
        <v>0</v>
      </c>
      <c r="W60" s="2">
        <v>0</v>
      </c>
      <c r="X60" s="2">
        <v>0</v>
      </c>
      <c r="Y60" s="72">
        <v>0</v>
      </c>
      <c r="Z60" s="2">
        <v>0</v>
      </c>
      <c r="AA60" s="2">
        <v>0</v>
      </c>
      <c r="AB60" s="2">
        <v>0</v>
      </c>
      <c r="AC60" s="2">
        <v>0</v>
      </c>
      <c r="AD60" s="72">
        <v>0</v>
      </c>
      <c r="AE60" s="2">
        <v>6</v>
      </c>
      <c r="AF60" s="2">
        <v>0</v>
      </c>
      <c r="AG60" s="2">
        <v>0</v>
      </c>
      <c r="AH60" s="2">
        <v>0</v>
      </c>
      <c r="AI60" s="72">
        <v>6</v>
      </c>
      <c r="AJ60" s="2">
        <v>0</v>
      </c>
      <c r="AK60" s="2">
        <v>0</v>
      </c>
      <c r="AL60" s="2">
        <v>13</v>
      </c>
      <c r="AM60" s="2">
        <v>0</v>
      </c>
      <c r="AN60" s="72">
        <v>13</v>
      </c>
    </row>
    <row r="61" spans="1:40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7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7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72">
        <v>0</v>
      </c>
      <c r="V61" s="2">
        <v>0</v>
      </c>
      <c r="W61" s="2">
        <v>0</v>
      </c>
      <c r="X61" s="2">
        <v>0</v>
      </c>
      <c r="Y61" s="72">
        <v>0</v>
      </c>
      <c r="Z61" s="2">
        <v>0</v>
      </c>
      <c r="AA61" s="2">
        <v>0</v>
      </c>
      <c r="AB61" s="2">
        <v>0</v>
      </c>
      <c r="AC61" s="2">
        <v>0</v>
      </c>
      <c r="AD61" s="72">
        <v>0</v>
      </c>
      <c r="AE61" s="2">
        <v>0</v>
      </c>
      <c r="AF61" s="2">
        <v>0</v>
      </c>
      <c r="AG61" s="2">
        <v>0</v>
      </c>
      <c r="AH61" s="2">
        <v>0</v>
      </c>
      <c r="AI61" s="72">
        <v>0</v>
      </c>
      <c r="AJ61" s="2">
        <v>0</v>
      </c>
      <c r="AK61" s="2">
        <v>0</v>
      </c>
      <c r="AL61" s="2">
        <v>0</v>
      </c>
      <c r="AM61" s="2">
        <v>0</v>
      </c>
      <c r="AN61" s="72">
        <v>0</v>
      </c>
    </row>
    <row r="62" spans="1:40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7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7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72">
        <v>0</v>
      </c>
      <c r="V62" s="2">
        <v>0</v>
      </c>
      <c r="W62" s="2">
        <v>0</v>
      </c>
      <c r="X62" s="2">
        <v>0</v>
      </c>
      <c r="Y62" s="72">
        <v>0</v>
      </c>
      <c r="Z62" s="2">
        <v>0</v>
      </c>
      <c r="AA62" s="2">
        <v>0</v>
      </c>
      <c r="AB62" s="2">
        <v>0</v>
      </c>
      <c r="AC62" s="2">
        <v>0</v>
      </c>
      <c r="AD62" s="72">
        <v>0</v>
      </c>
      <c r="AE62" s="2">
        <v>0</v>
      </c>
      <c r="AF62" s="2">
        <v>0</v>
      </c>
      <c r="AG62" s="2">
        <v>0</v>
      </c>
      <c r="AH62" s="2">
        <v>0</v>
      </c>
      <c r="AI62" s="72">
        <v>0</v>
      </c>
      <c r="AJ62" s="2">
        <v>0</v>
      </c>
      <c r="AK62" s="2">
        <v>0</v>
      </c>
      <c r="AL62" s="2">
        <v>0</v>
      </c>
      <c r="AM62" s="2">
        <v>0</v>
      </c>
      <c r="AN62" s="72">
        <v>0</v>
      </c>
    </row>
    <row r="63" spans="1:40" ht="15.75" thickBot="1" x14ac:dyDescent="0.3">
      <c r="A63" s="108">
        <v>60</v>
      </c>
      <c r="B63" s="106">
        <v>2014</v>
      </c>
      <c r="C63" s="4" t="s">
        <v>478</v>
      </c>
      <c r="D63" s="2">
        <v>2</v>
      </c>
      <c r="E63" s="2">
        <v>1</v>
      </c>
      <c r="F63" s="2">
        <v>1</v>
      </c>
      <c r="G63" s="2">
        <v>0</v>
      </c>
      <c r="H63" s="2">
        <v>0</v>
      </c>
      <c r="I63" s="72">
        <v>4</v>
      </c>
      <c r="J63" s="2">
        <v>8</v>
      </c>
      <c r="K63" s="2">
        <v>8</v>
      </c>
      <c r="L63" s="2">
        <v>8</v>
      </c>
      <c r="M63" s="2">
        <v>0</v>
      </c>
      <c r="N63" s="2">
        <v>0</v>
      </c>
      <c r="O63" s="72">
        <v>24</v>
      </c>
      <c r="P63" s="2">
        <v>19</v>
      </c>
      <c r="Q63" s="2">
        <v>0</v>
      </c>
      <c r="R63" s="2">
        <v>19</v>
      </c>
      <c r="S63" s="2">
        <v>19</v>
      </c>
      <c r="T63" s="2">
        <v>0</v>
      </c>
      <c r="U63" s="72">
        <v>57</v>
      </c>
      <c r="V63" s="2">
        <v>0</v>
      </c>
      <c r="W63" s="2">
        <v>2</v>
      </c>
      <c r="X63" s="2">
        <v>1</v>
      </c>
      <c r="Y63" s="72">
        <v>3</v>
      </c>
      <c r="Z63" s="2">
        <v>1</v>
      </c>
      <c r="AA63" s="2">
        <v>1</v>
      </c>
      <c r="AB63" s="2">
        <v>1</v>
      </c>
      <c r="AC63" s="2">
        <v>1</v>
      </c>
      <c r="AD63" s="72">
        <v>4</v>
      </c>
      <c r="AE63" s="2">
        <v>8</v>
      </c>
      <c r="AF63" s="2">
        <v>0</v>
      </c>
      <c r="AG63" s="2">
        <v>0</v>
      </c>
      <c r="AH63" s="2">
        <v>0</v>
      </c>
      <c r="AI63" s="72">
        <v>8</v>
      </c>
      <c r="AJ63" s="2">
        <v>19</v>
      </c>
      <c r="AK63" s="2">
        <v>0</v>
      </c>
      <c r="AL63" s="2">
        <v>0</v>
      </c>
      <c r="AM63" s="2">
        <v>19</v>
      </c>
      <c r="AN63" s="72">
        <v>38</v>
      </c>
    </row>
    <row r="64" spans="1:40" ht="16.5" thickTop="1" thickBot="1" x14ac:dyDescent="0.3">
      <c r="C64" s="8" t="s">
        <v>545</v>
      </c>
      <c r="D64" s="3">
        <v>1575</v>
      </c>
      <c r="E64" s="3">
        <v>198</v>
      </c>
      <c r="F64" s="3">
        <v>251</v>
      </c>
      <c r="G64" s="3">
        <v>45</v>
      </c>
      <c r="H64" s="3">
        <v>30</v>
      </c>
      <c r="I64" s="8">
        <v>2099</v>
      </c>
      <c r="J64" s="3">
        <v>608</v>
      </c>
      <c r="K64" s="3">
        <v>434</v>
      </c>
      <c r="L64" s="3">
        <v>418</v>
      </c>
      <c r="M64" s="3">
        <v>305</v>
      </c>
      <c r="N64" s="3">
        <v>189</v>
      </c>
      <c r="O64" s="8">
        <v>1954</v>
      </c>
      <c r="P64" s="3">
        <v>1566</v>
      </c>
      <c r="Q64" s="3">
        <v>353</v>
      </c>
      <c r="R64" s="3">
        <v>924</v>
      </c>
      <c r="S64" s="3">
        <v>271</v>
      </c>
      <c r="T64" s="3">
        <v>168</v>
      </c>
      <c r="U64" s="8">
        <v>3282</v>
      </c>
      <c r="V64" s="3">
        <v>664</v>
      </c>
      <c r="W64" s="3">
        <v>1215</v>
      </c>
      <c r="X64" s="3">
        <v>561</v>
      </c>
      <c r="Y64" s="8">
        <v>2440</v>
      </c>
      <c r="Z64" s="3">
        <v>33</v>
      </c>
      <c r="AA64" s="3">
        <v>35</v>
      </c>
      <c r="AB64" s="3">
        <v>20</v>
      </c>
      <c r="AC64" s="3">
        <v>8</v>
      </c>
      <c r="AD64" s="8">
        <v>96</v>
      </c>
      <c r="AE64" s="3">
        <v>1042</v>
      </c>
      <c r="AF64" s="3">
        <v>101</v>
      </c>
      <c r="AG64" s="3">
        <v>193</v>
      </c>
      <c r="AH64" s="3">
        <v>368</v>
      </c>
      <c r="AI64" s="8">
        <v>1704</v>
      </c>
      <c r="AJ64" s="3">
        <v>2545</v>
      </c>
      <c r="AK64" s="3">
        <v>528</v>
      </c>
      <c r="AL64" s="3">
        <v>1421</v>
      </c>
      <c r="AM64" s="3">
        <v>1779</v>
      </c>
      <c r="AN64" s="8">
        <v>6273</v>
      </c>
    </row>
    <row r="65" ht="15.75" thickTop="1" x14ac:dyDescent="0.25"/>
  </sheetData>
  <mergeCells count="41">
    <mergeCell ref="A1:A3"/>
    <mergeCell ref="B1:B3"/>
    <mergeCell ref="C1:C3"/>
    <mergeCell ref="AJ1:AM1"/>
    <mergeCell ref="D2:E2"/>
    <mergeCell ref="F2:G2"/>
    <mergeCell ref="H2:H3"/>
    <mergeCell ref="I2:I3"/>
    <mergeCell ref="J2:K2"/>
    <mergeCell ref="L2:M2"/>
    <mergeCell ref="N2:N3"/>
    <mergeCell ref="O2:O3"/>
    <mergeCell ref="P2:Q2"/>
    <mergeCell ref="D1:H1"/>
    <mergeCell ref="J1:N1"/>
    <mergeCell ref="P1:T1"/>
    <mergeCell ref="V1:X1"/>
    <mergeCell ref="Z1:AC1"/>
    <mergeCell ref="AE1:AH1"/>
    <mergeCell ref="AD2:AD3"/>
    <mergeCell ref="R2:S2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K2:AK3"/>
    <mergeCell ref="AL2:AL3"/>
    <mergeCell ref="AM2:AM3"/>
    <mergeCell ref="AN2:AN3"/>
    <mergeCell ref="AE2:AE3"/>
    <mergeCell ref="AF2:AF3"/>
    <mergeCell ref="AG2:AG3"/>
    <mergeCell ref="AH2:AH3"/>
    <mergeCell ref="AI2:AI3"/>
    <mergeCell ref="AJ2:AJ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pane xSplit="3" ySplit="2" topLeftCell="D3" activePane="bottomRight" state="frozen"/>
      <selection activeCell="H21" sqref="H21"/>
      <selection pane="topRight" activeCell="H21" sqref="H21"/>
      <selection pane="bottomLeft" activeCell="H21" sqref="H21"/>
      <selection pane="bottomRight" activeCell="C1" sqref="C1:C2"/>
    </sheetView>
  </sheetViews>
  <sheetFormatPr baseColWidth="10" defaultColWidth="9.140625" defaultRowHeight="15" x14ac:dyDescent="0.25"/>
  <cols>
    <col min="1" max="1" width="6.85546875" customWidth="1"/>
    <col min="2" max="2" width="10.140625" style="79" customWidth="1"/>
    <col min="3" max="3" width="45.85546875" style="13" customWidth="1"/>
    <col min="4" max="15" width="10.7109375" customWidth="1"/>
    <col min="16" max="17" width="19.140625" style="128" customWidth="1"/>
    <col min="18" max="33" width="16.5703125" hidden="1" customWidth="1"/>
    <col min="34" max="36" width="19.140625" style="128" customWidth="1"/>
    <col min="37" max="37" width="22" style="128" customWidth="1"/>
  </cols>
  <sheetData>
    <row r="1" spans="1:37" ht="48.75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811</v>
      </c>
      <c r="E1" s="164" t="s">
        <v>812</v>
      </c>
      <c r="F1" s="164" t="s">
        <v>812</v>
      </c>
      <c r="G1" s="164" t="s">
        <v>812</v>
      </c>
      <c r="H1" s="164" t="s">
        <v>813</v>
      </c>
      <c r="I1" s="164" t="s">
        <v>814</v>
      </c>
      <c r="J1" s="164" t="s">
        <v>814</v>
      </c>
      <c r="K1" s="164" t="s">
        <v>814</v>
      </c>
      <c r="L1" s="167" t="s">
        <v>815</v>
      </c>
      <c r="M1" s="168"/>
      <c r="N1" s="168"/>
      <c r="O1" s="168"/>
      <c r="P1" s="255" t="s">
        <v>816</v>
      </c>
      <c r="Q1" s="256"/>
      <c r="R1" s="257" t="s">
        <v>817</v>
      </c>
      <c r="S1" s="257" t="s">
        <v>817</v>
      </c>
      <c r="T1" s="257" t="s">
        <v>817</v>
      </c>
      <c r="U1" s="257" t="s">
        <v>817</v>
      </c>
      <c r="V1" s="257" t="s">
        <v>818</v>
      </c>
      <c r="W1" s="257" t="s">
        <v>818</v>
      </c>
      <c r="X1" s="257" t="s">
        <v>818</v>
      </c>
      <c r="Y1" s="257" t="s">
        <v>818</v>
      </c>
      <c r="Z1" s="257" t="s">
        <v>819</v>
      </c>
      <c r="AA1" s="257" t="s">
        <v>819</v>
      </c>
      <c r="AB1" s="257" t="s">
        <v>819</v>
      </c>
      <c r="AC1" s="257" t="s">
        <v>819</v>
      </c>
      <c r="AD1" s="257" t="s">
        <v>820</v>
      </c>
      <c r="AE1" s="257" t="s">
        <v>820</v>
      </c>
      <c r="AF1" s="257" t="s">
        <v>820</v>
      </c>
      <c r="AG1" s="257" t="s">
        <v>820</v>
      </c>
      <c r="AH1" s="255" t="s">
        <v>821</v>
      </c>
      <c r="AI1" s="256"/>
      <c r="AJ1" s="255" t="s">
        <v>822</v>
      </c>
      <c r="AK1" s="256"/>
    </row>
    <row r="2" spans="1:37" ht="51" customHeight="1" thickTop="1" thickBot="1" x14ac:dyDescent="0.3">
      <c r="A2" s="166"/>
      <c r="B2" s="166"/>
      <c r="C2" s="166"/>
      <c r="D2" s="114" t="s">
        <v>823</v>
      </c>
      <c r="E2" s="114" t="s">
        <v>824</v>
      </c>
      <c r="F2" s="114" t="s">
        <v>825</v>
      </c>
      <c r="G2" s="114" t="s">
        <v>826</v>
      </c>
      <c r="H2" s="114" t="s">
        <v>823</v>
      </c>
      <c r="I2" s="114" t="s">
        <v>824</v>
      </c>
      <c r="J2" s="114" t="s">
        <v>825</v>
      </c>
      <c r="K2" s="114" t="s">
        <v>826</v>
      </c>
      <c r="L2" s="114" t="s">
        <v>823</v>
      </c>
      <c r="M2" s="114" t="s">
        <v>824</v>
      </c>
      <c r="N2" s="114" t="s">
        <v>825</v>
      </c>
      <c r="O2" s="41" t="s">
        <v>826</v>
      </c>
      <c r="P2" s="120" t="s">
        <v>827</v>
      </c>
      <c r="Q2" s="120" t="s">
        <v>828</v>
      </c>
      <c r="R2" s="121" t="s">
        <v>823</v>
      </c>
      <c r="S2" s="121" t="s">
        <v>824</v>
      </c>
      <c r="T2" s="121" t="s">
        <v>825</v>
      </c>
      <c r="U2" s="121" t="s">
        <v>826</v>
      </c>
      <c r="V2" s="121" t="s">
        <v>823</v>
      </c>
      <c r="W2" s="121" t="s">
        <v>824</v>
      </c>
      <c r="X2" s="121" t="s">
        <v>825</v>
      </c>
      <c r="Y2" s="121" t="s">
        <v>826</v>
      </c>
      <c r="Z2" s="121" t="s">
        <v>823</v>
      </c>
      <c r="AA2" s="121" t="s">
        <v>824</v>
      </c>
      <c r="AB2" s="121" t="s">
        <v>825</v>
      </c>
      <c r="AC2" s="121" t="s">
        <v>826</v>
      </c>
      <c r="AD2" s="121" t="s">
        <v>823</v>
      </c>
      <c r="AE2" s="121" t="s">
        <v>824</v>
      </c>
      <c r="AF2" s="121" t="s">
        <v>825</v>
      </c>
      <c r="AG2" s="121" t="s">
        <v>826</v>
      </c>
      <c r="AH2" s="120" t="s">
        <v>829</v>
      </c>
      <c r="AI2" s="120" t="s">
        <v>830</v>
      </c>
      <c r="AJ2" s="120" t="s">
        <v>831</v>
      </c>
      <c r="AK2" s="120" t="s">
        <v>832</v>
      </c>
    </row>
    <row r="3" spans="1:37" ht="15.75" thickTop="1" x14ac:dyDescent="0.25">
      <c r="A3" s="107">
        <v>1</v>
      </c>
      <c r="B3" s="105">
        <v>2001</v>
      </c>
      <c r="C3" s="4" t="s">
        <v>419</v>
      </c>
      <c r="D3" s="2">
        <v>2</v>
      </c>
      <c r="E3" s="2">
        <v>2</v>
      </c>
      <c r="F3" s="2">
        <v>1726</v>
      </c>
      <c r="G3" s="2">
        <v>1726</v>
      </c>
      <c r="H3" s="2">
        <v>0</v>
      </c>
      <c r="I3" s="2">
        <v>0</v>
      </c>
      <c r="J3" s="2">
        <v>0</v>
      </c>
      <c r="K3" s="2">
        <v>0</v>
      </c>
      <c r="L3" s="2">
        <v>4</v>
      </c>
      <c r="M3" s="2">
        <v>4</v>
      </c>
      <c r="N3" s="2">
        <v>3190</v>
      </c>
      <c r="O3" s="2">
        <v>3190</v>
      </c>
      <c r="P3" s="122">
        <v>100</v>
      </c>
      <c r="Q3" s="122">
        <v>100</v>
      </c>
      <c r="R3" s="123">
        <v>0</v>
      </c>
      <c r="S3" s="123">
        <v>0</v>
      </c>
      <c r="T3" s="123">
        <v>0</v>
      </c>
      <c r="U3" s="123">
        <v>0</v>
      </c>
      <c r="V3" s="123">
        <v>0</v>
      </c>
      <c r="W3" s="123">
        <v>0</v>
      </c>
      <c r="X3" s="123">
        <v>0</v>
      </c>
      <c r="Y3" s="123">
        <v>0</v>
      </c>
      <c r="Z3" s="123">
        <v>0</v>
      </c>
      <c r="AA3" s="123">
        <v>0</v>
      </c>
      <c r="AB3" s="123">
        <v>0</v>
      </c>
      <c r="AC3" s="123">
        <v>0</v>
      </c>
      <c r="AD3" s="123">
        <v>0</v>
      </c>
      <c r="AE3" s="123">
        <v>0</v>
      </c>
      <c r="AF3" s="123">
        <v>0</v>
      </c>
      <c r="AG3" s="123">
        <v>0</v>
      </c>
      <c r="AH3" s="122">
        <v>0</v>
      </c>
      <c r="AI3" s="122">
        <v>0</v>
      </c>
      <c r="AJ3" s="122">
        <v>100</v>
      </c>
      <c r="AK3" s="122">
        <v>100</v>
      </c>
    </row>
    <row r="4" spans="1:37" x14ac:dyDescent="0.25">
      <c r="A4" s="108">
        <v>2</v>
      </c>
      <c r="B4" s="106">
        <v>2002</v>
      </c>
      <c r="C4" s="4" t="s">
        <v>420</v>
      </c>
      <c r="D4" s="2">
        <v>1</v>
      </c>
      <c r="E4" s="2">
        <v>1</v>
      </c>
      <c r="F4" s="2">
        <v>422</v>
      </c>
      <c r="G4" s="2">
        <v>422</v>
      </c>
      <c r="H4" s="2">
        <v>2</v>
      </c>
      <c r="I4" s="2">
        <v>2</v>
      </c>
      <c r="J4" s="2">
        <v>24</v>
      </c>
      <c r="K4" s="2">
        <v>24</v>
      </c>
      <c r="L4" s="2">
        <v>6</v>
      </c>
      <c r="M4" s="2">
        <v>6</v>
      </c>
      <c r="N4" s="2">
        <v>1946</v>
      </c>
      <c r="O4" s="2">
        <v>1946</v>
      </c>
      <c r="P4" s="122">
        <v>100</v>
      </c>
      <c r="Q4" s="122">
        <v>100</v>
      </c>
      <c r="R4" s="123">
        <v>0</v>
      </c>
      <c r="S4" s="123">
        <v>0</v>
      </c>
      <c r="T4" s="123">
        <v>0</v>
      </c>
      <c r="U4" s="123">
        <v>0</v>
      </c>
      <c r="V4" s="123">
        <v>0</v>
      </c>
      <c r="W4" s="123">
        <v>0</v>
      </c>
      <c r="X4" s="123">
        <v>0</v>
      </c>
      <c r="Y4" s="123">
        <v>0</v>
      </c>
      <c r="Z4" s="123">
        <v>0</v>
      </c>
      <c r="AA4" s="123">
        <v>0</v>
      </c>
      <c r="AB4" s="123">
        <v>0</v>
      </c>
      <c r="AC4" s="123">
        <v>0</v>
      </c>
      <c r="AD4" s="123">
        <v>0</v>
      </c>
      <c r="AE4" s="123">
        <v>0</v>
      </c>
      <c r="AF4" s="123">
        <v>0</v>
      </c>
      <c r="AG4" s="123">
        <v>0</v>
      </c>
      <c r="AH4" s="122">
        <v>100</v>
      </c>
      <c r="AI4" s="122">
        <v>100</v>
      </c>
      <c r="AJ4" s="122">
        <v>100</v>
      </c>
      <c r="AK4" s="122">
        <v>100</v>
      </c>
    </row>
    <row r="5" spans="1:37" x14ac:dyDescent="0.25">
      <c r="A5" s="107">
        <v>3</v>
      </c>
      <c r="B5" s="105">
        <v>2002</v>
      </c>
      <c r="C5" s="4" t="s">
        <v>421</v>
      </c>
      <c r="D5" s="2">
        <v>3</v>
      </c>
      <c r="E5" s="2">
        <v>2</v>
      </c>
      <c r="F5" s="2">
        <v>1165</v>
      </c>
      <c r="G5" s="2">
        <v>1164</v>
      </c>
      <c r="H5" s="2">
        <v>9</v>
      </c>
      <c r="I5" s="2">
        <v>9</v>
      </c>
      <c r="J5" s="2">
        <v>162</v>
      </c>
      <c r="K5" s="2">
        <v>162</v>
      </c>
      <c r="L5" s="2">
        <v>6</v>
      </c>
      <c r="M5" s="2">
        <v>6</v>
      </c>
      <c r="N5" s="2">
        <v>1773</v>
      </c>
      <c r="O5" s="2">
        <v>1773</v>
      </c>
      <c r="P5" s="122">
        <v>66.666666666666657</v>
      </c>
      <c r="Q5" s="122">
        <v>99.914163090128767</v>
      </c>
      <c r="R5" s="123">
        <v>0</v>
      </c>
      <c r="S5" s="123">
        <v>0</v>
      </c>
      <c r="T5" s="123">
        <v>0</v>
      </c>
      <c r="U5" s="123">
        <v>0</v>
      </c>
      <c r="V5" s="123">
        <v>0</v>
      </c>
      <c r="W5" s="123">
        <v>0</v>
      </c>
      <c r="X5" s="123">
        <v>0</v>
      </c>
      <c r="Y5" s="123">
        <v>0</v>
      </c>
      <c r="Z5" s="123">
        <v>0</v>
      </c>
      <c r="AA5" s="123">
        <v>0</v>
      </c>
      <c r="AB5" s="123">
        <v>0</v>
      </c>
      <c r="AC5" s="123">
        <v>0</v>
      </c>
      <c r="AD5" s="123">
        <v>0</v>
      </c>
      <c r="AE5" s="123">
        <v>0</v>
      </c>
      <c r="AF5" s="123">
        <v>0</v>
      </c>
      <c r="AG5" s="123">
        <v>0</v>
      </c>
      <c r="AH5" s="122">
        <v>100</v>
      </c>
      <c r="AI5" s="122">
        <v>100</v>
      </c>
      <c r="AJ5" s="122">
        <v>100</v>
      </c>
      <c r="AK5" s="122">
        <v>100</v>
      </c>
    </row>
    <row r="6" spans="1:37" x14ac:dyDescent="0.25">
      <c r="A6" s="108">
        <v>4</v>
      </c>
      <c r="B6" s="106">
        <v>2002</v>
      </c>
      <c r="C6" s="4" t="s">
        <v>422</v>
      </c>
      <c r="D6" s="2">
        <v>2</v>
      </c>
      <c r="E6" s="2">
        <v>2</v>
      </c>
      <c r="F6" s="2">
        <v>428</v>
      </c>
      <c r="G6" s="2">
        <v>428</v>
      </c>
      <c r="H6" s="2">
        <v>2</v>
      </c>
      <c r="I6" s="2">
        <v>2</v>
      </c>
      <c r="J6" s="2">
        <v>26</v>
      </c>
      <c r="K6" s="2">
        <v>26</v>
      </c>
      <c r="L6" s="2">
        <v>5</v>
      </c>
      <c r="M6" s="2">
        <v>5</v>
      </c>
      <c r="N6" s="2">
        <v>1146</v>
      </c>
      <c r="O6" s="2">
        <v>1146</v>
      </c>
      <c r="P6" s="122">
        <v>100</v>
      </c>
      <c r="Q6" s="122">
        <v>100</v>
      </c>
      <c r="R6" s="123">
        <v>0</v>
      </c>
      <c r="S6" s="123">
        <v>0</v>
      </c>
      <c r="T6" s="123">
        <v>0</v>
      </c>
      <c r="U6" s="123">
        <v>0</v>
      </c>
      <c r="V6" s="123">
        <v>0</v>
      </c>
      <c r="W6" s="123">
        <v>0</v>
      </c>
      <c r="X6" s="123">
        <v>0</v>
      </c>
      <c r="Y6" s="123">
        <v>0</v>
      </c>
      <c r="Z6" s="123">
        <v>0</v>
      </c>
      <c r="AA6" s="123">
        <v>0</v>
      </c>
      <c r="AB6" s="123">
        <v>0</v>
      </c>
      <c r="AC6" s="123">
        <v>0</v>
      </c>
      <c r="AD6" s="123">
        <v>0</v>
      </c>
      <c r="AE6" s="123">
        <v>0</v>
      </c>
      <c r="AF6" s="123">
        <v>0</v>
      </c>
      <c r="AG6" s="123">
        <v>0</v>
      </c>
      <c r="AH6" s="122">
        <v>100</v>
      </c>
      <c r="AI6" s="122">
        <v>100</v>
      </c>
      <c r="AJ6" s="122">
        <v>100</v>
      </c>
      <c r="AK6" s="122">
        <v>100</v>
      </c>
    </row>
    <row r="7" spans="1:37" x14ac:dyDescent="0.25">
      <c r="A7" s="107">
        <v>5</v>
      </c>
      <c r="B7" s="105">
        <v>2004</v>
      </c>
      <c r="C7" s="4" t="s">
        <v>423</v>
      </c>
      <c r="D7" s="2">
        <v>1</v>
      </c>
      <c r="E7" s="2">
        <v>1</v>
      </c>
      <c r="F7" s="2">
        <v>521</v>
      </c>
      <c r="G7" s="2">
        <v>521</v>
      </c>
      <c r="H7" s="2">
        <v>5</v>
      </c>
      <c r="I7" s="2">
        <v>5</v>
      </c>
      <c r="J7" s="2">
        <v>318</v>
      </c>
      <c r="K7" s="2">
        <v>318</v>
      </c>
      <c r="L7" s="2">
        <v>6</v>
      </c>
      <c r="M7" s="2">
        <v>6</v>
      </c>
      <c r="N7" s="2">
        <v>1924</v>
      </c>
      <c r="O7" s="2">
        <v>1924</v>
      </c>
      <c r="P7" s="122">
        <v>100</v>
      </c>
      <c r="Q7" s="122">
        <v>100</v>
      </c>
      <c r="R7" s="123">
        <v>0</v>
      </c>
      <c r="S7" s="123">
        <v>0</v>
      </c>
      <c r="T7" s="123">
        <v>0</v>
      </c>
      <c r="U7" s="123">
        <v>0</v>
      </c>
      <c r="V7" s="123">
        <v>0</v>
      </c>
      <c r="W7" s="123">
        <v>0</v>
      </c>
      <c r="X7" s="123">
        <v>0</v>
      </c>
      <c r="Y7" s="123">
        <v>0</v>
      </c>
      <c r="Z7" s="123">
        <v>0</v>
      </c>
      <c r="AA7" s="123">
        <v>0</v>
      </c>
      <c r="AB7" s="123">
        <v>0</v>
      </c>
      <c r="AC7" s="123">
        <v>0</v>
      </c>
      <c r="AD7" s="123">
        <v>0</v>
      </c>
      <c r="AE7" s="123">
        <v>0</v>
      </c>
      <c r="AF7" s="123">
        <v>0</v>
      </c>
      <c r="AG7" s="123">
        <v>0</v>
      </c>
      <c r="AH7" s="122">
        <v>100</v>
      </c>
      <c r="AI7" s="122">
        <v>100</v>
      </c>
      <c r="AJ7" s="122">
        <v>100</v>
      </c>
      <c r="AK7" s="122">
        <v>100</v>
      </c>
    </row>
    <row r="8" spans="1:37" x14ac:dyDescent="0.25">
      <c r="A8" s="108">
        <v>6</v>
      </c>
      <c r="B8" s="106">
        <v>2004</v>
      </c>
      <c r="C8" s="4" t="s">
        <v>424</v>
      </c>
      <c r="D8" s="2">
        <v>5</v>
      </c>
      <c r="E8" s="2">
        <v>5</v>
      </c>
      <c r="F8" s="2">
        <v>1236</v>
      </c>
      <c r="G8" s="2">
        <v>1236</v>
      </c>
      <c r="H8" s="2">
        <v>4</v>
      </c>
      <c r="I8" s="2">
        <v>4</v>
      </c>
      <c r="J8" s="2">
        <v>60</v>
      </c>
      <c r="K8" s="2">
        <v>60</v>
      </c>
      <c r="L8" s="2">
        <v>13</v>
      </c>
      <c r="M8" s="2">
        <v>10</v>
      </c>
      <c r="N8" s="2">
        <v>2945</v>
      </c>
      <c r="O8" s="2">
        <v>2882</v>
      </c>
      <c r="P8" s="122">
        <v>100</v>
      </c>
      <c r="Q8" s="122">
        <v>100</v>
      </c>
      <c r="R8" s="123">
        <v>0</v>
      </c>
      <c r="S8" s="123">
        <v>0</v>
      </c>
      <c r="T8" s="123">
        <v>0</v>
      </c>
      <c r="U8" s="123">
        <v>0</v>
      </c>
      <c r="V8" s="123">
        <v>0</v>
      </c>
      <c r="W8" s="123">
        <v>0</v>
      </c>
      <c r="X8" s="123">
        <v>0</v>
      </c>
      <c r="Y8" s="123">
        <v>0</v>
      </c>
      <c r="Z8" s="123">
        <v>0</v>
      </c>
      <c r="AA8" s="123">
        <v>0</v>
      </c>
      <c r="AB8" s="123">
        <v>0</v>
      </c>
      <c r="AC8" s="123">
        <v>0</v>
      </c>
      <c r="AD8" s="123">
        <v>0</v>
      </c>
      <c r="AE8" s="123">
        <v>0</v>
      </c>
      <c r="AF8" s="123">
        <v>0</v>
      </c>
      <c r="AG8" s="123">
        <v>0</v>
      </c>
      <c r="AH8" s="122">
        <v>100</v>
      </c>
      <c r="AI8" s="122">
        <v>100</v>
      </c>
      <c r="AJ8" s="122">
        <v>76.923076923076934</v>
      </c>
      <c r="AK8" s="122">
        <v>97.860780984719867</v>
      </c>
    </row>
    <row r="9" spans="1:37" x14ac:dyDescent="0.25">
      <c r="A9" s="107">
        <v>7</v>
      </c>
      <c r="B9" s="105">
        <v>2004</v>
      </c>
      <c r="C9" s="4" t="s">
        <v>425</v>
      </c>
      <c r="D9" s="2">
        <v>0</v>
      </c>
      <c r="E9" s="2">
        <v>0</v>
      </c>
      <c r="F9" s="2">
        <v>0</v>
      </c>
      <c r="G9" s="2">
        <v>0</v>
      </c>
      <c r="H9" s="2">
        <v>5</v>
      </c>
      <c r="I9" s="2">
        <v>1</v>
      </c>
      <c r="J9" s="2">
        <v>87</v>
      </c>
      <c r="K9" s="2">
        <v>16</v>
      </c>
      <c r="L9" s="2">
        <v>7</v>
      </c>
      <c r="M9" s="2">
        <v>4</v>
      </c>
      <c r="N9" s="2">
        <v>2310</v>
      </c>
      <c r="O9" s="2">
        <v>1381</v>
      </c>
      <c r="P9" s="122">
        <v>0</v>
      </c>
      <c r="Q9" s="122">
        <v>0</v>
      </c>
      <c r="R9" s="123">
        <v>0</v>
      </c>
      <c r="S9" s="123">
        <v>0</v>
      </c>
      <c r="T9" s="123">
        <v>0</v>
      </c>
      <c r="U9" s="123">
        <v>0</v>
      </c>
      <c r="V9" s="123">
        <v>0</v>
      </c>
      <c r="W9" s="123">
        <v>0</v>
      </c>
      <c r="X9" s="123">
        <v>0</v>
      </c>
      <c r="Y9" s="123">
        <v>0</v>
      </c>
      <c r="Z9" s="123">
        <v>0</v>
      </c>
      <c r="AA9" s="123">
        <v>0</v>
      </c>
      <c r="AB9" s="123">
        <v>0</v>
      </c>
      <c r="AC9" s="123">
        <v>0</v>
      </c>
      <c r="AD9" s="123">
        <v>0</v>
      </c>
      <c r="AE9" s="123">
        <v>0</v>
      </c>
      <c r="AF9" s="123">
        <v>0</v>
      </c>
      <c r="AG9" s="123">
        <v>0</v>
      </c>
      <c r="AH9" s="122">
        <v>20</v>
      </c>
      <c r="AI9" s="122">
        <v>18.390804597701148</v>
      </c>
      <c r="AJ9" s="122">
        <v>57.142857142857139</v>
      </c>
      <c r="AK9" s="122">
        <v>59.78354978354978</v>
      </c>
    </row>
    <row r="10" spans="1:37" x14ac:dyDescent="0.25">
      <c r="A10" s="108">
        <v>8</v>
      </c>
      <c r="B10" s="106">
        <v>2003</v>
      </c>
      <c r="C10" s="4" t="s">
        <v>426</v>
      </c>
      <c r="D10" s="2">
        <v>1</v>
      </c>
      <c r="E10" s="2">
        <v>0</v>
      </c>
      <c r="F10" s="2">
        <v>1467</v>
      </c>
      <c r="G10" s="2">
        <v>0</v>
      </c>
      <c r="H10" s="2">
        <v>4</v>
      </c>
      <c r="I10" s="2">
        <v>0</v>
      </c>
      <c r="J10" s="2">
        <v>119</v>
      </c>
      <c r="K10" s="2">
        <v>0</v>
      </c>
      <c r="L10" s="2">
        <v>6</v>
      </c>
      <c r="M10" s="2">
        <v>2</v>
      </c>
      <c r="N10" s="2">
        <v>3427</v>
      </c>
      <c r="O10" s="2">
        <v>86</v>
      </c>
      <c r="P10" s="122">
        <v>0</v>
      </c>
      <c r="Q10" s="122">
        <v>0</v>
      </c>
      <c r="R10" s="123">
        <v>0</v>
      </c>
      <c r="S10" s="123">
        <v>0</v>
      </c>
      <c r="T10" s="123">
        <v>0</v>
      </c>
      <c r="U10" s="123">
        <v>0</v>
      </c>
      <c r="V10" s="123">
        <v>0</v>
      </c>
      <c r="W10" s="123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23">
        <v>0</v>
      </c>
      <c r="AH10" s="122">
        <v>0</v>
      </c>
      <c r="AI10" s="122">
        <v>0</v>
      </c>
      <c r="AJ10" s="122">
        <v>33.333333333333329</v>
      </c>
      <c r="AK10" s="122">
        <v>2.5094835132769187</v>
      </c>
    </row>
    <row r="11" spans="1:37" x14ac:dyDescent="0.25">
      <c r="A11" s="107">
        <v>9</v>
      </c>
      <c r="B11" s="105">
        <v>2004</v>
      </c>
      <c r="C11" s="4" t="s">
        <v>427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34</v>
      </c>
      <c r="K11" s="2">
        <v>34</v>
      </c>
      <c r="L11" s="2">
        <v>8</v>
      </c>
      <c r="M11" s="2">
        <v>8</v>
      </c>
      <c r="N11" s="2">
        <v>2197</v>
      </c>
      <c r="O11" s="2">
        <v>2197</v>
      </c>
      <c r="P11" s="122">
        <v>0</v>
      </c>
      <c r="Q11" s="122">
        <v>0</v>
      </c>
      <c r="R11" s="123">
        <v>0</v>
      </c>
      <c r="S11" s="123">
        <v>0</v>
      </c>
      <c r="T11" s="123">
        <v>0</v>
      </c>
      <c r="U11" s="123">
        <v>0</v>
      </c>
      <c r="V11" s="123">
        <v>0</v>
      </c>
      <c r="W11" s="123">
        <v>0</v>
      </c>
      <c r="X11" s="123">
        <v>0</v>
      </c>
      <c r="Y11" s="123">
        <v>0</v>
      </c>
      <c r="Z11" s="123">
        <v>0</v>
      </c>
      <c r="AA11" s="123">
        <v>0</v>
      </c>
      <c r="AB11" s="123">
        <v>0</v>
      </c>
      <c r="AC11" s="123">
        <v>0</v>
      </c>
      <c r="AD11" s="123">
        <v>0</v>
      </c>
      <c r="AE11" s="123">
        <v>0</v>
      </c>
      <c r="AF11" s="123">
        <v>0</v>
      </c>
      <c r="AG11" s="123">
        <v>0</v>
      </c>
      <c r="AH11" s="122">
        <v>100</v>
      </c>
      <c r="AI11" s="122">
        <v>100</v>
      </c>
      <c r="AJ11" s="122">
        <v>100</v>
      </c>
      <c r="AK11" s="122">
        <v>100</v>
      </c>
    </row>
    <row r="12" spans="1:37" x14ac:dyDescent="0.25">
      <c r="A12" s="108">
        <v>10</v>
      </c>
      <c r="B12" s="106">
        <v>2005</v>
      </c>
      <c r="C12" s="4" t="s">
        <v>428</v>
      </c>
      <c r="D12" s="2">
        <v>1</v>
      </c>
      <c r="E12" s="2">
        <v>1</v>
      </c>
      <c r="F12" s="2">
        <v>376</v>
      </c>
      <c r="G12" s="2">
        <v>376</v>
      </c>
      <c r="H12" s="2">
        <v>0</v>
      </c>
      <c r="I12" s="2">
        <v>0</v>
      </c>
      <c r="J12" s="2">
        <v>0</v>
      </c>
      <c r="K12" s="2">
        <v>0</v>
      </c>
      <c r="L12" s="2">
        <v>4</v>
      </c>
      <c r="M12" s="2">
        <v>4</v>
      </c>
      <c r="N12" s="2">
        <v>1042</v>
      </c>
      <c r="O12" s="2">
        <v>1042</v>
      </c>
      <c r="P12" s="122">
        <v>100</v>
      </c>
      <c r="Q12" s="122">
        <v>100</v>
      </c>
      <c r="R12" s="123">
        <v>0</v>
      </c>
      <c r="S12" s="123">
        <v>0</v>
      </c>
      <c r="T12" s="123">
        <v>0</v>
      </c>
      <c r="U12" s="123">
        <v>0</v>
      </c>
      <c r="V12" s="123">
        <v>0</v>
      </c>
      <c r="W12" s="123">
        <v>0</v>
      </c>
      <c r="X12" s="123">
        <v>0</v>
      </c>
      <c r="Y12" s="123">
        <v>0</v>
      </c>
      <c r="Z12" s="123">
        <v>0</v>
      </c>
      <c r="AA12" s="123">
        <v>0</v>
      </c>
      <c r="AB12" s="123">
        <v>0</v>
      </c>
      <c r="AC12" s="123">
        <v>0</v>
      </c>
      <c r="AD12" s="123">
        <v>0</v>
      </c>
      <c r="AE12" s="123">
        <v>0</v>
      </c>
      <c r="AF12" s="123">
        <v>0</v>
      </c>
      <c r="AG12" s="123">
        <v>0</v>
      </c>
      <c r="AH12" s="122">
        <v>0</v>
      </c>
      <c r="AI12" s="122">
        <v>0</v>
      </c>
      <c r="AJ12" s="122">
        <v>100</v>
      </c>
      <c r="AK12" s="122">
        <v>100</v>
      </c>
    </row>
    <row r="13" spans="1:37" x14ac:dyDescent="0.25">
      <c r="A13" s="107">
        <v>11</v>
      </c>
      <c r="B13" s="105">
        <v>2005</v>
      </c>
      <c r="C13" s="4" t="s">
        <v>429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1</v>
      </c>
      <c r="J13" s="2">
        <v>17</v>
      </c>
      <c r="K13" s="2">
        <v>17</v>
      </c>
      <c r="L13" s="2">
        <v>7</v>
      </c>
      <c r="M13" s="2">
        <v>7</v>
      </c>
      <c r="N13" s="2">
        <v>2298</v>
      </c>
      <c r="O13" s="2">
        <v>2298</v>
      </c>
      <c r="P13" s="122">
        <v>0</v>
      </c>
      <c r="Q13" s="122">
        <v>0</v>
      </c>
      <c r="R13" s="123">
        <v>0</v>
      </c>
      <c r="S13" s="123">
        <v>0</v>
      </c>
      <c r="T13" s="123">
        <v>0</v>
      </c>
      <c r="U13" s="123">
        <v>0</v>
      </c>
      <c r="V13" s="123">
        <v>0</v>
      </c>
      <c r="W13" s="123">
        <v>0</v>
      </c>
      <c r="X13" s="123">
        <v>0</v>
      </c>
      <c r="Y13" s="123">
        <v>0</v>
      </c>
      <c r="Z13" s="123">
        <v>0</v>
      </c>
      <c r="AA13" s="123">
        <v>0</v>
      </c>
      <c r="AB13" s="123">
        <v>0</v>
      </c>
      <c r="AC13" s="123">
        <v>0</v>
      </c>
      <c r="AD13" s="123">
        <v>0</v>
      </c>
      <c r="AE13" s="123">
        <v>0</v>
      </c>
      <c r="AF13" s="123">
        <v>0</v>
      </c>
      <c r="AG13" s="123">
        <v>0</v>
      </c>
      <c r="AH13" s="122">
        <v>100</v>
      </c>
      <c r="AI13" s="122">
        <v>100</v>
      </c>
      <c r="AJ13" s="122">
        <v>100</v>
      </c>
      <c r="AK13" s="122">
        <v>100</v>
      </c>
    </row>
    <row r="14" spans="1:37" x14ac:dyDescent="0.25">
      <c r="A14" s="108">
        <v>12</v>
      </c>
      <c r="B14" s="106">
        <v>2005</v>
      </c>
      <c r="C14" s="4" t="s">
        <v>430</v>
      </c>
      <c r="D14" s="2">
        <v>1</v>
      </c>
      <c r="E14" s="2">
        <v>1</v>
      </c>
      <c r="F14" s="2">
        <v>428</v>
      </c>
      <c r="G14" s="2">
        <v>428</v>
      </c>
      <c r="H14" s="2">
        <v>0</v>
      </c>
      <c r="I14" s="2">
        <v>0</v>
      </c>
      <c r="J14" s="2">
        <v>0</v>
      </c>
      <c r="K14" s="2">
        <v>0</v>
      </c>
      <c r="L14" s="2">
        <v>4</v>
      </c>
      <c r="M14" s="2">
        <v>4</v>
      </c>
      <c r="N14" s="2">
        <v>1262</v>
      </c>
      <c r="O14" s="2">
        <v>1262</v>
      </c>
      <c r="P14" s="122">
        <v>100</v>
      </c>
      <c r="Q14" s="122">
        <v>100</v>
      </c>
      <c r="R14" s="123">
        <v>0</v>
      </c>
      <c r="S14" s="123">
        <v>0</v>
      </c>
      <c r="T14" s="123">
        <v>0</v>
      </c>
      <c r="U14" s="123">
        <v>0</v>
      </c>
      <c r="V14" s="123">
        <v>0</v>
      </c>
      <c r="W14" s="123">
        <v>0</v>
      </c>
      <c r="X14" s="123">
        <v>0</v>
      </c>
      <c r="Y14" s="123">
        <v>0</v>
      </c>
      <c r="Z14" s="123">
        <v>0</v>
      </c>
      <c r="AA14" s="123">
        <v>0</v>
      </c>
      <c r="AB14" s="123">
        <v>0</v>
      </c>
      <c r="AC14" s="123">
        <v>0</v>
      </c>
      <c r="AD14" s="123">
        <v>0</v>
      </c>
      <c r="AE14" s="123">
        <v>0</v>
      </c>
      <c r="AF14" s="123">
        <v>0</v>
      </c>
      <c r="AG14" s="123">
        <v>0</v>
      </c>
      <c r="AH14" s="122">
        <v>0</v>
      </c>
      <c r="AI14" s="122">
        <v>0</v>
      </c>
      <c r="AJ14" s="122">
        <v>100</v>
      </c>
      <c r="AK14" s="122">
        <v>100</v>
      </c>
    </row>
    <row r="15" spans="1:37" x14ac:dyDescent="0.25">
      <c r="A15" s="107">
        <v>13</v>
      </c>
      <c r="B15" s="105">
        <v>2005</v>
      </c>
      <c r="C15" s="4" t="s">
        <v>431</v>
      </c>
      <c r="D15" s="2">
        <v>1</v>
      </c>
      <c r="E15" s="2">
        <v>1</v>
      </c>
      <c r="F15" s="2">
        <v>560</v>
      </c>
      <c r="G15" s="2">
        <v>560</v>
      </c>
      <c r="H15" s="2">
        <v>3</v>
      </c>
      <c r="I15" s="2">
        <v>1</v>
      </c>
      <c r="J15" s="2">
        <v>82</v>
      </c>
      <c r="K15" s="2">
        <v>0</v>
      </c>
      <c r="L15" s="2">
        <v>6</v>
      </c>
      <c r="M15" s="2">
        <v>3</v>
      </c>
      <c r="N15" s="2">
        <v>2116</v>
      </c>
      <c r="O15" s="2">
        <v>1111</v>
      </c>
      <c r="P15" s="122">
        <v>100</v>
      </c>
      <c r="Q15" s="122">
        <v>100</v>
      </c>
      <c r="R15" s="123">
        <v>0</v>
      </c>
      <c r="S15" s="123">
        <v>0</v>
      </c>
      <c r="T15" s="123">
        <v>0</v>
      </c>
      <c r="U15" s="123">
        <v>0</v>
      </c>
      <c r="V15" s="123">
        <v>0</v>
      </c>
      <c r="W15" s="123">
        <v>0</v>
      </c>
      <c r="X15" s="123">
        <v>0</v>
      </c>
      <c r="Y15" s="123">
        <v>0</v>
      </c>
      <c r="Z15" s="123">
        <v>0</v>
      </c>
      <c r="AA15" s="123">
        <v>0</v>
      </c>
      <c r="AB15" s="123">
        <v>0</v>
      </c>
      <c r="AC15" s="123">
        <v>0</v>
      </c>
      <c r="AD15" s="123">
        <v>0</v>
      </c>
      <c r="AE15" s="123">
        <v>0</v>
      </c>
      <c r="AF15" s="123">
        <v>0</v>
      </c>
      <c r="AG15" s="123">
        <v>0</v>
      </c>
      <c r="AH15" s="122">
        <v>33.333333333333329</v>
      </c>
      <c r="AI15" s="122">
        <v>0</v>
      </c>
      <c r="AJ15" s="122">
        <v>50</v>
      </c>
      <c r="AK15" s="122">
        <v>52.504725897920601</v>
      </c>
    </row>
    <row r="16" spans="1:37" x14ac:dyDescent="0.25">
      <c r="A16" s="108">
        <v>14</v>
      </c>
      <c r="B16" s="106">
        <v>2004</v>
      </c>
      <c r="C16" s="4" t="s">
        <v>432</v>
      </c>
      <c r="D16" s="2">
        <v>2</v>
      </c>
      <c r="E16" s="2">
        <v>2</v>
      </c>
      <c r="F16" s="2">
        <v>595</v>
      </c>
      <c r="G16" s="2">
        <v>595</v>
      </c>
      <c r="H16" s="2">
        <v>2</v>
      </c>
      <c r="I16" s="2">
        <v>1</v>
      </c>
      <c r="J16" s="2">
        <v>26</v>
      </c>
      <c r="K16" s="2">
        <v>15</v>
      </c>
      <c r="L16" s="2">
        <v>9</v>
      </c>
      <c r="M16" s="2">
        <v>9</v>
      </c>
      <c r="N16" s="2">
        <v>2409</v>
      </c>
      <c r="O16" s="2">
        <v>2409</v>
      </c>
      <c r="P16" s="122">
        <v>100</v>
      </c>
      <c r="Q16" s="122">
        <v>100</v>
      </c>
      <c r="R16" s="123">
        <v>0</v>
      </c>
      <c r="S16" s="123">
        <v>0</v>
      </c>
      <c r="T16" s="123">
        <v>0</v>
      </c>
      <c r="U16" s="123">
        <v>0</v>
      </c>
      <c r="V16" s="123">
        <v>0</v>
      </c>
      <c r="W16" s="123">
        <v>0</v>
      </c>
      <c r="X16" s="123">
        <v>0</v>
      </c>
      <c r="Y16" s="123">
        <v>0</v>
      </c>
      <c r="Z16" s="123">
        <v>0</v>
      </c>
      <c r="AA16" s="123">
        <v>0</v>
      </c>
      <c r="AB16" s="123">
        <v>0</v>
      </c>
      <c r="AC16" s="123">
        <v>0</v>
      </c>
      <c r="AD16" s="123">
        <v>0</v>
      </c>
      <c r="AE16" s="123">
        <v>0</v>
      </c>
      <c r="AF16" s="123">
        <v>0</v>
      </c>
      <c r="AG16" s="123">
        <v>0</v>
      </c>
      <c r="AH16" s="122">
        <v>50</v>
      </c>
      <c r="AI16" s="122">
        <v>57.692307692307686</v>
      </c>
      <c r="AJ16" s="122">
        <v>100</v>
      </c>
      <c r="AK16" s="122">
        <v>100</v>
      </c>
    </row>
    <row r="17" spans="1:37" x14ac:dyDescent="0.25">
      <c r="A17" s="107">
        <v>15</v>
      </c>
      <c r="B17" s="105">
        <v>2004</v>
      </c>
      <c r="C17" s="4" t="s">
        <v>433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1</v>
      </c>
      <c r="J17" s="2">
        <v>22</v>
      </c>
      <c r="K17" s="2">
        <v>22</v>
      </c>
      <c r="L17" s="2">
        <v>6</v>
      </c>
      <c r="M17" s="2">
        <v>6</v>
      </c>
      <c r="N17" s="2">
        <v>3854</v>
      </c>
      <c r="O17" s="2">
        <v>3067</v>
      </c>
      <c r="P17" s="122">
        <v>0</v>
      </c>
      <c r="Q17" s="122">
        <v>0</v>
      </c>
      <c r="R17" s="123">
        <v>0</v>
      </c>
      <c r="S17" s="123">
        <v>0</v>
      </c>
      <c r="T17" s="123">
        <v>0</v>
      </c>
      <c r="U17" s="123">
        <v>0</v>
      </c>
      <c r="V17" s="123">
        <v>0</v>
      </c>
      <c r="W17" s="123">
        <v>0</v>
      </c>
      <c r="X17" s="123">
        <v>0</v>
      </c>
      <c r="Y17" s="123">
        <v>0</v>
      </c>
      <c r="Z17" s="123">
        <v>0</v>
      </c>
      <c r="AA17" s="123">
        <v>0</v>
      </c>
      <c r="AB17" s="123">
        <v>0</v>
      </c>
      <c r="AC17" s="123">
        <v>0</v>
      </c>
      <c r="AD17" s="123">
        <v>0</v>
      </c>
      <c r="AE17" s="123">
        <v>0</v>
      </c>
      <c r="AF17" s="123">
        <v>0</v>
      </c>
      <c r="AG17" s="123">
        <v>0</v>
      </c>
      <c r="AH17" s="122">
        <v>100</v>
      </c>
      <c r="AI17" s="122">
        <v>100</v>
      </c>
      <c r="AJ17" s="122">
        <v>100</v>
      </c>
      <c r="AK17" s="122">
        <v>79.579657498702645</v>
      </c>
    </row>
    <row r="18" spans="1:37" x14ac:dyDescent="0.25">
      <c r="A18" s="108">
        <v>16</v>
      </c>
      <c r="B18" s="106">
        <v>2005</v>
      </c>
      <c r="C18" s="4" t="s">
        <v>434</v>
      </c>
      <c r="D18" s="2">
        <v>1</v>
      </c>
      <c r="E18" s="2">
        <v>1</v>
      </c>
      <c r="F18" s="2">
        <v>62</v>
      </c>
      <c r="G18" s="2">
        <v>62</v>
      </c>
      <c r="H18" s="2">
        <v>0</v>
      </c>
      <c r="I18" s="2">
        <v>0</v>
      </c>
      <c r="J18" s="2">
        <v>0</v>
      </c>
      <c r="K18" s="2">
        <v>0</v>
      </c>
      <c r="L18" s="2">
        <v>5</v>
      </c>
      <c r="M18" s="2">
        <v>5</v>
      </c>
      <c r="N18" s="2">
        <v>1539</v>
      </c>
      <c r="O18" s="2">
        <v>1539</v>
      </c>
      <c r="P18" s="122">
        <v>100</v>
      </c>
      <c r="Q18" s="122">
        <v>100</v>
      </c>
      <c r="R18" s="123">
        <v>0</v>
      </c>
      <c r="S18" s="123">
        <v>0</v>
      </c>
      <c r="T18" s="123">
        <v>0</v>
      </c>
      <c r="U18" s="123">
        <v>0</v>
      </c>
      <c r="V18" s="123">
        <v>0</v>
      </c>
      <c r="W18" s="123">
        <v>0</v>
      </c>
      <c r="X18" s="123">
        <v>0</v>
      </c>
      <c r="Y18" s="123">
        <v>0</v>
      </c>
      <c r="Z18" s="123">
        <v>0</v>
      </c>
      <c r="AA18" s="123">
        <v>0</v>
      </c>
      <c r="AB18" s="123">
        <v>0</v>
      </c>
      <c r="AC18" s="123">
        <v>0</v>
      </c>
      <c r="AD18" s="123">
        <v>0</v>
      </c>
      <c r="AE18" s="123">
        <v>0</v>
      </c>
      <c r="AF18" s="123">
        <v>0</v>
      </c>
      <c r="AG18" s="123">
        <v>0</v>
      </c>
      <c r="AH18" s="122">
        <v>0</v>
      </c>
      <c r="AI18" s="122">
        <v>0</v>
      </c>
      <c r="AJ18" s="122">
        <v>100</v>
      </c>
      <c r="AK18" s="122">
        <v>100</v>
      </c>
    </row>
    <row r="19" spans="1:37" x14ac:dyDescent="0.25">
      <c r="A19" s="107">
        <v>17</v>
      </c>
      <c r="B19" s="105">
        <v>2005</v>
      </c>
      <c r="C19" s="4" t="s">
        <v>435</v>
      </c>
      <c r="D19" s="2">
        <v>2</v>
      </c>
      <c r="E19" s="2">
        <v>2</v>
      </c>
      <c r="F19" s="2">
        <v>1127</v>
      </c>
      <c r="G19" s="2">
        <v>1127</v>
      </c>
      <c r="H19" s="2">
        <v>0</v>
      </c>
      <c r="I19" s="2">
        <v>0</v>
      </c>
      <c r="J19" s="2">
        <v>0</v>
      </c>
      <c r="K19" s="2">
        <v>0</v>
      </c>
      <c r="L19" s="2">
        <v>4</v>
      </c>
      <c r="M19" s="2">
        <v>4</v>
      </c>
      <c r="N19" s="2">
        <v>1763</v>
      </c>
      <c r="O19" s="2">
        <v>1763</v>
      </c>
      <c r="P19" s="122">
        <v>100</v>
      </c>
      <c r="Q19" s="122">
        <v>100</v>
      </c>
      <c r="R19" s="123">
        <v>0</v>
      </c>
      <c r="S19" s="123">
        <v>0</v>
      </c>
      <c r="T19" s="123">
        <v>0</v>
      </c>
      <c r="U19" s="123">
        <v>0</v>
      </c>
      <c r="V19" s="123">
        <v>0</v>
      </c>
      <c r="W19" s="123">
        <v>0</v>
      </c>
      <c r="X19" s="123">
        <v>0</v>
      </c>
      <c r="Y19" s="123">
        <v>0</v>
      </c>
      <c r="Z19" s="123">
        <v>0</v>
      </c>
      <c r="AA19" s="123">
        <v>0</v>
      </c>
      <c r="AB19" s="123">
        <v>0</v>
      </c>
      <c r="AC19" s="123">
        <v>0</v>
      </c>
      <c r="AD19" s="123">
        <v>0</v>
      </c>
      <c r="AE19" s="123">
        <v>0</v>
      </c>
      <c r="AF19" s="123">
        <v>0</v>
      </c>
      <c r="AG19" s="123">
        <v>0</v>
      </c>
      <c r="AH19" s="122">
        <v>0</v>
      </c>
      <c r="AI19" s="122">
        <v>0</v>
      </c>
      <c r="AJ19" s="122">
        <v>100</v>
      </c>
      <c r="AK19" s="122">
        <v>100</v>
      </c>
    </row>
    <row r="20" spans="1:37" x14ac:dyDescent="0.25">
      <c r="A20" s="108">
        <v>18</v>
      </c>
      <c r="B20" s="106">
        <v>2006</v>
      </c>
      <c r="C20" s="4" t="s">
        <v>436</v>
      </c>
      <c r="D20" s="2">
        <v>1</v>
      </c>
      <c r="E20" s="2">
        <v>1</v>
      </c>
      <c r="F20" s="2">
        <v>639</v>
      </c>
      <c r="G20" s="2">
        <v>639</v>
      </c>
      <c r="H20" s="2">
        <v>1</v>
      </c>
      <c r="I20" s="2">
        <v>1</v>
      </c>
      <c r="J20" s="2">
        <v>31</v>
      </c>
      <c r="K20" s="2">
        <v>31</v>
      </c>
      <c r="L20" s="2">
        <v>6</v>
      </c>
      <c r="M20" s="2">
        <v>6</v>
      </c>
      <c r="N20" s="2">
        <v>3450</v>
      </c>
      <c r="O20" s="2">
        <v>3450</v>
      </c>
      <c r="P20" s="122">
        <v>100</v>
      </c>
      <c r="Q20" s="122">
        <v>100</v>
      </c>
      <c r="R20" s="123">
        <v>0</v>
      </c>
      <c r="S20" s="123">
        <v>0</v>
      </c>
      <c r="T20" s="123">
        <v>0</v>
      </c>
      <c r="U20" s="123">
        <v>0</v>
      </c>
      <c r="V20" s="123">
        <v>0</v>
      </c>
      <c r="W20" s="123">
        <v>0</v>
      </c>
      <c r="X20" s="123">
        <v>0</v>
      </c>
      <c r="Y20" s="123">
        <v>0</v>
      </c>
      <c r="Z20" s="123">
        <v>0</v>
      </c>
      <c r="AA20" s="123">
        <v>0</v>
      </c>
      <c r="AB20" s="123">
        <v>0</v>
      </c>
      <c r="AC20" s="123">
        <v>0</v>
      </c>
      <c r="AD20" s="123">
        <v>0</v>
      </c>
      <c r="AE20" s="123">
        <v>0</v>
      </c>
      <c r="AF20" s="123">
        <v>0</v>
      </c>
      <c r="AG20" s="123">
        <v>0</v>
      </c>
      <c r="AH20" s="122">
        <v>100</v>
      </c>
      <c r="AI20" s="122">
        <v>100</v>
      </c>
      <c r="AJ20" s="122">
        <v>100</v>
      </c>
      <c r="AK20" s="122">
        <v>100</v>
      </c>
    </row>
    <row r="21" spans="1:37" x14ac:dyDescent="0.25">
      <c r="A21" s="107">
        <v>19</v>
      </c>
      <c r="B21" s="105">
        <v>2004</v>
      </c>
      <c r="C21" s="4" t="s">
        <v>437</v>
      </c>
      <c r="D21" s="2">
        <v>2</v>
      </c>
      <c r="E21" s="2">
        <v>2</v>
      </c>
      <c r="F21" s="2">
        <v>691</v>
      </c>
      <c r="G21" s="2">
        <v>109</v>
      </c>
      <c r="H21" s="2">
        <v>0</v>
      </c>
      <c r="I21" s="2">
        <v>0</v>
      </c>
      <c r="J21" s="2">
        <v>0</v>
      </c>
      <c r="K21" s="2">
        <v>0</v>
      </c>
      <c r="L21" s="2">
        <v>4</v>
      </c>
      <c r="M21" s="2">
        <v>4</v>
      </c>
      <c r="N21" s="2">
        <v>891</v>
      </c>
      <c r="O21" s="2">
        <v>891</v>
      </c>
      <c r="P21" s="122">
        <v>100</v>
      </c>
      <c r="Q21" s="122">
        <v>15.774240231548481</v>
      </c>
      <c r="R21" s="123">
        <v>0</v>
      </c>
      <c r="S21" s="123">
        <v>0</v>
      </c>
      <c r="T21" s="123">
        <v>0</v>
      </c>
      <c r="U21" s="123">
        <v>0</v>
      </c>
      <c r="V21" s="123">
        <v>0</v>
      </c>
      <c r="W21" s="123">
        <v>0</v>
      </c>
      <c r="X21" s="123">
        <v>0</v>
      </c>
      <c r="Y21" s="123">
        <v>0</v>
      </c>
      <c r="Z21" s="123">
        <v>0</v>
      </c>
      <c r="AA21" s="123">
        <v>0</v>
      </c>
      <c r="AB21" s="123">
        <v>0</v>
      </c>
      <c r="AC21" s="123">
        <v>0</v>
      </c>
      <c r="AD21" s="123">
        <v>0</v>
      </c>
      <c r="AE21" s="123">
        <v>0</v>
      </c>
      <c r="AF21" s="123">
        <v>0</v>
      </c>
      <c r="AG21" s="123">
        <v>0</v>
      </c>
      <c r="AH21" s="122">
        <v>0</v>
      </c>
      <c r="AI21" s="122">
        <v>0</v>
      </c>
      <c r="AJ21" s="122">
        <v>100</v>
      </c>
      <c r="AK21" s="122">
        <v>100</v>
      </c>
    </row>
    <row r="22" spans="1:37" x14ac:dyDescent="0.25">
      <c r="A22" s="108">
        <v>20</v>
      </c>
      <c r="B22" s="106">
        <v>2006</v>
      </c>
      <c r="C22" s="4" t="s">
        <v>438</v>
      </c>
      <c r="D22" s="2">
        <v>2</v>
      </c>
      <c r="E22" s="2">
        <v>1</v>
      </c>
      <c r="F22" s="2">
        <v>326</v>
      </c>
      <c r="G22" s="2">
        <v>143</v>
      </c>
      <c r="H22" s="2">
        <v>1</v>
      </c>
      <c r="I22" s="2">
        <v>0</v>
      </c>
      <c r="J22" s="2">
        <v>56</v>
      </c>
      <c r="K22" s="2">
        <v>0</v>
      </c>
      <c r="L22" s="2">
        <v>4</v>
      </c>
      <c r="M22" s="2">
        <v>1</v>
      </c>
      <c r="N22" s="2">
        <v>1068</v>
      </c>
      <c r="O22" s="2">
        <v>393</v>
      </c>
      <c r="P22" s="122">
        <v>50</v>
      </c>
      <c r="Q22" s="122">
        <v>43.865030674846629</v>
      </c>
      <c r="R22" s="123">
        <v>0</v>
      </c>
      <c r="S22" s="123">
        <v>0</v>
      </c>
      <c r="T22" s="123">
        <v>0</v>
      </c>
      <c r="U22" s="123">
        <v>0</v>
      </c>
      <c r="V22" s="123">
        <v>0</v>
      </c>
      <c r="W22" s="123">
        <v>0</v>
      </c>
      <c r="X22" s="123">
        <v>0</v>
      </c>
      <c r="Y22" s="123">
        <v>0</v>
      </c>
      <c r="Z22" s="123">
        <v>0</v>
      </c>
      <c r="AA22" s="123">
        <v>0</v>
      </c>
      <c r="AB22" s="123">
        <v>0</v>
      </c>
      <c r="AC22" s="123">
        <v>0</v>
      </c>
      <c r="AD22" s="123">
        <v>0</v>
      </c>
      <c r="AE22" s="123">
        <v>0</v>
      </c>
      <c r="AF22" s="123">
        <v>0</v>
      </c>
      <c r="AG22" s="123">
        <v>0</v>
      </c>
      <c r="AH22" s="122">
        <v>0</v>
      </c>
      <c r="AI22" s="122">
        <v>0</v>
      </c>
      <c r="AJ22" s="122">
        <v>25</v>
      </c>
      <c r="AK22" s="122">
        <v>36.797752808988768</v>
      </c>
    </row>
    <row r="23" spans="1:37" x14ac:dyDescent="0.25">
      <c r="A23" s="107">
        <v>21</v>
      </c>
      <c r="B23" s="105">
        <v>2008</v>
      </c>
      <c r="C23" s="4" t="s">
        <v>439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5</v>
      </c>
      <c r="M23" s="2">
        <v>3</v>
      </c>
      <c r="N23" s="2">
        <v>1428</v>
      </c>
      <c r="O23" s="2">
        <v>0</v>
      </c>
      <c r="P23" s="122">
        <v>0</v>
      </c>
      <c r="Q23" s="122">
        <v>0</v>
      </c>
      <c r="R23" s="123">
        <v>0</v>
      </c>
      <c r="S23" s="123">
        <v>0</v>
      </c>
      <c r="T23" s="123">
        <v>0</v>
      </c>
      <c r="U23" s="123">
        <v>0</v>
      </c>
      <c r="V23" s="123">
        <v>0</v>
      </c>
      <c r="W23" s="123">
        <v>0</v>
      </c>
      <c r="X23" s="123">
        <v>0</v>
      </c>
      <c r="Y23" s="123">
        <v>0</v>
      </c>
      <c r="Z23" s="123">
        <v>0</v>
      </c>
      <c r="AA23" s="123">
        <v>0</v>
      </c>
      <c r="AB23" s="123">
        <v>0</v>
      </c>
      <c r="AC23" s="123">
        <v>0</v>
      </c>
      <c r="AD23" s="123">
        <v>0</v>
      </c>
      <c r="AE23" s="123">
        <v>0</v>
      </c>
      <c r="AF23" s="123">
        <v>0</v>
      </c>
      <c r="AG23" s="123">
        <v>0</v>
      </c>
      <c r="AH23" s="122">
        <v>0</v>
      </c>
      <c r="AI23" s="122">
        <v>0</v>
      </c>
      <c r="AJ23" s="122">
        <v>60</v>
      </c>
      <c r="AK23" s="122">
        <v>0</v>
      </c>
    </row>
    <row r="24" spans="1:37" x14ac:dyDescent="0.25">
      <c r="A24" s="108">
        <v>22</v>
      </c>
      <c r="B24" s="106">
        <v>2008</v>
      </c>
      <c r="C24" s="4" t="s">
        <v>440</v>
      </c>
      <c r="D24" s="2">
        <v>1</v>
      </c>
      <c r="E24" s="2">
        <v>1</v>
      </c>
      <c r="F24" s="2">
        <v>446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4</v>
      </c>
      <c r="M24" s="2">
        <v>2</v>
      </c>
      <c r="N24" s="2">
        <v>699</v>
      </c>
      <c r="O24" s="2">
        <v>0</v>
      </c>
      <c r="P24" s="122">
        <v>100</v>
      </c>
      <c r="Q24" s="122">
        <v>0</v>
      </c>
      <c r="R24" s="123">
        <v>0</v>
      </c>
      <c r="S24" s="123">
        <v>0</v>
      </c>
      <c r="T24" s="123">
        <v>0</v>
      </c>
      <c r="U24" s="123">
        <v>0</v>
      </c>
      <c r="V24" s="123">
        <v>0</v>
      </c>
      <c r="W24" s="123">
        <v>0</v>
      </c>
      <c r="X24" s="123">
        <v>0</v>
      </c>
      <c r="Y24" s="123">
        <v>0</v>
      </c>
      <c r="Z24" s="123">
        <v>0</v>
      </c>
      <c r="AA24" s="123">
        <v>0</v>
      </c>
      <c r="AB24" s="123">
        <v>0</v>
      </c>
      <c r="AC24" s="123">
        <v>0</v>
      </c>
      <c r="AD24" s="123">
        <v>0</v>
      </c>
      <c r="AE24" s="123">
        <v>0</v>
      </c>
      <c r="AF24" s="123">
        <v>0</v>
      </c>
      <c r="AG24" s="123">
        <v>0</v>
      </c>
      <c r="AH24" s="122">
        <v>0</v>
      </c>
      <c r="AI24" s="122">
        <v>0</v>
      </c>
      <c r="AJ24" s="122">
        <v>50</v>
      </c>
      <c r="AK24" s="122">
        <v>0</v>
      </c>
    </row>
    <row r="25" spans="1:37" x14ac:dyDescent="0.25">
      <c r="A25" s="107">
        <v>23</v>
      </c>
      <c r="B25" s="105">
        <v>2006</v>
      </c>
      <c r="C25" s="4" t="s">
        <v>441</v>
      </c>
      <c r="D25" s="2">
        <v>1</v>
      </c>
      <c r="E25" s="2">
        <v>1</v>
      </c>
      <c r="F25" s="2">
        <v>378</v>
      </c>
      <c r="G25" s="2">
        <v>0</v>
      </c>
      <c r="H25" s="2">
        <v>1</v>
      </c>
      <c r="I25" s="2">
        <v>1</v>
      </c>
      <c r="J25" s="2">
        <v>28</v>
      </c>
      <c r="K25" s="2">
        <v>28</v>
      </c>
      <c r="L25" s="2">
        <v>4</v>
      </c>
      <c r="M25" s="2">
        <v>4</v>
      </c>
      <c r="N25" s="2">
        <v>1107</v>
      </c>
      <c r="O25" s="2">
        <v>1107</v>
      </c>
      <c r="P25" s="122">
        <v>100</v>
      </c>
      <c r="Q25" s="122">
        <v>0</v>
      </c>
      <c r="R25" s="123">
        <v>0</v>
      </c>
      <c r="S25" s="123">
        <v>0</v>
      </c>
      <c r="T25" s="123">
        <v>0</v>
      </c>
      <c r="U25" s="123">
        <v>0</v>
      </c>
      <c r="V25" s="123">
        <v>0</v>
      </c>
      <c r="W25" s="123">
        <v>0</v>
      </c>
      <c r="X25" s="123">
        <v>0</v>
      </c>
      <c r="Y25" s="123">
        <v>0</v>
      </c>
      <c r="Z25" s="123">
        <v>0</v>
      </c>
      <c r="AA25" s="123">
        <v>0</v>
      </c>
      <c r="AB25" s="123">
        <v>0</v>
      </c>
      <c r="AC25" s="123">
        <v>0</v>
      </c>
      <c r="AD25" s="123">
        <v>0</v>
      </c>
      <c r="AE25" s="123">
        <v>0</v>
      </c>
      <c r="AF25" s="123">
        <v>0</v>
      </c>
      <c r="AG25" s="123">
        <v>0</v>
      </c>
      <c r="AH25" s="122">
        <v>100</v>
      </c>
      <c r="AI25" s="122">
        <v>100</v>
      </c>
      <c r="AJ25" s="122">
        <v>100</v>
      </c>
      <c r="AK25" s="122">
        <v>100</v>
      </c>
    </row>
    <row r="26" spans="1:37" x14ac:dyDescent="0.25">
      <c r="A26" s="108">
        <v>24</v>
      </c>
      <c r="B26" s="106">
        <v>2006</v>
      </c>
      <c r="C26" s="4" t="s">
        <v>442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4</v>
      </c>
      <c r="M26" s="2">
        <v>0</v>
      </c>
      <c r="N26" s="2">
        <v>0</v>
      </c>
      <c r="O26" s="2">
        <v>0</v>
      </c>
      <c r="P26" s="122">
        <v>0</v>
      </c>
      <c r="Q26" s="122">
        <v>0</v>
      </c>
      <c r="R26" s="123">
        <v>0</v>
      </c>
      <c r="S26" s="123">
        <v>0</v>
      </c>
      <c r="T26" s="123">
        <v>0</v>
      </c>
      <c r="U26" s="123">
        <v>0</v>
      </c>
      <c r="V26" s="123">
        <v>0</v>
      </c>
      <c r="W26" s="123">
        <v>0</v>
      </c>
      <c r="X26" s="123">
        <v>0</v>
      </c>
      <c r="Y26" s="123">
        <v>0</v>
      </c>
      <c r="Z26" s="123">
        <v>0</v>
      </c>
      <c r="AA26" s="123">
        <v>0</v>
      </c>
      <c r="AB26" s="123">
        <v>0</v>
      </c>
      <c r="AC26" s="123">
        <v>0</v>
      </c>
      <c r="AD26" s="123">
        <v>0</v>
      </c>
      <c r="AE26" s="123">
        <v>0</v>
      </c>
      <c r="AF26" s="123">
        <v>0</v>
      </c>
      <c r="AG26" s="123">
        <v>0</v>
      </c>
      <c r="AH26" s="122">
        <v>0</v>
      </c>
      <c r="AI26" s="122">
        <v>0</v>
      </c>
      <c r="AJ26" s="122">
        <v>0</v>
      </c>
      <c r="AK26" s="122">
        <v>0</v>
      </c>
    </row>
    <row r="27" spans="1:37" x14ac:dyDescent="0.25">
      <c r="A27" s="107">
        <v>25</v>
      </c>
      <c r="B27" s="105">
        <v>2008</v>
      </c>
      <c r="C27" s="4" t="s">
        <v>443</v>
      </c>
      <c r="D27" s="2">
        <v>1</v>
      </c>
      <c r="E27" s="2">
        <v>0</v>
      </c>
      <c r="F27" s="2">
        <v>476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4</v>
      </c>
      <c r="M27" s="2">
        <v>4</v>
      </c>
      <c r="N27" s="2">
        <v>439</v>
      </c>
      <c r="O27" s="2">
        <v>0</v>
      </c>
      <c r="P27" s="122">
        <v>0</v>
      </c>
      <c r="Q27" s="122">
        <v>0</v>
      </c>
      <c r="R27" s="123">
        <v>0</v>
      </c>
      <c r="S27" s="123">
        <v>0</v>
      </c>
      <c r="T27" s="123">
        <v>0</v>
      </c>
      <c r="U27" s="123">
        <v>0</v>
      </c>
      <c r="V27" s="123">
        <v>0</v>
      </c>
      <c r="W27" s="123">
        <v>0</v>
      </c>
      <c r="X27" s="123">
        <v>0</v>
      </c>
      <c r="Y27" s="123">
        <v>0</v>
      </c>
      <c r="Z27" s="123">
        <v>0</v>
      </c>
      <c r="AA27" s="123">
        <v>0</v>
      </c>
      <c r="AB27" s="123">
        <v>0</v>
      </c>
      <c r="AC27" s="123">
        <v>0</v>
      </c>
      <c r="AD27" s="123">
        <v>0</v>
      </c>
      <c r="AE27" s="123">
        <v>0</v>
      </c>
      <c r="AF27" s="123">
        <v>0</v>
      </c>
      <c r="AG27" s="123">
        <v>0</v>
      </c>
      <c r="AH27" s="122">
        <v>0</v>
      </c>
      <c r="AI27" s="122">
        <v>0</v>
      </c>
      <c r="AJ27" s="122">
        <v>100</v>
      </c>
      <c r="AK27" s="122">
        <v>0</v>
      </c>
    </row>
    <row r="28" spans="1:37" x14ac:dyDescent="0.25">
      <c r="A28" s="108">
        <v>26</v>
      </c>
      <c r="B28" s="106">
        <v>2008</v>
      </c>
      <c r="C28" s="4" t="s">
        <v>444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6</v>
      </c>
      <c r="M28" s="2">
        <v>3</v>
      </c>
      <c r="N28" s="2">
        <v>1020</v>
      </c>
      <c r="O28" s="2">
        <v>0</v>
      </c>
      <c r="P28" s="122">
        <v>0</v>
      </c>
      <c r="Q28" s="122">
        <v>0</v>
      </c>
      <c r="R28" s="123">
        <v>0</v>
      </c>
      <c r="S28" s="123">
        <v>0</v>
      </c>
      <c r="T28" s="123">
        <v>0</v>
      </c>
      <c r="U28" s="123">
        <v>0</v>
      </c>
      <c r="V28" s="123">
        <v>0</v>
      </c>
      <c r="W28" s="123">
        <v>0</v>
      </c>
      <c r="X28" s="123">
        <v>0</v>
      </c>
      <c r="Y28" s="123">
        <v>0</v>
      </c>
      <c r="Z28" s="123">
        <v>0</v>
      </c>
      <c r="AA28" s="123">
        <v>0</v>
      </c>
      <c r="AB28" s="123">
        <v>0</v>
      </c>
      <c r="AC28" s="123">
        <v>0</v>
      </c>
      <c r="AD28" s="123">
        <v>0</v>
      </c>
      <c r="AE28" s="123">
        <v>0</v>
      </c>
      <c r="AF28" s="123">
        <v>0</v>
      </c>
      <c r="AG28" s="123">
        <v>0</v>
      </c>
      <c r="AH28" s="122">
        <v>0</v>
      </c>
      <c r="AI28" s="122">
        <v>0</v>
      </c>
      <c r="AJ28" s="122">
        <v>50</v>
      </c>
      <c r="AK28" s="122">
        <v>0</v>
      </c>
    </row>
    <row r="29" spans="1:37" x14ac:dyDescent="0.25">
      <c r="A29" s="107">
        <v>27</v>
      </c>
      <c r="B29" s="105">
        <v>2008</v>
      </c>
      <c r="C29" s="4" t="s">
        <v>445</v>
      </c>
      <c r="D29" s="2">
        <v>1</v>
      </c>
      <c r="E29" s="2">
        <v>1</v>
      </c>
      <c r="F29" s="2">
        <v>99</v>
      </c>
      <c r="G29" s="2">
        <v>99</v>
      </c>
      <c r="H29" s="2">
        <v>0</v>
      </c>
      <c r="I29" s="2">
        <v>0</v>
      </c>
      <c r="J29" s="2">
        <v>0</v>
      </c>
      <c r="K29" s="2">
        <v>0</v>
      </c>
      <c r="L29" s="2">
        <v>3</v>
      </c>
      <c r="M29" s="2">
        <v>3</v>
      </c>
      <c r="N29" s="2">
        <v>778</v>
      </c>
      <c r="O29" s="2">
        <v>778</v>
      </c>
      <c r="P29" s="122">
        <v>100</v>
      </c>
      <c r="Q29" s="122">
        <v>100</v>
      </c>
      <c r="R29" s="123">
        <v>0</v>
      </c>
      <c r="S29" s="123">
        <v>0</v>
      </c>
      <c r="T29" s="123">
        <v>0</v>
      </c>
      <c r="U29" s="123">
        <v>0</v>
      </c>
      <c r="V29" s="123">
        <v>0</v>
      </c>
      <c r="W29" s="123">
        <v>0</v>
      </c>
      <c r="X29" s="123">
        <v>0</v>
      </c>
      <c r="Y29" s="123">
        <v>0</v>
      </c>
      <c r="Z29" s="123">
        <v>0</v>
      </c>
      <c r="AA29" s="123">
        <v>0</v>
      </c>
      <c r="AB29" s="123">
        <v>0</v>
      </c>
      <c r="AC29" s="123">
        <v>0</v>
      </c>
      <c r="AD29" s="123">
        <v>0</v>
      </c>
      <c r="AE29" s="123">
        <v>0</v>
      </c>
      <c r="AF29" s="123">
        <v>0</v>
      </c>
      <c r="AG29" s="123">
        <v>0</v>
      </c>
      <c r="AH29" s="122">
        <v>0</v>
      </c>
      <c r="AI29" s="122">
        <v>0</v>
      </c>
      <c r="AJ29" s="122">
        <v>100</v>
      </c>
      <c r="AK29" s="122">
        <v>100</v>
      </c>
    </row>
    <row r="30" spans="1:37" x14ac:dyDescent="0.25">
      <c r="A30" s="108">
        <v>28</v>
      </c>
      <c r="B30" s="106">
        <v>2008</v>
      </c>
      <c r="C30" s="4" t="s">
        <v>446</v>
      </c>
      <c r="D30" s="2">
        <v>1</v>
      </c>
      <c r="E30" s="2">
        <v>0</v>
      </c>
      <c r="F30" s="2">
        <v>622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3</v>
      </c>
      <c r="M30" s="2">
        <v>0</v>
      </c>
      <c r="N30" s="2">
        <v>602</v>
      </c>
      <c r="O30" s="2">
        <v>0</v>
      </c>
      <c r="P30" s="122">
        <v>0</v>
      </c>
      <c r="Q30" s="122">
        <v>0</v>
      </c>
      <c r="R30" s="123">
        <v>0</v>
      </c>
      <c r="S30" s="123">
        <v>0</v>
      </c>
      <c r="T30" s="123">
        <v>0</v>
      </c>
      <c r="U30" s="123">
        <v>0</v>
      </c>
      <c r="V30" s="123">
        <v>0</v>
      </c>
      <c r="W30" s="123">
        <v>0</v>
      </c>
      <c r="X30" s="123">
        <v>0</v>
      </c>
      <c r="Y30" s="123">
        <v>0</v>
      </c>
      <c r="Z30" s="123">
        <v>0</v>
      </c>
      <c r="AA30" s="123">
        <v>0</v>
      </c>
      <c r="AB30" s="123">
        <v>0</v>
      </c>
      <c r="AC30" s="123">
        <v>0</v>
      </c>
      <c r="AD30" s="123">
        <v>0</v>
      </c>
      <c r="AE30" s="123">
        <v>0</v>
      </c>
      <c r="AF30" s="123">
        <v>0</v>
      </c>
      <c r="AG30" s="123">
        <v>0</v>
      </c>
      <c r="AH30" s="122">
        <v>0</v>
      </c>
      <c r="AI30" s="122">
        <v>0</v>
      </c>
      <c r="AJ30" s="122">
        <v>0</v>
      </c>
      <c r="AK30" s="122">
        <v>0</v>
      </c>
    </row>
    <row r="31" spans="1:37" x14ac:dyDescent="0.25">
      <c r="A31" s="107">
        <v>29</v>
      </c>
      <c r="B31" s="105">
        <v>2008</v>
      </c>
      <c r="C31" s="4" t="s">
        <v>447</v>
      </c>
      <c r="D31" s="2">
        <v>2</v>
      </c>
      <c r="E31" s="2">
        <v>2</v>
      </c>
      <c r="F31" s="2">
        <v>376</v>
      </c>
      <c r="G31" s="2">
        <v>376</v>
      </c>
      <c r="H31" s="2">
        <v>0</v>
      </c>
      <c r="I31" s="2">
        <v>0</v>
      </c>
      <c r="J31" s="2">
        <v>0</v>
      </c>
      <c r="K31" s="2">
        <v>0</v>
      </c>
      <c r="L31" s="2">
        <v>2</v>
      </c>
      <c r="M31" s="2">
        <v>1</v>
      </c>
      <c r="N31" s="2">
        <v>166</v>
      </c>
      <c r="O31" s="2">
        <v>0</v>
      </c>
      <c r="P31" s="122">
        <v>100</v>
      </c>
      <c r="Q31" s="122">
        <v>100</v>
      </c>
      <c r="R31" s="123">
        <v>0</v>
      </c>
      <c r="S31" s="123">
        <v>0</v>
      </c>
      <c r="T31" s="123">
        <v>0</v>
      </c>
      <c r="U31" s="123">
        <v>0</v>
      </c>
      <c r="V31" s="123">
        <v>0</v>
      </c>
      <c r="W31" s="123">
        <v>0</v>
      </c>
      <c r="X31" s="123">
        <v>0</v>
      </c>
      <c r="Y31" s="123">
        <v>0</v>
      </c>
      <c r="Z31" s="123">
        <v>0</v>
      </c>
      <c r="AA31" s="123">
        <v>0</v>
      </c>
      <c r="AB31" s="123">
        <v>0</v>
      </c>
      <c r="AC31" s="123">
        <v>0</v>
      </c>
      <c r="AD31" s="123">
        <v>0</v>
      </c>
      <c r="AE31" s="123">
        <v>0</v>
      </c>
      <c r="AF31" s="123">
        <v>0</v>
      </c>
      <c r="AG31" s="123">
        <v>0</v>
      </c>
      <c r="AH31" s="122">
        <v>0</v>
      </c>
      <c r="AI31" s="122">
        <v>0</v>
      </c>
      <c r="AJ31" s="122">
        <v>50</v>
      </c>
      <c r="AK31" s="122">
        <v>0</v>
      </c>
    </row>
    <row r="32" spans="1:37" x14ac:dyDescent="0.25">
      <c r="A32" s="108">
        <v>30</v>
      </c>
      <c r="B32" s="106">
        <v>2006</v>
      </c>
      <c r="C32" s="4" t="s">
        <v>448</v>
      </c>
      <c r="D32" s="2">
        <v>2</v>
      </c>
      <c r="E32" s="2">
        <v>2</v>
      </c>
      <c r="F32" s="2">
        <v>271</v>
      </c>
      <c r="G32" s="2">
        <v>271</v>
      </c>
      <c r="H32" s="2">
        <v>0</v>
      </c>
      <c r="I32" s="2">
        <v>0</v>
      </c>
      <c r="J32" s="2">
        <v>0</v>
      </c>
      <c r="K32" s="2">
        <v>0</v>
      </c>
      <c r="L32" s="2">
        <v>3</v>
      </c>
      <c r="M32" s="2">
        <v>3</v>
      </c>
      <c r="N32" s="2">
        <v>267</v>
      </c>
      <c r="O32" s="2">
        <v>267</v>
      </c>
      <c r="P32" s="122">
        <v>100</v>
      </c>
      <c r="Q32" s="122">
        <v>100</v>
      </c>
      <c r="R32" s="123">
        <v>0</v>
      </c>
      <c r="S32" s="123">
        <v>0</v>
      </c>
      <c r="T32" s="123">
        <v>0</v>
      </c>
      <c r="U32" s="123">
        <v>0</v>
      </c>
      <c r="V32" s="123">
        <v>0</v>
      </c>
      <c r="W32" s="123">
        <v>0</v>
      </c>
      <c r="X32" s="123">
        <v>0</v>
      </c>
      <c r="Y32" s="123">
        <v>0</v>
      </c>
      <c r="Z32" s="123">
        <v>0</v>
      </c>
      <c r="AA32" s="123">
        <v>0</v>
      </c>
      <c r="AB32" s="123">
        <v>0</v>
      </c>
      <c r="AC32" s="123">
        <v>0</v>
      </c>
      <c r="AD32" s="123">
        <v>0</v>
      </c>
      <c r="AE32" s="123">
        <v>0</v>
      </c>
      <c r="AF32" s="123">
        <v>0</v>
      </c>
      <c r="AG32" s="123">
        <v>0</v>
      </c>
      <c r="AH32" s="122">
        <v>0</v>
      </c>
      <c r="AI32" s="122">
        <v>0</v>
      </c>
      <c r="AJ32" s="122">
        <v>100</v>
      </c>
      <c r="AK32" s="122">
        <v>100</v>
      </c>
    </row>
    <row r="33" spans="1:37" x14ac:dyDescent="0.25">
      <c r="A33" s="107">
        <v>31</v>
      </c>
      <c r="B33" s="105">
        <v>2008</v>
      </c>
      <c r="C33" s="4" t="s">
        <v>449</v>
      </c>
      <c r="D33" s="2">
        <v>2</v>
      </c>
      <c r="E33" s="2">
        <v>2</v>
      </c>
      <c r="F33" s="2">
        <v>882</v>
      </c>
      <c r="G33" s="2">
        <v>0</v>
      </c>
      <c r="H33" s="2">
        <v>1</v>
      </c>
      <c r="I33" s="2">
        <v>1</v>
      </c>
      <c r="J33" s="2">
        <v>51</v>
      </c>
      <c r="K33" s="2">
        <v>0</v>
      </c>
      <c r="L33" s="2">
        <v>5</v>
      </c>
      <c r="M33" s="2">
        <v>5</v>
      </c>
      <c r="N33" s="2">
        <v>1422</v>
      </c>
      <c r="O33" s="2">
        <v>0</v>
      </c>
      <c r="P33" s="122">
        <v>100</v>
      </c>
      <c r="Q33" s="122">
        <v>0</v>
      </c>
      <c r="R33" s="123">
        <v>0</v>
      </c>
      <c r="S33" s="123">
        <v>0</v>
      </c>
      <c r="T33" s="123">
        <v>0</v>
      </c>
      <c r="U33" s="123">
        <v>0</v>
      </c>
      <c r="V33" s="123">
        <v>0</v>
      </c>
      <c r="W33" s="123">
        <v>0</v>
      </c>
      <c r="X33" s="123">
        <v>0</v>
      </c>
      <c r="Y33" s="123">
        <v>0</v>
      </c>
      <c r="Z33" s="123">
        <v>0</v>
      </c>
      <c r="AA33" s="123">
        <v>0</v>
      </c>
      <c r="AB33" s="123">
        <v>0</v>
      </c>
      <c r="AC33" s="123">
        <v>0</v>
      </c>
      <c r="AD33" s="123">
        <v>0</v>
      </c>
      <c r="AE33" s="123">
        <v>0</v>
      </c>
      <c r="AF33" s="123">
        <v>0</v>
      </c>
      <c r="AG33" s="123">
        <v>0</v>
      </c>
      <c r="AH33" s="122">
        <v>100</v>
      </c>
      <c r="AI33" s="122">
        <v>0</v>
      </c>
      <c r="AJ33" s="122">
        <v>100</v>
      </c>
      <c r="AK33" s="122">
        <v>0</v>
      </c>
    </row>
    <row r="34" spans="1:37" x14ac:dyDescent="0.25">
      <c r="A34" s="108">
        <v>32</v>
      </c>
      <c r="B34" s="106">
        <v>2009</v>
      </c>
      <c r="C34" s="4" t="s">
        <v>450</v>
      </c>
      <c r="D34" s="2">
        <v>1</v>
      </c>
      <c r="E34" s="2">
        <v>0</v>
      </c>
      <c r="F34" s="2">
        <v>482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4</v>
      </c>
      <c r="M34" s="2">
        <v>0</v>
      </c>
      <c r="N34" s="2">
        <v>1065</v>
      </c>
      <c r="O34" s="2">
        <v>0</v>
      </c>
      <c r="P34" s="122">
        <v>0</v>
      </c>
      <c r="Q34" s="122">
        <v>0</v>
      </c>
      <c r="R34" s="123">
        <v>0</v>
      </c>
      <c r="S34" s="123">
        <v>0</v>
      </c>
      <c r="T34" s="123">
        <v>0</v>
      </c>
      <c r="U34" s="123">
        <v>0</v>
      </c>
      <c r="V34" s="123">
        <v>0</v>
      </c>
      <c r="W34" s="123">
        <v>0</v>
      </c>
      <c r="X34" s="123">
        <v>0</v>
      </c>
      <c r="Y34" s="123">
        <v>0</v>
      </c>
      <c r="Z34" s="123">
        <v>0</v>
      </c>
      <c r="AA34" s="123">
        <v>0</v>
      </c>
      <c r="AB34" s="123">
        <v>0</v>
      </c>
      <c r="AC34" s="123">
        <v>0</v>
      </c>
      <c r="AD34" s="123">
        <v>0</v>
      </c>
      <c r="AE34" s="123">
        <v>0</v>
      </c>
      <c r="AF34" s="123">
        <v>0</v>
      </c>
      <c r="AG34" s="123">
        <v>0</v>
      </c>
      <c r="AH34" s="122">
        <v>0</v>
      </c>
      <c r="AI34" s="122">
        <v>0</v>
      </c>
      <c r="AJ34" s="122">
        <v>0</v>
      </c>
      <c r="AK34" s="122">
        <v>0</v>
      </c>
    </row>
    <row r="35" spans="1:37" x14ac:dyDescent="0.25">
      <c r="A35" s="107">
        <v>33</v>
      </c>
      <c r="B35" s="105">
        <v>2009</v>
      </c>
      <c r="C35" s="4" t="s">
        <v>451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6</v>
      </c>
      <c r="M35" s="2">
        <v>6</v>
      </c>
      <c r="N35" s="2">
        <v>1310</v>
      </c>
      <c r="O35" s="2">
        <v>1310</v>
      </c>
      <c r="P35" s="122">
        <v>0</v>
      </c>
      <c r="Q35" s="122">
        <v>0</v>
      </c>
      <c r="R35" s="123">
        <v>0</v>
      </c>
      <c r="S35" s="123">
        <v>0</v>
      </c>
      <c r="T35" s="123">
        <v>0</v>
      </c>
      <c r="U35" s="123">
        <v>0</v>
      </c>
      <c r="V35" s="123">
        <v>0</v>
      </c>
      <c r="W35" s="123">
        <v>0</v>
      </c>
      <c r="X35" s="123">
        <v>0</v>
      </c>
      <c r="Y35" s="123">
        <v>0</v>
      </c>
      <c r="Z35" s="123">
        <v>0</v>
      </c>
      <c r="AA35" s="123">
        <v>0</v>
      </c>
      <c r="AB35" s="123">
        <v>0</v>
      </c>
      <c r="AC35" s="123">
        <v>0</v>
      </c>
      <c r="AD35" s="123">
        <v>0</v>
      </c>
      <c r="AE35" s="123">
        <v>0</v>
      </c>
      <c r="AF35" s="123">
        <v>0</v>
      </c>
      <c r="AG35" s="123">
        <v>0</v>
      </c>
      <c r="AH35" s="122">
        <v>0</v>
      </c>
      <c r="AI35" s="122">
        <v>0</v>
      </c>
      <c r="AJ35" s="122">
        <v>100</v>
      </c>
      <c r="AK35" s="122">
        <v>100</v>
      </c>
    </row>
    <row r="36" spans="1:37" x14ac:dyDescent="0.25">
      <c r="A36" s="108">
        <v>34</v>
      </c>
      <c r="B36" s="106">
        <v>2009</v>
      </c>
      <c r="C36" s="4" t="s">
        <v>452</v>
      </c>
      <c r="D36" s="2">
        <v>1</v>
      </c>
      <c r="E36" s="2">
        <v>1</v>
      </c>
      <c r="F36" s="2">
        <v>142</v>
      </c>
      <c r="G36" s="2">
        <v>142</v>
      </c>
      <c r="H36" s="2">
        <v>0</v>
      </c>
      <c r="I36" s="2">
        <v>0</v>
      </c>
      <c r="J36" s="2">
        <v>0</v>
      </c>
      <c r="K36" s="2">
        <v>0</v>
      </c>
      <c r="L36" s="2">
        <v>2</v>
      </c>
      <c r="M36" s="2">
        <v>2</v>
      </c>
      <c r="N36" s="2">
        <v>261</v>
      </c>
      <c r="O36" s="2">
        <v>261</v>
      </c>
      <c r="P36" s="122">
        <v>100</v>
      </c>
      <c r="Q36" s="122">
        <v>100</v>
      </c>
      <c r="R36" s="123">
        <v>0</v>
      </c>
      <c r="S36" s="123">
        <v>0</v>
      </c>
      <c r="T36" s="123">
        <v>0</v>
      </c>
      <c r="U36" s="123">
        <v>0</v>
      </c>
      <c r="V36" s="123">
        <v>0</v>
      </c>
      <c r="W36" s="123">
        <v>0</v>
      </c>
      <c r="X36" s="123">
        <v>0</v>
      </c>
      <c r="Y36" s="123">
        <v>0</v>
      </c>
      <c r="Z36" s="123">
        <v>0</v>
      </c>
      <c r="AA36" s="123">
        <v>0</v>
      </c>
      <c r="AB36" s="123">
        <v>0</v>
      </c>
      <c r="AC36" s="123">
        <v>0</v>
      </c>
      <c r="AD36" s="123">
        <v>0</v>
      </c>
      <c r="AE36" s="123">
        <v>0</v>
      </c>
      <c r="AF36" s="123">
        <v>0</v>
      </c>
      <c r="AG36" s="123">
        <v>0</v>
      </c>
      <c r="AH36" s="122">
        <v>0</v>
      </c>
      <c r="AI36" s="122">
        <v>0</v>
      </c>
      <c r="AJ36" s="122">
        <v>100</v>
      </c>
      <c r="AK36" s="122">
        <v>100</v>
      </c>
    </row>
    <row r="37" spans="1:37" x14ac:dyDescent="0.25">
      <c r="A37" s="107">
        <v>35</v>
      </c>
      <c r="B37" s="105">
        <v>2008</v>
      </c>
      <c r="C37" s="4" t="s">
        <v>453</v>
      </c>
      <c r="D37" s="2">
        <v>1</v>
      </c>
      <c r="E37" s="2">
        <v>1</v>
      </c>
      <c r="F37" s="2">
        <v>177</v>
      </c>
      <c r="G37" s="2">
        <v>177</v>
      </c>
      <c r="H37" s="2">
        <v>0</v>
      </c>
      <c r="I37" s="2">
        <v>0</v>
      </c>
      <c r="J37" s="2">
        <v>0</v>
      </c>
      <c r="K37" s="2">
        <v>0</v>
      </c>
      <c r="L37" s="2">
        <v>2</v>
      </c>
      <c r="M37" s="2">
        <v>2</v>
      </c>
      <c r="N37" s="2">
        <v>250</v>
      </c>
      <c r="O37" s="2">
        <v>250</v>
      </c>
      <c r="P37" s="122">
        <v>100</v>
      </c>
      <c r="Q37" s="122">
        <v>100</v>
      </c>
      <c r="R37" s="123">
        <v>0</v>
      </c>
      <c r="S37" s="123">
        <v>0</v>
      </c>
      <c r="T37" s="123">
        <v>0</v>
      </c>
      <c r="U37" s="123">
        <v>0</v>
      </c>
      <c r="V37" s="123">
        <v>0</v>
      </c>
      <c r="W37" s="123">
        <v>0</v>
      </c>
      <c r="X37" s="123">
        <v>0</v>
      </c>
      <c r="Y37" s="123">
        <v>0</v>
      </c>
      <c r="Z37" s="123">
        <v>0</v>
      </c>
      <c r="AA37" s="123">
        <v>0</v>
      </c>
      <c r="AB37" s="123">
        <v>0</v>
      </c>
      <c r="AC37" s="123">
        <v>0</v>
      </c>
      <c r="AD37" s="123">
        <v>0</v>
      </c>
      <c r="AE37" s="123">
        <v>0</v>
      </c>
      <c r="AF37" s="123">
        <v>0</v>
      </c>
      <c r="AG37" s="123">
        <v>0</v>
      </c>
      <c r="AH37" s="122">
        <v>0</v>
      </c>
      <c r="AI37" s="122">
        <v>0</v>
      </c>
      <c r="AJ37" s="122">
        <v>100</v>
      </c>
      <c r="AK37" s="122">
        <v>100</v>
      </c>
    </row>
    <row r="38" spans="1:37" x14ac:dyDescent="0.25">
      <c r="A38" s="108">
        <v>36</v>
      </c>
      <c r="B38" s="106">
        <v>2011</v>
      </c>
      <c r="C38" s="4" t="s">
        <v>454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3</v>
      </c>
      <c r="M38" s="2">
        <v>0</v>
      </c>
      <c r="N38" s="2">
        <v>375</v>
      </c>
      <c r="O38" s="2">
        <v>0</v>
      </c>
      <c r="P38" s="122">
        <v>0</v>
      </c>
      <c r="Q38" s="122">
        <v>0</v>
      </c>
      <c r="R38" s="123">
        <v>0</v>
      </c>
      <c r="S38" s="123">
        <v>0</v>
      </c>
      <c r="T38" s="123">
        <v>0</v>
      </c>
      <c r="U38" s="123">
        <v>0</v>
      </c>
      <c r="V38" s="123">
        <v>0</v>
      </c>
      <c r="W38" s="123">
        <v>0</v>
      </c>
      <c r="X38" s="123">
        <v>0</v>
      </c>
      <c r="Y38" s="123">
        <v>0</v>
      </c>
      <c r="Z38" s="123">
        <v>0</v>
      </c>
      <c r="AA38" s="123">
        <v>0</v>
      </c>
      <c r="AB38" s="123">
        <v>0</v>
      </c>
      <c r="AC38" s="123">
        <v>0</v>
      </c>
      <c r="AD38" s="123">
        <v>0</v>
      </c>
      <c r="AE38" s="123">
        <v>0</v>
      </c>
      <c r="AF38" s="123">
        <v>0</v>
      </c>
      <c r="AG38" s="123">
        <v>0</v>
      </c>
      <c r="AH38" s="122">
        <v>0</v>
      </c>
      <c r="AI38" s="122">
        <v>0</v>
      </c>
      <c r="AJ38" s="122">
        <v>0</v>
      </c>
      <c r="AK38" s="122">
        <v>0</v>
      </c>
    </row>
    <row r="39" spans="1:37" x14ac:dyDescent="0.25">
      <c r="A39" s="107">
        <v>37</v>
      </c>
      <c r="B39" s="105">
        <v>2010</v>
      </c>
      <c r="C39" s="4" t="s">
        <v>455</v>
      </c>
      <c r="D39" s="2">
        <v>1</v>
      </c>
      <c r="E39" s="2">
        <v>1</v>
      </c>
      <c r="F39" s="2">
        <v>348</v>
      </c>
      <c r="G39" s="2">
        <v>348</v>
      </c>
      <c r="H39" s="2">
        <v>0</v>
      </c>
      <c r="I39" s="2">
        <v>0</v>
      </c>
      <c r="J39" s="2">
        <v>0</v>
      </c>
      <c r="K39" s="2">
        <v>0</v>
      </c>
      <c r="L39" s="2">
        <v>2</v>
      </c>
      <c r="M39" s="2">
        <v>2</v>
      </c>
      <c r="N39" s="2">
        <v>502</v>
      </c>
      <c r="O39" s="2">
        <v>502</v>
      </c>
      <c r="P39" s="122">
        <v>100</v>
      </c>
      <c r="Q39" s="122">
        <v>100</v>
      </c>
      <c r="R39" s="123">
        <v>0</v>
      </c>
      <c r="S39" s="123">
        <v>0</v>
      </c>
      <c r="T39" s="123">
        <v>0</v>
      </c>
      <c r="U39" s="123">
        <v>0</v>
      </c>
      <c r="V39" s="123">
        <v>0</v>
      </c>
      <c r="W39" s="123">
        <v>0</v>
      </c>
      <c r="X39" s="123">
        <v>0</v>
      </c>
      <c r="Y39" s="123">
        <v>0</v>
      </c>
      <c r="Z39" s="123">
        <v>0</v>
      </c>
      <c r="AA39" s="123">
        <v>0</v>
      </c>
      <c r="AB39" s="123">
        <v>0</v>
      </c>
      <c r="AC39" s="123">
        <v>0</v>
      </c>
      <c r="AD39" s="123">
        <v>0</v>
      </c>
      <c r="AE39" s="123">
        <v>0</v>
      </c>
      <c r="AF39" s="123">
        <v>0</v>
      </c>
      <c r="AG39" s="123">
        <v>0</v>
      </c>
      <c r="AH39" s="122">
        <v>0</v>
      </c>
      <c r="AI39" s="122">
        <v>0</v>
      </c>
      <c r="AJ39" s="122">
        <v>100</v>
      </c>
      <c r="AK39" s="122">
        <v>100</v>
      </c>
    </row>
    <row r="40" spans="1:37" x14ac:dyDescent="0.25">
      <c r="A40" s="108">
        <v>38</v>
      </c>
      <c r="B40" s="106">
        <v>2010</v>
      </c>
      <c r="C40" s="4" t="s">
        <v>456</v>
      </c>
      <c r="D40" s="2">
        <v>2</v>
      </c>
      <c r="E40" s="2">
        <v>2</v>
      </c>
      <c r="F40" s="2">
        <v>749</v>
      </c>
      <c r="G40" s="2">
        <v>749</v>
      </c>
      <c r="H40" s="2">
        <v>0</v>
      </c>
      <c r="I40" s="2">
        <v>0</v>
      </c>
      <c r="J40" s="2">
        <v>0</v>
      </c>
      <c r="K40" s="2">
        <v>0</v>
      </c>
      <c r="L40" s="2">
        <v>4</v>
      </c>
      <c r="M40" s="2">
        <v>4</v>
      </c>
      <c r="N40" s="2">
        <v>589</v>
      </c>
      <c r="O40" s="2">
        <v>589</v>
      </c>
      <c r="P40" s="122">
        <v>100</v>
      </c>
      <c r="Q40" s="122">
        <v>100</v>
      </c>
      <c r="R40" s="123">
        <v>0</v>
      </c>
      <c r="S40" s="123">
        <v>0</v>
      </c>
      <c r="T40" s="123">
        <v>0</v>
      </c>
      <c r="U40" s="123">
        <v>0</v>
      </c>
      <c r="V40" s="123">
        <v>0</v>
      </c>
      <c r="W40" s="123">
        <v>0</v>
      </c>
      <c r="X40" s="123">
        <v>0</v>
      </c>
      <c r="Y40" s="123">
        <v>0</v>
      </c>
      <c r="Z40" s="123">
        <v>0</v>
      </c>
      <c r="AA40" s="123">
        <v>0</v>
      </c>
      <c r="AB40" s="123">
        <v>0</v>
      </c>
      <c r="AC40" s="123">
        <v>0</v>
      </c>
      <c r="AD40" s="123">
        <v>0</v>
      </c>
      <c r="AE40" s="123">
        <v>0</v>
      </c>
      <c r="AF40" s="123">
        <v>0</v>
      </c>
      <c r="AG40" s="123">
        <v>0</v>
      </c>
      <c r="AH40" s="122">
        <v>0</v>
      </c>
      <c r="AI40" s="122">
        <v>0</v>
      </c>
      <c r="AJ40" s="122">
        <v>100</v>
      </c>
      <c r="AK40" s="122">
        <v>100</v>
      </c>
    </row>
    <row r="41" spans="1:37" x14ac:dyDescent="0.25">
      <c r="A41" s="107">
        <v>39</v>
      </c>
      <c r="B41" s="105">
        <v>2010</v>
      </c>
      <c r="C41" s="4" t="s">
        <v>457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</v>
      </c>
      <c r="M41" s="2">
        <v>7</v>
      </c>
      <c r="N41" s="2">
        <v>835</v>
      </c>
      <c r="O41" s="2">
        <v>835</v>
      </c>
      <c r="P41" s="122">
        <v>0</v>
      </c>
      <c r="Q41" s="122">
        <v>0</v>
      </c>
      <c r="R41" s="123">
        <v>0</v>
      </c>
      <c r="S41" s="123">
        <v>0</v>
      </c>
      <c r="T41" s="123">
        <v>0</v>
      </c>
      <c r="U41" s="123">
        <v>0</v>
      </c>
      <c r="V41" s="123">
        <v>0</v>
      </c>
      <c r="W41" s="123">
        <v>0</v>
      </c>
      <c r="X41" s="123">
        <v>0</v>
      </c>
      <c r="Y41" s="123">
        <v>0</v>
      </c>
      <c r="Z41" s="123">
        <v>0</v>
      </c>
      <c r="AA41" s="123">
        <v>0</v>
      </c>
      <c r="AB41" s="123">
        <v>0</v>
      </c>
      <c r="AC41" s="123">
        <v>0</v>
      </c>
      <c r="AD41" s="123">
        <v>0</v>
      </c>
      <c r="AE41" s="123">
        <v>0</v>
      </c>
      <c r="AF41" s="123">
        <v>0</v>
      </c>
      <c r="AG41" s="123">
        <v>0</v>
      </c>
      <c r="AH41" s="122">
        <v>0</v>
      </c>
      <c r="AI41" s="122">
        <v>0</v>
      </c>
      <c r="AJ41" s="122">
        <v>100</v>
      </c>
      <c r="AK41" s="122">
        <v>100</v>
      </c>
    </row>
    <row r="42" spans="1:37" x14ac:dyDescent="0.25">
      <c r="A42" s="108">
        <v>40</v>
      </c>
      <c r="B42" s="106">
        <v>2011</v>
      </c>
      <c r="C42" s="4" t="s">
        <v>458</v>
      </c>
      <c r="D42" s="2">
        <v>1</v>
      </c>
      <c r="E42" s="2">
        <v>0</v>
      </c>
      <c r="F42" s="2">
        <v>390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2</v>
      </c>
      <c r="M42" s="2">
        <v>0</v>
      </c>
      <c r="N42" s="2">
        <v>389</v>
      </c>
      <c r="O42" s="2">
        <v>0</v>
      </c>
      <c r="P42" s="122">
        <v>0</v>
      </c>
      <c r="Q42" s="122">
        <v>0</v>
      </c>
      <c r="R42" s="123">
        <v>0</v>
      </c>
      <c r="S42" s="123">
        <v>0</v>
      </c>
      <c r="T42" s="123">
        <v>0</v>
      </c>
      <c r="U42" s="123">
        <v>0</v>
      </c>
      <c r="V42" s="123">
        <v>0</v>
      </c>
      <c r="W42" s="123">
        <v>0</v>
      </c>
      <c r="X42" s="123">
        <v>0</v>
      </c>
      <c r="Y42" s="123">
        <v>0</v>
      </c>
      <c r="Z42" s="123">
        <v>0</v>
      </c>
      <c r="AA42" s="123">
        <v>0</v>
      </c>
      <c r="AB42" s="123">
        <v>0</v>
      </c>
      <c r="AC42" s="123">
        <v>0</v>
      </c>
      <c r="AD42" s="123">
        <v>0</v>
      </c>
      <c r="AE42" s="123">
        <v>0</v>
      </c>
      <c r="AF42" s="123">
        <v>0</v>
      </c>
      <c r="AG42" s="123">
        <v>0</v>
      </c>
      <c r="AH42" s="122">
        <v>0</v>
      </c>
      <c r="AI42" s="122">
        <v>0</v>
      </c>
      <c r="AJ42" s="122">
        <v>0</v>
      </c>
      <c r="AK42" s="122">
        <v>0</v>
      </c>
    </row>
    <row r="43" spans="1:37" x14ac:dyDescent="0.25">
      <c r="A43" s="107">
        <v>41</v>
      </c>
      <c r="B43" s="105">
        <v>2010</v>
      </c>
      <c r="C43" s="4" t="s">
        <v>459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3</v>
      </c>
      <c r="M43" s="2">
        <v>3</v>
      </c>
      <c r="N43" s="2">
        <v>463</v>
      </c>
      <c r="O43" s="2">
        <v>0</v>
      </c>
      <c r="P43" s="122">
        <v>0</v>
      </c>
      <c r="Q43" s="122">
        <v>0</v>
      </c>
      <c r="R43" s="123">
        <v>0</v>
      </c>
      <c r="S43" s="123">
        <v>0</v>
      </c>
      <c r="T43" s="123">
        <v>0</v>
      </c>
      <c r="U43" s="123">
        <v>0</v>
      </c>
      <c r="V43" s="123">
        <v>0</v>
      </c>
      <c r="W43" s="123">
        <v>0</v>
      </c>
      <c r="X43" s="123">
        <v>0</v>
      </c>
      <c r="Y43" s="123">
        <v>0</v>
      </c>
      <c r="Z43" s="123">
        <v>0</v>
      </c>
      <c r="AA43" s="123">
        <v>0</v>
      </c>
      <c r="AB43" s="123">
        <v>0</v>
      </c>
      <c r="AC43" s="123">
        <v>0</v>
      </c>
      <c r="AD43" s="123">
        <v>0</v>
      </c>
      <c r="AE43" s="123">
        <v>0</v>
      </c>
      <c r="AF43" s="123">
        <v>0</v>
      </c>
      <c r="AG43" s="123">
        <v>0</v>
      </c>
      <c r="AH43" s="122">
        <v>0</v>
      </c>
      <c r="AI43" s="122">
        <v>0</v>
      </c>
      <c r="AJ43" s="122">
        <v>100</v>
      </c>
      <c r="AK43" s="122">
        <v>0</v>
      </c>
    </row>
    <row r="44" spans="1:37" x14ac:dyDescent="0.25">
      <c r="A44" s="108">
        <v>42</v>
      </c>
      <c r="B44" s="106">
        <v>2012</v>
      </c>
      <c r="C44" s="4" t="s">
        <v>460</v>
      </c>
      <c r="D44" s="2">
        <v>1</v>
      </c>
      <c r="E44" s="2">
        <v>1</v>
      </c>
      <c r="F44" s="2">
        <v>191</v>
      </c>
      <c r="G44" s="2">
        <v>191</v>
      </c>
      <c r="H44" s="2">
        <v>0</v>
      </c>
      <c r="I44" s="2">
        <v>0</v>
      </c>
      <c r="J44" s="2">
        <v>0</v>
      </c>
      <c r="K44" s="2">
        <v>0</v>
      </c>
      <c r="L44" s="2">
        <v>2</v>
      </c>
      <c r="M44" s="2">
        <v>2</v>
      </c>
      <c r="N44" s="2">
        <v>215</v>
      </c>
      <c r="O44" s="2">
        <v>215</v>
      </c>
      <c r="P44" s="122">
        <v>100</v>
      </c>
      <c r="Q44" s="122">
        <v>100</v>
      </c>
      <c r="R44" s="123">
        <v>0</v>
      </c>
      <c r="S44" s="123">
        <v>0</v>
      </c>
      <c r="T44" s="123">
        <v>0</v>
      </c>
      <c r="U44" s="123">
        <v>0</v>
      </c>
      <c r="V44" s="123">
        <v>0</v>
      </c>
      <c r="W44" s="123">
        <v>0</v>
      </c>
      <c r="X44" s="123">
        <v>0</v>
      </c>
      <c r="Y44" s="123">
        <v>0</v>
      </c>
      <c r="Z44" s="123">
        <v>0</v>
      </c>
      <c r="AA44" s="123">
        <v>0</v>
      </c>
      <c r="AB44" s="123">
        <v>0</v>
      </c>
      <c r="AC44" s="123">
        <v>0</v>
      </c>
      <c r="AD44" s="123">
        <v>0</v>
      </c>
      <c r="AE44" s="123">
        <v>0</v>
      </c>
      <c r="AF44" s="123">
        <v>0</v>
      </c>
      <c r="AG44" s="123">
        <v>0</v>
      </c>
      <c r="AH44" s="122">
        <v>0</v>
      </c>
      <c r="AI44" s="122">
        <v>0</v>
      </c>
      <c r="AJ44" s="122">
        <v>100</v>
      </c>
      <c r="AK44" s="122">
        <v>100</v>
      </c>
    </row>
    <row r="45" spans="1:37" x14ac:dyDescent="0.25">
      <c r="A45" s="107">
        <v>43</v>
      </c>
      <c r="B45" s="105">
        <v>2012</v>
      </c>
      <c r="C45" s="4" t="s">
        <v>461</v>
      </c>
      <c r="D45" s="2">
        <v>4</v>
      </c>
      <c r="E45" s="2">
        <v>4</v>
      </c>
      <c r="F45" s="2">
        <v>595</v>
      </c>
      <c r="G45" s="2">
        <v>595</v>
      </c>
      <c r="H45" s="2">
        <v>0</v>
      </c>
      <c r="I45" s="2">
        <v>0</v>
      </c>
      <c r="J45" s="2">
        <v>0</v>
      </c>
      <c r="K45" s="2">
        <v>0</v>
      </c>
      <c r="L45" s="2">
        <v>2</v>
      </c>
      <c r="M45" s="2">
        <v>2</v>
      </c>
      <c r="N45" s="2">
        <v>80</v>
      </c>
      <c r="O45" s="2">
        <v>80</v>
      </c>
      <c r="P45" s="122">
        <v>100</v>
      </c>
      <c r="Q45" s="122">
        <v>100</v>
      </c>
      <c r="R45" s="123">
        <v>0</v>
      </c>
      <c r="S45" s="123">
        <v>0</v>
      </c>
      <c r="T45" s="123">
        <v>0</v>
      </c>
      <c r="U45" s="123">
        <v>0</v>
      </c>
      <c r="V45" s="123">
        <v>0</v>
      </c>
      <c r="W45" s="123">
        <v>0</v>
      </c>
      <c r="X45" s="123">
        <v>0</v>
      </c>
      <c r="Y45" s="123">
        <v>0</v>
      </c>
      <c r="Z45" s="123">
        <v>0</v>
      </c>
      <c r="AA45" s="123">
        <v>0</v>
      </c>
      <c r="AB45" s="123">
        <v>0</v>
      </c>
      <c r="AC45" s="123">
        <v>0</v>
      </c>
      <c r="AD45" s="123">
        <v>0</v>
      </c>
      <c r="AE45" s="123">
        <v>0</v>
      </c>
      <c r="AF45" s="123">
        <v>0</v>
      </c>
      <c r="AG45" s="123">
        <v>0</v>
      </c>
      <c r="AH45" s="122">
        <v>0</v>
      </c>
      <c r="AI45" s="122">
        <v>0</v>
      </c>
      <c r="AJ45" s="122">
        <v>100</v>
      </c>
      <c r="AK45" s="122">
        <v>100</v>
      </c>
    </row>
    <row r="46" spans="1:37" x14ac:dyDescent="0.25">
      <c r="A46" s="108">
        <v>44</v>
      </c>
      <c r="B46" s="106">
        <v>2012</v>
      </c>
      <c r="C46" s="4" t="s">
        <v>462</v>
      </c>
      <c r="D46" s="2">
        <v>1</v>
      </c>
      <c r="E46" s="2">
        <v>1</v>
      </c>
      <c r="F46" s="2">
        <v>155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2</v>
      </c>
      <c r="M46" s="2">
        <v>2</v>
      </c>
      <c r="N46" s="2">
        <v>378</v>
      </c>
      <c r="O46" s="2">
        <v>378</v>
      </c>
      <c r="P46" s="122">
        <v>100</v>
      </c>
      <c r="Q46" s="122">
        <v>0</v>
      </c>
      <c r="R46" s="123">
        <v>0</v>
      </c>
      <c r="S46" s="123">
        <v>0</v>
      </c>
      <c r="T46" s="123">
        <v>0</v>
      </c>
      <c r="U46" s="123">
        <v>0</v>
      </c>
      <c r="V46" s="123">
        <v>0</v>
      </c>
      <c r="W46" s="123">
        <v>0</v>
      </c>
      <c r="X46" s="123">
        <v>0</v>
      </c>
      <c r="Y46" s="123">
        <v>0</v>
      </c>
      <c r="Z46" s="123">
        <v>0</v>
      </c>
      <c r="AA46" s="123">
        <v>0</v>
      </c>
      <c r="AB46" s="123">
        <v>0</v>
      </c>
      <c r="AC46" s="123">
        <v>0</v>
      </c>
      <c r="AD46" s="123">
        <v>0</v>
      </c>
      <c r="AE46" s="123">
        <v>0</v>
      </c>
      <c r="AF46" s="123">
        <v>0</v>
      </c>
      <c r="AG46" s="123">
        <v>0</v>
      </c>
      <c r="AH46" s="122">
        <v>0</v>
      </c>
      <c r="AI46" s="122">
        <v>0</v>
      </c>
      <c r="AJ46" s="122">
        <v>100</v>
      </c>
      <c r="AK46" s="122">
        <v>100</v>
      </c>
    </row>
    <row r="47" spans="1:37" x14ac:dyDescent="0.25">
      <c r="A47" s="107">
        <v>45</v>
      </c>
      <c r="B47" s="105">
        <v>2012</v>
      </c>
      <c r="C47" s="4" t="s">
        <v>463</v>
      </c>
      <c r="D47" s="2">
        <v>1</v>
      </c>
      <c r="E47" s="2">
        <v>0</v>
      </c>
      <c r="F47" s="2">
        <v>148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4</v>
      </c>
      <c r="M47" s="2">
        <v>0</v>
      </c>
      <c r="N47" s="2">
        <v>377</v>
      </c>
      <c r="O47" s="2">
        <v>0</v>
      </c>
      <c r="P47" s="122">
        <v>0</v>
      </c>
      <c r="Q47" s="122">
        <v>0</v>
      </c>
      <c r="R47" s="123">
        <v>0</v>
      </c>
      <c r="S47" s="123">
        <v>0</v>
      </c>
      <c r="T47" s="123">
        <v>0</v>
      </c>
      <c r="U47" s="123">
        <v>0</v>
      </c>
      <c r="V47" s="123">
        <v>0</v>
      </c>
      <c r="W47" s="123">
        <v>0</v>
      </c>
      <c r="X47" s="123">
        <v>0</v>
      </c>
      <c r="Y47" s="123">
        <v>0</v>
      </c>
      <c r="Z47" s="123">
        <v>0</v>
      </c>
      <c r="AA47" s="123">
        <v>0</v>
      </c>
      <c r="AB47" s="123">
        <v>0</v>
      </c>
      <c r="AC47" s="123">
        <v>0</v>
      </c>
      <c r="AD47" s="123">
        <v>0</v>
      </c>
      <c r="AE47" s="123">
        <v>0</v>
      </c>
      <c r="AF47" s="123">
        <v>0</v>
      </c>
      <c r="AG47" s="123">
        <v>0</v>
      </c>
      <c r="AH47" s="122">
        <v>0</v>
      </c>
      <c r="AI47" s="122">
        <v>0</v>
      </c>
      <c r="AJ47" s="122">
        <v>0</v>
      </c>
      <c r="AK47" s="122">
        <v>0</v>
      </c>
    </row>
    <row r="48" spans="1:37" x14ac:dyDescent="0.25">
      <c r="A48" s="108">
        <v>46</v>
      </c>
      <c r="B48" s="106">
        <v>2012</v>
      </c>
      <c r="C48" s="4" t="s">
        <v>464</v>
      </c>
      <c r="D48" s="2">
        <v>1</v>
      </c>
      <c r="E48" s="2">
        <v>1</v>
      </c>
      <c r="F48" s="2">
        <v>179</v>
      </c>
      <c r="G48" s="2">
        <v>179</v>
      </c>
      <c r="H48" s="2">
        <v>0</v>
      </c>
      <c r="I48" s="2">
        <v>0</v>
      </c>
      <c r="J48" s="2">
        <v>0</v>
      </c>
      <c r="K48" s="2">
        <v>0</v>
      </c>
      <c r="L48" s="2">
        <v>2</v>
      </c>
      <c r="M48" s="2">
        <v>2</v>
      </c>
      <c r="N48" s="2">
        <v>280</v>
      </c>
      <c r="O48" s="2">
        <v>280</v>
      </c>
      <c r="P48" s="122">
        <v>100</v>
      </c>
      <c r="Q48" s="122">
        <v>100</v>
      </c>
      <c r="R48" s="123">
        <v>0</v>
      </c>
      <c r="S48" s="123">
        <v>0</v>
      </c>
      <c r="T48" s="123">
        <v>0</v>
      </c>
      <c r="U48" s="123">
        <v>0</v>
      </c>
      <c r="V48" s="123">
        <v>0</v>
      </c>
      <c r="W48" s="123">
        <v>0</v>
      </c>
      <c r="X48" s="123">
        <v>0</v>
      </c>
      <c r="Y48" s="123">
        <v>0</v>
      </c>
      <c r="Z48" s="123">
        <v>0</v>
      </c>
      <c r="AA48" s="123">
        <v>0</v>
      </c>
      <c r="AB48" s="123">
        <v>0</v>
      </c>
      <c r="AC48" s="123">
        <v>0</v>
      </c>
      <c r="AD48" s="123">
        <v>0</v>
      </c>
      <c r="AE48" s="123">
        <v>0</v>
      </c>
      <c r="AF48" s="123">
        <v>0</v>
      </c>
      <c r="AG48" s="123">
        <v>0</v>
      </c>
      <c r="AH48" s="122">
        <v>0</v>
      </c>
      <c r="AI48" s="122">
        <v>0</v>
      </c>
      <c r="AJ48" s="122">
        <v>100</v>
      </c>
      <c r="AK48" s="122">
        <v>100</v>
      </c>
    </row>
    <row r="49" spans="1:37" x14ac:dyDescent="0.25">
      <c r="A49" s="107">
        <v>47</v>
      </c>
      <c r="B49" s="105">
        <v>2011</v>
      </c>
      <c r="C49" s="4" t="s">
        <v>465</v>
      </c>
      <c r="D49" s="2">
        <v>1</v>
      </c>
      <c r="E49" s="2">
        <v>1</v>
      </c>
      <c r="F49" s="2">
        <v>493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4</v>
      </c>
      <c r="M49" s="2">
        <v>3</v>
      </c>
      <c r="N49" s="2">
        <v>747</v>
      </c>
      <c r="O49" s="2">
        <v>470</v>
      </c>
      <c r="P49" s="122">
        <v>100</v>
      </c>
      <c r="Q49" s="122">
        <v>0</v>
      </c>
      <c r="R49" s="123">
        <v>0</v>
      </c>
      <c r="S49" s="123">
        <v>0</v>
      </c>
      <c r="T49" s="123">
        <v>0</v>
      </c>
      <c r="U49" s="123">
        <v>0</v>
      </c>
      <c r="V49" s="123">
        <v>0</v>
      </c>
      <c r="W49" s="123">
        <v>0</v>
      </c>
      <c r="X49" s="123">
        <v>0</v>
      </c>
      <c r="Y49" s="123">
        <v>0</v>
      </c>
      <c r="Z49" s="123">
        <v>0</v>
      </c>
      <c r="AA49" s="123">
        <v>0</v>
      </c>
      <c r="AB49" s="123">
        <v>0</v>
      </c>
      <c r="AC49" s="123">
        <v>0</v>
      </c>
      <c r="AD49" s="123">
        <v>0</v>
      </c>
      <c r="AE49" s="123">
        <v>0</v>
      </c>
      <c r="AF49" s="123">
        <v>0</v>
      </c>
      <c r="AG49" s="123">
        <v>0</v>
      </c>
      <c r="AH49" s="122">
        <v>0</v>
      </c>
      <c r="AI49" s="122">
        <v>0</v>
      </c>
      <c r="AJ49" s="122">
        <v>75</v>
      </c>
      <c r="AK49" s="122">
        <v>62.91834002677377</v>
      </c>
    </row>
    <row r="50" spans="1:37" x14ac:dyDescent="0.25">
      <c r="A50" s="108">
        <v>48</v>
      </c>
      <c r="B50" s="106">
        <v>2013</v>
      </c>
      <c r="C50" s="4" t="s">
        <v>466</v>
      </c>
      <c r="D50" s="2">
        <v>1</v>
      </c>
      <c r="E50" s="2">
        <v>1</v>
      </c>
      <c r="F50" s="2">
        <v>127</v>
      </c>
      <c r="G50" s="2">
        <v>127</v>
      </c>
      <c r="H50" s="2">
        <v>0</v>
      </c>
      <c r="I50" s="2">
        <v>0</v>
      </c>
      <c r="J50" s="2">
        <v>0</v>
      </c>
      <c r="K50" s="2">
        <v>0</v>
      </c>
      <c r="L50" s="2">
        <v>3</v>
      </c>
      <c r="M50" s="2">
        <v>3</v>
      </c>
      <c r="N50" s="2">
        <v>264</v>
      </c>
      <c r="O50" s="2">
        <v>264</v>
      </c>
      <c r="P50" s="122">
        <v>100</v>
      </c>
      <c r="Q50" s="122">
        <v>100</v>
      </c>
      <c r="R50" s="123">
        <v>0</v>
      </c>
      <c r="S50" s="123">
        <v>0</v>
      </c>
      <c r="T50" s="123">
        <v>0</v>
      </c>
      <c r="U50" s="123">
        <v>0</v>
      </c>
      <c r="V50" s="123">
        <v>0</v>
      </c>
      <c r="W50" s="123">
        <v>0</v>
      </c>
      <c r="X50" s="123">
        <v>0</v>
      </c>
      <c r="Y50" s="123">
        <v>0</v>
      </c>
      <c r="Z50" s="123">
        <v>0</v>
      </c>
      <c r="AA50" s="123">
        <v>0</v>
      </c>
      <c r="AB50" s="123">
        <v>0</v>
      </c>
      <c r="AC50" s="123">
        <v>0</v>
      </c>
      <c r="AD50" s="123">
        <v>0</v>
      </c>
      <c r="AE50" s="123">
        <v>0</v>
      </c>
      <c r="AF50" s="123">
        <v>0</v>
      </c>
      <c r="AG50" s="123">
        <v>0</v>
      </c>
      <c r="AH50" s="122">
        <v>0</v>
      </c>
      <c r="AI50" s="122">
        <v>0</v>
      </c>
      <c r="AJ50" s="122">
        <v>100</v>
      </c>
      <c r="AK50" s="122">
        <v>100</v>
      </c>
    </row>
    <row r="51" spans="1:37" x14ac:dyDescent="0.25">
      <c r="A51" s="107">
        <v>49</v>
      </c>
      <c r="B51" s="105">
        <v>2013</v>
      </c>
      <c r="C51" s="4" t="s">
        <v>467</v>
      </c>
      <c r="D51" s="2">
        <v>1</v>
      </c>
      <c r="E51" s="2">
        <v>0</v>
      </c>
      <c r="F51" s="2">
        <v>208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2</v>
      </c>
      <c r="M51" s="2">
        <v>0</v>
      </c>
      <c r="N51" s="2">
        <v>220</v>
      </c>
      <c r="O51" s="2">
        <v>0</v>
      </c>
      <c r="P51" s="122">
        <v>0</v>
      </c>
      <c r="Q51" s="122">
        <v>0</v>
      </c>
      <c r="R51" s="123">
        <v>0</v>
      </c>
      <c r="S51" s="123">
        <v>0</v>
      </c>
      <c r="T51" s="123">
        <v>0</v>
      </c>
      <c r="U51" s="123">
        <v>0</v>
      </c>
      <c r="V51" s="123">
        <v>0</v>
      </c>
      <c r="W51" s="123">
        <v>0</v>
      </c>
      <c r="X51" s="123">
        <v>0</v>
      </c>
      <c r="Y51" s="123">
        <v>0</v>
      </c>
      <c r="Z51" s="123">
        <v>0</v>
      </c>
      <c r="AA51" s="123">
        <v>0</v>
      </c>
      <c r="AB51" s="123">
        <v>0</v>
      </c>
      <c r="AC51" s="123">
        <v>0</v>
      </c>
      <c r="AD51" s="123">
        <v>0</v>
      </c>
      <c r="AE51" s="123">
        <v>0</v>
      </c>
      <c r="AF51" s="123">
        <v>0</v>
      </c>
      <c r="AG51" s="123">
        <v>0</v>
      </c>
      <c r="AH51" s="122">
        <v>0</v>
      </c>
      <c r="AI51" s="122">
        <v>0</v>
      </c>
      <c r="AJ51" s="122">
        <v>0</v>
      </c>
      <c r="AK51" s="122">
        <v>0</v>
      </c>
    </row>
    <row r="52" spans="1:37" x14ac:dyDescent="0.25">
      <c r="A52" s="108">
        <v>50</v>
      </c>
      <c r="B52" s="106">
        <v>2013</v>
      </c>
      <c r="C52" s="4" t="s">
        <v>468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3</v>
      </c>
      <c r="M52" s="2">
        <v>3</v>
      </c>
      <c r="N52" s="2">
        <v>324</v>
      </c>
      <c r="O52" s="2">
        <v>0</v>
      </c>
      <c r="P52" s="122">
        <v>0</v>
      </c>
      <c r="Q52" s="122">
        <v>0</v>
      </c>
      <c r="R52" s="123">
        <v>0</v>
      </c>
      <c r="S52" s="123">
        <v>0</v>
      </c>
      <c r="T52" s="123">
        <v>0</v>
      </c>
      <c r="U52" s="123">
        <v>0</v>
      </c>
      <c r="V52" s="123">
        <v>0</v>
      </c>
      <c r="W52" s="123">
        <v>0</v>
      </c>
      <c r="X52" s="123">
        <v>0</v>
      </c>
      <c r="Y52" s="123">
        <v>0</v>
      </c>
      <c r="Z52" s="123">
        <v>0</v>
      </c>
      <c r="AA52" s="123">
        <v>0</v>
      </c>
      <c r="AB52" s="123">
        <v>0</v>
      </c>
      <c r="AC52" s="123">
        <v>0</v>
      </c>
      <c r="AD52" s="123">
        <v>0</v>
      </c>
      <c r="AE52" s="123">
        <v>0</v>
      </c>
      <c r="AF52" s="123">
        <v>0</v>
      </c>
      <c r="AG52" s="123">
        <v>0</v>
      </c>
      <c r="AH52" s="122">
        <v>0</v>
      </c>
      <c r="AI52" s="122">
        <v>0</v>
      </c>
      <c r="AJ52" s="122">
        <v>100</v>
      </c>
      <c r="AK52" s="122">
        <v>0</v>
      </c>
    </row>
    <row r="53" spans="1:37" x14ac:dyDescent="0.25">
      <c r="A53" s="107">
        <v>51</v>
      </c>
      <c r="B53" s="105">
        <v>2013</v>
      </c>
      <c r="C53" s="4" t="s">
        <v>469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3</v>
      </c>
      <c r="M53" s="2">
        <v>0</v>
      </c>
      <c r="N53" s="2">
        <v>479</v>
      </c>
      <c r="O53" s="2">
        <v>0</v>
      </c>
      <c r="P53" s="122">
        <v>0</v>
      </c>
      <c r="Q53" s="122">
        <v>0</v>
      </c>
      <c r="R53" s="123">
        <v>0</v>
      </c>
      <c r="S53" s="123">
        <v>0</v>
      </c>
      <c r="T53" s="123">
        <v>0</v>
      </c>
      <c r="U53" s="123">
        <v>0</v>
      </c>
      <c r="V53" s="123">
        <v>0</v>
      </c>
      <c r="W53" s="123">
        <v>0</v>
      </c>
      <c r="X53" s="123">
        <v>0</v>
      </c>
      <c r="Y53" s="123">
        <v>0</v>
      </c>
      <c r="Z53" s="123">
        <v>0</v>
      </c>
      <c r="AA53" s="123">
        <v>0</v>
      </c>
      <c r="AB53" s="123">
        <v>0</v>
      </c>
      <c r="AC53" s="123">
        <v>0</v>
      </c>
      <c r="AD53" s="123">
        <v>0</v>
      </c>
      <c r="AE53" s="123">
        <v>0</v>
      </c>
      <c r="AF53" s="123">
        <v>0</v>
      </c>
      <c r="AG53" s="123">
        <v>0</v>
      </c>
      <c r="AH53" s="122">
        <v>0</v>
      </c>
      <c r="AI53" s="122">
        <v>0</v>
      </c>
      <c r="AJ53" s="122">
        <v>0</v>
      </c>
      <c r="AK53" s="122">
        <v>0</v>
      </c>
    </row>
    <row r="54" spans="1:37" x14ac:dyDescent="0.25">
      <c r="A54" s="108">
        <v>52</v>
      </c>
      <c r="B54" s="106">
        <v>2013</v>
      </c>
      <c r="C54" s="4" t="s">
        <v>470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3</v>
      </c>
      <c r="M54" s="2">
        <v>3</v>
      </c>
      <c r="N54" s="2">
        <v>93</v>
      </c>
      <c r="O54" s="2">
        <v>93</v>
      </c>
      <c r="P54" s="122">
        <v>0</v>
      </c>
      <c r="Q54" s="122">
        <v>0</v>
      </c>
      <c r="R54" s="123">
        <v>0</v>
      </c>
      <c r="S54" s="123">
        <v>0</v>
      </c>
      <c r="T54" s="123">
        <v>0</v>
      </c>
      <c r="U54" s="123">
        <v>0</v>
      </c>
      <c r="V54" s="123">
        <v>0</v>
      </c>
      <c r="W54" s="123">
        <v>0</v>
      </c>
      <c r="X54" s="123">
        <v>0</v>
      </c>
      <c r="Y54" s="123">
        <v>0</v>
      </c>
      <c r="Z54" s="123">
        <v>0</v>
      </c>
      <c r="AA54" s="123">
        <v>0</v>
      </c>
      <c r="AB54" s="123">
        <v>0</v>
      </c>
      <c r="AC54" s="123">
        <v>0</v>
      </c>
      <c r="AD54" s="123">
        <v>0</v>
      </c>
      <c r="AE54" s="123">
        <v>0</v>
      </c>
      <c r="AF54" s="123">
        <v>0</v>
      </c>
      <c r="AG54" s="123">
        <v>0</v>
      </c>
      <c r="AH54" s="122">
        <v>0</v>
      </c>
      <c r="AI54" s="122">
        <v>0</v>
      </c>
      <c r="AJ54" s="122">
        <v>100</v>
      </c>
      <c r="AK54" s="122">
        <v>100</v>
      </c>
    </row>
    <row r="55" spans="1:37" x14ac:dyDescent="0.25">
      <c r="A55" s="107">
        <v>53</v>
      </c>
      <c r="B55" s="105">
        <v>2012</v>
      </c>
      <c r="C55" s="4" t="s">
        <v>471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3</v>
      </c>
      <c r="M55" s="2">
        <v>3</v>
      </c>
      <c r="N55" s="2">
        <v>312</v>
      </c>
      <c r="O55" s="2">
        <v>312</v>
      </c>
      <c r="P55" s="122">
        <v>0</v>
      </c>
      <c r="Q55" s="122">
        <v>0</v>
      </c>
      <c r="R55" s="123">
        <v>0</v>
      </c>
      <c r="S55" s="123">
        <v>0</v>
      </c>
      <c r="T55" s="123">
        <v>0</v>
      </c>
      <c r="U55" s="123">
        <v>0</v>
      </c>
      <c r="V55" s="123">
        <v>0</v>
      </c>
      <c r="W55" s="123">
        <v>0</v>
      </c>
      <c r="X55" s="123">
        <v>0</v>
      </c>
      <c r="Y55" s="123">
        <v>0</v>
      </c>
      <c r="Z55" s="123">
        <v>0</v>
      </c>
      <c r="AA55" s="123">
        <v>0</v>
      </c>
      <c r="AB55" s="123">
        <v>0</v>
      </c>
      <c r="AC55" s="123">
        <v>0</v>
      </c>
      <c r="AD55" s="123">
        <v>0</v>
      </c>
      <c r="AE55" s="123">
        <v>0</v>
      </c>
      <c r="AF55" s="123">
        <v>0</v>
      </c>
      <c r="AG55" s="123">
        <v>0</v>
      </c>
      <c r="AH55" s="122">
        <v>0</v>
      </c>
      <c r="AI55" s="122">
        <v>0</v>
      </c>
      <c r="AJ55" s="122">
        <v>100</v>
      </c>
      <c r="AK55" s="122">
        <v>100</v>
      </c>
    </row>
    <row r="56" spans="1:37" x14ac:dyDescent="0.25">
      <c r="A56" s="108">
        <v>54</v>
      </c>
      <c r="B56" s="106">
        <v>2013</v>
      </c>
      <c r="C56" s="4" t="s">
        <v>472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122">
        <v>0</v>
      </c>
      <c r="Q56" s="122">
        <v>0</v>
      </c>
      <c r="R56" s="123">
        <v>0</v>
      </c>
      <c r="S56" s="123">
        <v>0</v>
      </c>
      <c r="T56" s="123">
        <v>0</v>
      </c>
      <c r="U56" s="123">
        <v>0</v>
      </c>
      <c r="V56" s="123">
        <v>0</v>
      </c>
      <c r="W56" s="123">
        <v>0</v>
      </c>
      <c r="X56" s="123">
        <v>0</v>
      </c>
      <c r="Y56" s="123">
        <v>0</v>
      </c>
      <c r="Z56" s="123">
        <v>0</v>
      </c>
      <c r="AA56" s="123">
        <v>0</v>
      </c>
      <c r="AB56" s="123">
        <v>0</v>
      </c>
      <c r="AC56" s="123">
        <v>0</v>
      </c>
      <c r="AD56" s="123">
        <v>0</v>
      </c>
      <c r="AE56" s="123">
        <v>0</v>
      </c>
      <c r="AF56" s="123">
        <v>0</v>
      </c>
      <c r="AG56" s="123">
        <v>0</v>
      </c>
      <c r="AH56" s="122">
        <v>0</v>
      </c>
      <c r="AI56" s="122">
        <v>0</v>
      </c>
      <c r="AJ56" s="122">
        <v>0</v>
      </c>
      <c r="AK56" s="122">
        <v>0</v>
      </c>
    </row>
    <row r="57" spans="1:37" x14ac:dyDescent="0.25">
      <c r="A57" s="107">
        <v>55</v>
      </c>
      <c r="B57" s="105">
        <v>2012</v>
      </c>
      <c r="C57" s="4" t="s">
        <v>473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2</v>
      </c>
      <c r="M57" s="2">
        <v>0</v>
      </c>
      <c r="N57" s="2">
        <v>0</v>
      </c>
      <c r="O57" s="2">
        <v>0</v>
      </c>
      <c r="P57" s="122">
        <v>0</v>
      </c>
      <c r="Q57" s="122">
        <v>0</v>
      </c>
      <c r="R57" s="123">
        <v>0</v>
      </c>
      <c r="S57" s="123">
        <v>0</v>
      </c>
      <c r="T57" s="123">
        <v>0</v>
      </c>
      <c r="U57" s="123">
        <v>0</v>
      </c>
      <c r="V57" s="123">
        <v>0</v>
      </c>
      <c r="W57" s="123">
        <v>0</v>
      </c>
      <c r="X57" s="123">
        <v>0</v>
      </c>
      <c r="Y57" s="123">
        <v>0</v>
      </c>
      <c r="Z57" s="123">
        <v>0</v>
      </c>
      <c r="AA57" s="123">
        <v>0</v>
      </c>
      <c r="AB57" s="123">
        <v>0</v>
      </c>
      <c r="AC57" s="123">
        <v>0</v>
      </c>
      <c r="AD57" s="123">
        <v>0</v>
      </c>
      <c r="AE57" s="123">
        <v>0</v>
      </c>
      <c r="AF57" s="123">
        <v>0</v>
      </c>
      <c r="AG57" s="123">
        <v>0</v>
      </c>
      <c r="AH57" s="122">
        <v>0</v>
      </c>
      <c r="AI57" s="122">
        <v>0</v>
      </c>
      <c r="AJ57" s="122">
        <v>0</v>
      </c>
      <c r="AK57" s="122">
        <v>0</v>
      </c>
    </row>
    <row r="58" spans="1:37" x14ac:dyDescent="0.25">
      <c r="A58" s="108">
        <v>56</v>
      </c>
      <c r="B58" s="106">
        <v>2013</v>
      </c>
      <c r="C58" s="4" t="s">
        <v>474</v>
      </c>
      <c r="D58" s="2">
        <v>1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2</v>
      </c>
      <c r="M58" s="2">
        <v>2</v>
      </c>
      <c r="N58" s="2">
        <v>564</v>
      </c>
      <c r="O58" s="2">
        <v>0</v>
      </c>
      <c r="P58" s="122">
        <v>100</v>
      </c>
      <c r="Q58" s="122">
        <v>0</v>
      </c>
      <c r="R58" s="123">
        <v>0</v>
      </c>
      <c r="S58" s="123">
        <v>0</v>
      </c>
      <c r="T58" s="123">
        <v>0</v>
      </c>
      <c r="U58" s="123">
        <v>0</v>
      </c>
      <c r="V58" s="123">
        <v>0</v>
      </c>
      <c r="W58" s="123">
        <v>0</v>
      </c>
      <c r="X58" s="123">
        <v>0</v>
      </c>
      <c r="Y58" s="123">
        <v>0</v>
      </c>
      <c r="Z58" s="123">
        <v>0</v>
      </c>
      <c r="AA58" s="123">
        <v>0</v>
      </c>
      <c r="AB58" s="123">
        <v>0</v>
      </c>
      <c r="AC58" s="123">
        <v>0</v>
      </c>
      <c r="AD58" s="123">
        <v>0</v>
      </c>
      <c r="AE58" s="123">
        <v>0</v>
      </c>
      <c r="AF58" s="123">
        <v>0</v>
      </c>
      <c r="AG58" s="123">
        <v>0</v>
      </c>
      <c r="AH58" s="122">
        <v>0</v>
      </c>
      <c r="AI58" s="122">
        <v>0</v>
      </c>
      <c r="AJ58" s="122">
        <v>100</v>
      </c>
      <c r="AK58" s="122">
        <v>0</v>
      </c>
    </row>
    <row r="59" spans="1:37" x14ac:dyDescent="0.25">
      <c r="A59" s="107">
        <v>57</v>
      </c>
      <c r="B59" s="105">
        <v>2012</v>
      </c>
      <c r="C59" s="4" t="s">
        <v>475</v>
      </c>
      <c r="D59" s="2">
        <v>1</v>
      </c>
      <c r="E59" s="2">
        <v>1</v>
      </c>
      <c r="F59" s="2">
        <v>162</v>
      </c>
      <c r="G59" s="2">
        <v>162</v>
      </c>
      <c r="H59" s="2">
        <v>0</v>
      </c>
      <c r="I59" s="2">
        <v>0</v>
      </c>
      <c r="J59" s="2">
        <v>0</v>
      </c>
      <c r="K59" s="2">
        <v>0</v>
      </c>
      <c r="L59" s="2">
        <v>2</v>
      </c>
      <c r="M59" s="2">
        <v>2</v>
      </c>
      <c r="N59" s="2">
        <v>155</v>
      </c>
      <c r="O59" s="2">
        <v>155</v>
      </c>
      <c r="P59" s="122">
        <v>100</v>
      </c>
      <c r="Q59" s="122">
        <v>100</v>
      </c>
      <c r="R59" s="123">
        <v>0</v>
      </c>
      <c r="S59" s="123">
        <v>0</v>
      </c>
      <c r="T59" s="123">
        <v>0</v>
      </c>
      <c r="U59" s="123">
        <v>0</v>
      </c>
      <c r="V59" s="123">
        <v>0</v>
      </c>
      <c r="W59" s="123">
        <v>0</v>
      </c>
      <c r="X59" s="123">
        <v>0</v>
      </c>
      <c r="Y59" s="123">
        <v>0</v>
      </c>
      <c r="Z59" s="123">
        <v>0</v>
      </c>
      <c r="AA59" s="123">
        <v>0</v>
      </c>
      <c r="AB59" s="123">
        <v>0</v>
      </c>
      <c r="AC59" s="123">
        <v>0</v>
      </c>
      <c r="AD59" s="123">
        <v>0</v>
      </c>
      <c r="AE59" s="123">
        <v>0</v>
      </c>
      <c r="AF59" s="123">
        <v>0</v>
      </c>
      <c r="AG59" s="123">
        <v>0</v>
      </c>
      <c r="AH59" s="122">
        <v>0</v>
      </c>
      <c r="AI59" s="122">
        <v>0</v>
      </c>
      <c r="AJ59" s="122">
        <v>100</v>
      </c>
      <c r="AK59" s="122">
        <v>100</v>
      </c>
    </row>
    <row r="60" spans="1:37" x14ac:dyDescent="0.25">
      <c r="A60" s="108">
        <v>58</v>
      </c>
      <c r="B60" s="106">
        <v>2014</v>
      </c>
      <c r="C60" s="4" t="s">
        <v>476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122">
        <v>0</v>
      </c>
      <c r="Q60" s="122">
        <v>0</v>
      </c>
      <c r="R60" s="123">
        <v>0</v>
      </c>
      <c r="S60" s="123">
        <v>0</v>
      </c>
      <c r="T60" s="123">
        <v>0</v>
      </c>
      <c r="U60" s="123">
        <v>0</v>
      </c>
      <c r="V60" s="123">
        <v>0</v>
      </c>
      <c r="W60" s="123">
        <v>0</v>
      </c>
      <c r="X60" s="123">
        <v>0</v>
      </c>
      <c r="Y60" s="123">
        <v>0</v>
      </c>
      <c r="Z60" s="123">
        <v>0</v>
      </c>
      <c r="AA60" s="123">
        <v>0</v>
      </c>
      <c r="AB60" s="123">
        <v>0</v>
      </c>
      <c r="AC60" s="123">
        <v>0</v>
      </c>
      <c r="AD60" s="123">
        <v>0</v>
      </c>
      <c r="AE60" s="123">
        <v>0</v>
      </c>
      <c r="AF60" s="123">
        <v>0</v>
      </c>
      <c r="AG60" s="123">
        <v>0</v>
      </c>
      <c r="AH60" s="122">
        <v>0</v>
      </c>
      <c r="AI60" s="122">
        <v>0</v>
      </c>
      <c r="AJ60" s="122">
        <v>0</v>
      </c>
      <c r="AK60" s="122">
        <v>0</v>
      </c>
    </row>
    <row r="61" spans="1:37" x14ac:dyDescent="0.25">
      <c r="A61" s="107">
        <v>59</v>
      </c>
      <c r="B61" s="105">
        <v>2014</v>
      </c>
      <c r="C61" s="4" t="s">
        <v>477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3</v>
      </c>
      <c r="M61" s="2">
        <v>0</v>
      </c>
      <c r="N61" s="2">
        <v>185</v>
      </c>
      <c r="O61" s="2">
        <v>0</v>
      </c>
      <c r="P61" s="122">
        <v>0</v>
      </c>
      <c r="Q61" s="122">
        <v>0</v>
      </c>
      <c r="R61" s="123">
        <v>0</v>
      </c>
      <c r="S61" s="123">
        <v>0</v>
      </c>
      <c r="T61" s="123">
        <v>0</v>
      </c>
      <c r="U61" s="123">
        <v>0</v>
      </c>
      <c r="V61" s="123">
        <v>0</v>
      </c>
      <c r="W61" s="123">
        <v>0</v>
      </c>
      <c r="X61" s="123">
        <v>0</v>
      </c>
      <c r="Y61" s="123">
        <v>0</v>
      </c>
      <c r="Z61" s="123">
        <v>0</v>
      </c>
      <c r="AA61" s="123">
        <v>0</v>
      </c>
      <c r="AB61" s="123">
        <v>0</v>
      </c>
      <c r="AC61" s="123">
        <v>0</v>
      </c>
      <c r="AD61" s="123">
        <v>0</v>
      </c>
      <c r="AE61" s="123">
        <v>0</v>
      </c>
      <c r="AF61" s="123">
        <v>0</v>
      </c>
      <c r="AG61" s="123">
        <v>0</v>
      </c>
      <c r="AH61" s="122">
        <v>0</v>
      </c>
      <c r="AI61" s="122">
        <v>0</v>
      </c>
      <c r="AJ61" s="122">
        <v>0</v>
      </c>
      <c r="AK61" s="122">
        <v>0</v>
      </c>
    </row>
    <row r="62" spans="1:37" ht="15.75" thickBot="1" x14ac:dyDescent="0.3">
      <c r="A62" s="108">
        <v>60</v>
      </c>
      <c r="B62" s="106">
        <v>2014</v>
      </c>
      <c r="C62" s="4" t="s">
        <v>478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3</v>
      </c>
      <c r="M62" s="2">
        <v>3</v>
      </c>
      <c r="N62" s="2">
        <v>321</v>
      </c>
      <c r="O62" s="2">
        <v>321</v>
      </c>
      <c r="P62" s="122">
        <v>0</v>
      </c>
      <c r="Q62" s="122">
        <v>0</v>
      </c>
      <c r="R62" s="123">
        <v>0</v>
      </c>
      <c r="S62" s="123">
        <v>0</v>
      </c>
      <c r="T62" s="123">
        <v>0</v>
      </c>
      <c r="U62" s="123">
        <v>0</v>
      </c>
      <c r="V62" s="123">
        <v>0</v>
      </c>
      <c r="W62" s="123">
        <v>0</v>
      </c>
      <c r="X62" s="123">
        <v>0</v>
      </c>
      <c r="Y62" s="123">
        <v>0</v>
      </c>
      <c r="Z62" s="123">
        <v>0</v>
      </c>
      <c r="AA62" s="123">
        <v>0</v>
      </c>
      <c r="AB62" s="123">
        <v>0</v>
      </c>
      <c r="AC62" s="123">
        <v>0</v>
      </c>
      <c r="AD62" s="123">
        <v>0</v>
      </c>
      <c r="AE62" s="123">
        <v>0</v>
      </c>
      <c r="AF62" s="123">
        <v>0</v>
      </c>
      <c r="AG62" s="123">
        <v>0</v>
      </c>
      <c r="AH62" s="122">
        <v>0</v>
      </c>
      <c r="AI62" s="122">
        <v>0</v>
      </c>
      <c r="AJ62" s="122">
        <v>100</v>
      </c>
      <c r="AK62" s="122">
        <v>100</v>
      </c>
    </row>
    <row r="63" spans="1:37" ht="16.5" thickTop="1" thickBot="1" x14ac:dyDescent="0.3">
      <c r="C63" s="8" t="s">
        <v>545</v>
      </c>
      <c r="D63" s="8">
        <v>60</v>
      </c>
      <c r="E63" s="8">
        <v>50</v>
      </c>
      <c r="F63" s="8">
        <v>19865</v>
      </c>
      <c r="G63" s="8">
        <v>12952</v>
      </c>
      <c r="H63" s="8">
        <v>43</v>
      </c>
      <c r="I63" s="8">
        <v>31</v>
      </c>
      <c r="J63" s="8">
        <v>1143</v>
      </c>
      <c r="K63" s="8">
        <v>753</v>
      </c>
      <c r="L63" s="8">
        <v>243</v>
      </c>
      <c r="M63" s="8">
        <v>188</v>
      </c>
      <c r="N63" s="8">
        <v>61511</v>
      </c>
      <c r="O63" s="8">
        <v>44217</v>
      </c>
      <c r="P63" s="124">
        <v>83.333333333333343</v>
      </c>
      <c r="Q63" s="124">
        <v>65.200100679587209</v>
      </c>
      <c r="R63" s="125">
        <v>0</v>
      </c>
      <c r="S63" s="126">
        <v>0</v>
      </c>
      <c r="T63" s="126">
        <v>0</v>
      </c>
      <c r="U63" s="126">
        <v>0</v>
      </c>
      <c r="V63" s="126">
        <v>0</v>
      </c>
      <c r="W63" s="126">
        <v>0</v>
      </c>
      <c r="X63" s="126">
        <v>0</v>
      </c>
      <c r="Y63" s="126">
        <v>0</v>
      </c>
      <c r="Z63" s="126">
        <v>0</v>
      </c>
      <c r="AA63" s="126">
        <v>0</v>
      </c>
      <c r="AB63" s="126">
        <v>0</v>
      </c>
      <c r="AC63" s="126">
        <v>0</v>
      </c>
      <c r="AD63" s="126">
        <v>0</v>
      </c>
      <c r="AE63" s="126">
        <v>0</v>
      </c>
      <c r="AF63" s="126">
        <v>0</v>
      </c>
      <c r="AG63" s="126">
        <v>0</v>
      </c>
      <c r="AH63" s="127">
        <v>72.093023255813947</v>
      </c>
      <c r="AI63" s="127">
        <v>65.879265091863516</v>
      </c>
      <c r="AJ63" s="127">
        <v>77.36625514403292</v>
      </c>
      <c r="AK63" s="127">
        <v>71.884703548958726</v>
      </c>
    </row>
    <row r="64" spans="1:37" ht="15.75" thickTop="1" x14ac:dyDescent="0.25"/>
  </sheetData>
  <mergeCells count="13">
    <mergeCell ref="A1:A2"/>
    <mergeCell ref="B1:B2"/>
    <mergeCell ref="C1:C2"/>
    <mergeCell ref="Z1:AC1"/>
    <mergeCell ref="AD1:AG1"/>
    <mergeCell ref="AH1:AI1"/>
    <mergeCell ref="AJ1:AK1"/>
    <mergeCell ref="D1:G1"/>
    <mergeCell ref="H1:K1"/>
    <mergeCell ref="L1:O1"/>
    <mergeCell ref="P1:Q1"/>
    <mergeCell ref="R1:U1"/>
    <mergeCell ref="V1:Y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pane xSplit="3" ySplit="2" topLeftCell="D3" activePane="bottomRight" state="frozen"/>
      <selection activeCell="H21" sqref="H21"/>
      <selection pane="topRight" activeCell="H21" sqref="H21"/>
      <selection pane="bottomLeft" activeCell="H21" sqref="H21"/>
      <selection pane="bottomRight" activeCell="D3" sqref="D3"/>
    </sheetView>
  </sheetViews>
  <sheetFormatPr baseColWidth="10" defaultColWidth="9.140625" defaultRowHeight="15" x14ac:dyDescent="0.25"/>
  <cols>
    <col min="1" max="1" width="6.85546875" customWidth="1"/>
    <col min="2" max="2" width="10.140625" style="79" customWidth="1"/>
    <col min="3" max="3" width="46.7109375" style="13" customWidth="1"/>
    <col min="4" max="16" width="10.7109375" customWidth="1"/>
    <col min="17" max="17" width="16.5703125" style="17" customWidth="1"/>
  </cols>
  <sheetData>
    <row r="1" spans="1:17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834</v>
      </c>
      <c r="E1" s="164" t="s">
        <v>834</v>
      </c>
      <c r="F1" s="164" t="s">
        <v>834</v>
      </c>
      <c r="G1" s="164" t="s">
        <v>834</v>
      </c>
      <c r="H1" s="164" t="s">
        <v>834</v>
      </c>
      <c r="I1" s="164" t="s">
        <v>834</v>
      </c>
      <c r="J1" s="164" t="s">
        <v>834</v>
      </c>
      <c r="K1" s="164" t="s">
        <v>834</v>
      </c>
      <c r="L1" s="164" t="s">
        <v>834</v>
      </c>
      <c r="M1" s="164" t="s">
        <v>834</v>
      </c>
      <c r="N1" s="164" t="s">
        <v>834</v>
      </c>
      <c r="O1" s="164" t="s">
        <v>834</v>
      </c>
      <c r="P1" s="164" t="s">
        <v>834</v>
      </c>
    </row>
    <row r="2" spans="1:17" ht="39.950000000000003" customHeight="1" thickTop="1" thickBot="1" x14ac:dyDescent="0.3">
      <c r="A2" s="166"/>
      <c r="B2" s="166"/>
      <c r="C2" s="166"/>
      <c r="D2" s="114" t="s">
        <v>835</v>
      </c>
      <c r="E2" s="114" t="s">
        <v>836</v>
      </c>
      <c r="F2" s="114" t="s">
        <v>837</v>
      </c>
      <c r="G2" s="114" t="s">
        <v>838</v>
      </c>
      <c r="H2" s="114" t="s">
        <v>839</v>
      </c>
      <c r="I2" s="114" t="s">
        <v>840</v>
      </c>
      <c r="J2" s="65" t="s">
        <v>841</v>
      </c>
      <c r="K2" s="65" t="s">
        <v>842</v>
      </c>
      <c r="L2" s="65" t="s">
        <v>843</v>
      </c>
      <c r="M2" s="65" t="s">
        <v>844</v>
      </c>
      <c r="N2" s="65" t="s">
        <v>845</v>
      </c>
      <c r="O2" s="65" t="s">
        <v>846</v>
      </c>
      <c r="P2" s="65" t="s">
        <v>62</v>
      </c>
      <c r="Q2" s="65" t="s">
        <v>847</v>
      </c>
    </row>
    <row r="3" spans="1:17" ht="15.75" thickTop="1" x14ac:dyDescent="0.25">
      <c r="A3" s="107">
        <v>1</v>
      </c>
      <c r="B3" s="105">
        <v>2001</v>
      </c>
      <c r="C3" s="4" t="s">
        <v>419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1</v>
      </c>
      <c r="L3" s="2">
        <v>0</v>
      </c>
      <c r="M3" s="2">
        <v>17</v>
      </c>
      <c r="N3" s="2">
        <v>3</v>
      </c>
      <c r="O3" s="2">
        <v>11</v>
      </c>
      <c r="P3" s="129">
        <v>33</v>
      </c>
      <c r="Q3" s="129">
        <v>32</v>
      </c>
    </row>
    <row r="4" spans="1:17" x14ac:dyDescent="0.25">
      <c r="A4" s="108">
        <v>2</v>
      </c>
      <c r="B4" s="106">
        <v>2002</v>
      </c>
      <c r="C4" s="4" t="s">
        <v>420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38</v>
      </c>
      <c r="N4" s="2">
        <v>0</v>
      </c>
      <c r="O4" s="2">
        <v>15</v>
      </c>
      <c r="P4" s="129">
        <v>54</v>
      </c>
      <c r="Q4" s="129">
        <v>53</v>
      </c>
    </row>
    <row r="5" spans="1:17" x14ac:dyDescent="0.25">
      <c r="A5" s="107">
        <v>3</v>
      </c>
      <c r="B5" s="105">
        <v>2002</v>
      </c>
      <c r="C5" s="4" t="s">
        <v>421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3</v>
      </c>
      <c r="L5" s="2">
        <v>0</v>
      </c>
      <c r="M5" s="2">
        <v>31</v>
      </c>
      <c r="N5" s="2">
        <v>0</v>
      </c>
      <c r="O5" s="2">
        <v>19</v>
      </c>
      <c r="P5" s="129">
        <v>53</v>
      </c>
      <c r="Q5" s="129">
        <v>53</v>
      </c>
    </row>
    <row r="6" spans="1:17" x14ac:dyDescent="0.25">
      <c r="A6" s="108">
        <v>4</v>
      </c>
      <c r="B6" s="106">
        <v>2002</v>
      </c>
      <c r="C6" s="4" t="s">
        <v>422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27</v>
      </c>
      <c r="N6" s="2">
        <v>0</v>
      </c>
      <c r="O6" s="2">
        <v>11</v>
      </c>
      <c r="P6" s="129">
        <v>38</v>
      </c>
      <c r="Q6" s="129">
        <v>38</v>
      </c>
    </row>
    <row r="7" spans="1:17" x14ac:dyDescent="0.25">
      <c r="A7" s="107">
        <v>5</v>
      </c>
      <c r="B7" s="105">
        <v>2004</v>
      </c>
      <c r="C7" s="4" t="s">
        <v>423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13</v>
      </c>
      <c r="N7" s="2">
        <v>0</v>
      </c>
      <c r="O7" s="2">
        <v>16</v>
      </c>
      <c r="P7" s="129">
        <v>29</v>
      </c>
      <c r="Q7" s="129">
        <v>29</v>
      </c>
    </row>
    <row r="8" spans="1:17" x14ac:dyDescent="0.25">
      <c r="A8" s="108">
        <v>6</v>
      </c>
      <c r="B8" s="106">
        <v>2004</v>
      </c>
      <c r="C8" s="4" t="s">
        <v>424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53</v>
      </c>
      <c r="J8" s="2">
        <v>0</v>
      </c>
      <c r="K8" s="2">
        <v>0</v>
      </c>
      <c r="L8" s="2">
        <v>0</v>
      </c>
      <c r="M8" s="2">
        <v>43</v>
      </c>
      <c r="N8" s="2">
        <v>0</v>
      </c>
      <c r="O8" s="2">
        <v>37</v>
      </c>
      <c r="P8" s="129">
        <v>135</v>
      </c>
      <c r="Q8" s="129">
        <v>80</v>
      </c>
    </row>
    <row r="9" spans="1:17" x14ac:dyDescent="0.25">
      <c r="A9" s="107">
        <v>7</v>
      </c>
      <c r="B9" s="105">
        <v>2004</v>
      </c>
      <c r="C9" s="4" t="s">
        <v>425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5</v>
      </c>
      <c r="L9" s="2">
        <v>0</v>
      </c>
      <c r="M9" s="2">
        <v>11</v>
      </c>
      <c r="N9" s="2">
        <v>9</v>
      </c>
      <c r="O9" s="2">
        <v>8</v>
      </c>
      <c r="P9" s="129">
        <v>33</v>
      </c>
      <c r="Q9" s="129">
        <v>33</v>
      </c>
    </row>
    <row r="10" spans="1:17" x14ac:dyDescent="0.25">
      <c r="A10" s="108">
        <v>8</v>
      </c>
      <c r="B10" s="106">
        <v>2003</v>
      </c>
      <c r="C10" s="4" t="s">
        <v>426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53</v>
      </c>
      <c r="N10" s="2">
        <v>0</v>
      </c>
      <c r="O10" s="2">
        <v>16</v>
      </c>
      <c r="P10" s="129">
        <v>69</v>
      </c>
      <c r="Q10" s="129">
        <v>69</v>
      </c>
    </row>
    <row r="11" spans="1:17" x14ac:dyDescent="0.25">
      <c r="A11" s="107">
        <v>9</v>
      </c>
      <c r="B11" s="105">
        <v>2004</v>
      </c>
      <c r="C11" s="4" t="s">
        <v>427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0</v>
      </c>
      <c r="L11" s="2">
        <v>0</v>
      </c>
      <c r="M11" s="2">
        <v>28</v>
      </c>
      <c r="N11" s="2">
        <v>0</v>
      </c>
      <c r="O11" s="2">
        <v>19</v>
      </c>
      <c r="P11" s="129">
        <v>49</v>
      </c>
      <c r="Q11" s="129">
        <v>47</v>
      </c>
    </row>
    <row r="12" spans="1:17" x14ac:dyDescent="0.25">
      <c r="A12" s="108">
        <v>10</v>
      </c>
      <c r="B12" s="106">
        <v>2005</v>
      </c>
      <c r="C12" s="4" t="s">
        <v>428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22</v>
      </c>
      <c r="N12" s="2">
        <v>0</v>
      </c>
      <c r="O12" s="2">
        <v>4</v>
      </c>
      <c r="P12" s="129">
        <v>26</v>
      </c>
      <c r="Q12" s="129">
        <v>26</v>
      </c>
    </row>
    <row r="13" spans="1:17" x14ac:dyDescent="0.25">
      <c r="A13" s="107">
        <v>11</v>
      </c>
      <c r="B13" s="105">
        <v>2005</v>
      </c>
      <c r="C13" s="4" t="s">
        <v>429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2</v>
      </c>
      <c r="L13" s="2">
        <v>0</v>
      </c>
      <c r="M13" s="2">
        <v>14</v>
      </c>
      <c r="N13" s="2">
        <v>0</v>
      </c>
      <c r="O13" s="2">
        <v>19</v>
      </c>
      <c r="P13" s="129">
        <v>35</v>
      </c>
      <c r="Q13" s="129">
        <v>35</v>
      </c>
    </row>
    <row r="14" spans="1:17" x14ac:dyDescent="0.25">
      <c r="A14" s="108">
        <v>12</v>
      </c>
      <c r="B14" s="106">
        <v>2005</v>
      </c>
      <c r="C14" s="4" t="s">
        <v>430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16</v>
      </c>
      <c r="N14" s="2">
        <v>0</v>
      </c>
      <c r="O14" s="2">
        <v>7</v>
      </c>
      <c r="P14" s="129">
        <v>23</v>
      </c>
      <c r="Q14" s="129">
        <v>23</v>
      </c>
    </row>
    <row r="15" spans="1:17" x14ac:dyDescent="0.25">
      <c r="A15" s="107">
        <v>13</v>
      </c>
      <c r="B15" s="105">
        <v>2005</v>
      </c>
      <c r="C15" s="4" t="s">
        <v>431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3</v>
      </c>
      <c r="J15" s="2">
        <v>0</v>
      </c>
      <c r="K15" s="2">
        <v>1</v>
      </c>
      <c r="L15" s="2">
        <v>0</v>
      </c>
      <c r="M15" s="2">
        <v>65</v>
      </c>
      <c r="N15" s="2">
        <v>0</v>
      </c>
      <c r="O15" s="2">
        <v>19</v>
      </c>
      <c r="P15" s="129">
        <v>88</v>
      </c>
      <c r="Q15" s="129">
        <v>85</v>
      </c>
    </row>
    <row r="16" spans="1:17" x14ac:dyDescent="0.25">
      <c r="A16" s="108">
        <v>14</v>
      </c>
      <c r="B16" s="106">
        <v>2004</v>
      </c>
      <c r="C16" s="4" t="s">
        <v>432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15</v>
      </c>
      <c r="N16" s="2">
        <v>0</v>
      </c>
      <c r="O16" s="2">
        <v>20</v>
      </c>
      <c r="P16" s="129">
        <v>35</v>
      </c>
      <c r="Q16" s="129">
        <v>35</v>
      </c>
    </row>
    <row r="17" spans="1:17" x14ac:dyDescent="0.25">
      <c r="A17" s="107">
        <v>15</v>
      </c>
      <c r="B17" s="105">
        <v>2004</v>
      </c>
      <c r="C17" s="4" t="s">
        <v>433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45</v>
      </c>
      <c r="N17" s="2">
        <v>24</v>
      </c>
      <c r="O17" s="2">
        <v>0</v>
      </c>
      <c r="P17" s="129">
        <v>69</v>
      </c>
      <c r="Q17" s="129">
        <v>69</v>
      </c>
    </row>
    <row r="18" spans="1:17" x14ac:dyDescent="0.25">
      <c r="A18" s="108">
        <v>16</v>
      </c>
      <c r="B18" s="106">
        <v>2005</v>
      </c>
      <c r="C18" s="4" t="s">
        <v>434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23</v>
      </c>
      <c r="N18" s="2">
        <v>0</v>
      </c>
      <c r="O18" s="2">
        <v>5</v>
      </c>
      <c r="P18" s="129">
        <v>28</v>
      </c>
      <c r="Q18" s="129">
        <v>28</v>
      </c>
    </row>
    <row r="19" spans="1:17" x14ac:dyDescent="0.25">
      <c r="A19" s="107">
        <v>17</v>
      </c>
      <c r="B19" s="105">
        <v>2005</v>
      </c>
      <c r="C19" s="4" t="s">
        <v>435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16</v>
      </c>
      <c r="N19" s="2">
        <v>0</v>
      </c>
      <c r="O19" s="2">
        <v>7</v>
      </c>
      <c r="P19" s="129">
        <v>23</v>
      </c>
      <c r="Q19" s="129">
        <v>23</v>
      </c>
    </row>
    <row r="20" spans="1:17" x14ac:dyDescent="0.25">
      <c r="A20" s="108">
        <v>18</v>
      </c>
      <c r="B20" s="106">
        <v>2006</v>
      </c>
      <c r="C20" s="4" t="s">
        <v>436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41</v>
      </c>
      <c r="N20" s="2">
        <v>0</v>
      </c>
      <c r="O20" s="2">
        <v>10</v>
      </c>
      <c r="P20" s="129">
        <v>51</v>
      </c>
      <c r="Q20" s="129">
        <v>51</v>
      </c>
    </row>
    <row r="21" spans="1:17" x14ac:dyDescent="0.25">
      <c r="A21" s="107">
        <v>19</v>
      </c>
      <c r="B21" s="105">
        <v>2004</v>
      </c>
      <c r="C21" s="4" t="s">
        <v>437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8</v>
      </c>
      <c r="N21" s="2">
        <v>0</v>
      </c>
      <c r="O21" s="2">
        <v>3</v>
      </c>
      <c r="P21" s="129">
        <v>11</v>
      </c>
      <c r="Q21" s="129">
        <v>11</v>
      </c>
    </row>
    <row r="22" spans="1:17" x14ac:dyDescent="0.25">
      <c r="A22" s="108">
        <v>20</v>
      </c>
      <c r="B22" s="106">
        <v>2006</v>
      </c>
      <c r="C22" s="4" t="s">
        <v>438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13</v>
      </c>
      <c r="J22" s="2">
        <v>0</v>
      </c>
      <c r="K22" s="2">
        <v>0</v>
      </c>
      <c r="L22" s="2">
        <v>0</v>
      </c>
      <c r="M22" s="2">
        <v>16</v>
      </c>
      <c r="N22" s="2">
        <v>0</v>
      </c>
      <c r="O22" s="2">
        <v>9</v>
      </c>
      <c r="P22" s="129">
        <v>38</v>
      </c>
      <c r="Q22" s="129">
        <v>25</v>
      </c>
    </row>
    <row r="23" spans="1:17" x14ac:dyDescent="0.25">
      <c r="A23" s="107">
        <v>21</v>
      </c>
      <c r="B23" s="105">
        <v>2008</v>
      </c>
      <c r="C23" s="4" t="s">
        <v>439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31</v>
      </c>
      <c r="N23" s="2">
        <v>0</v>
      </c>
      <c r="O23" s="2">
        <v>4</v>
      </c>
      <c r="P23" s="129">
        <v>37</v>
      </c>
      <c r="Q23" s="129">
        <v>36</v>
      </c>
    </row>
    <row r="24" spans="1:17" x14ac:dyDescent="0.25">
      <c r="A24" s="108">
        <v>22</v>
      </c>
      <c r="B24" s="106">
        <v>2008</v>
      </c>
      <c r="C24" s="4" t="s">
        <v>440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9</v>
      </c>
      <c r="N24" s="2">
        <v>0</v>
      </c>
      <c r="O24" s="2">
        <v>5</v>
      </c>
      <c r="P24" s="129">
        <v>14</v>
      </c>
      <c r="Q24" s="129">
        <v>14</v>
      </c>
    </row>
    <row r="25" spans="1:17" x14ac:dyDescent="0.25">
      <c r="A25" s="107">
        <v>23</v>
      </c>
      <c r="B25" s="105">
        <v>2006</v>
      </c>
      <c r="C25" s="4" t="s">
        <v>441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19</v>
      </c>
      <c r="N25" s="2">
        <v>0</v>
      </c>
      <c r="O25" s="2">
        <v>21</v>
      </c>
      <c r="P25" s="129">
        <v>40</v>
      </c>
      <c r="Q25" s="129">
        <v>40</v>
      </c>
    </row>
    <row r="26" spans="1:17" x14ac:dyDescent="0.25">
      <c r="A26" s="108">
        <v>24</v>
      </c>
      <c r="B26" s="106">
        <v>2006</v>
      </c>
      <c r="C26" s="4" t="s">
        <v>442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19</v>
      </c>
      <c r="N26" s="2">
        <v>0</v>
      </c>
      <c r="O26" s="2">
        <v>6</v>
      </c>
      <c r="P26" s="129">
        <v>25</v>
      </c>
      <c r="Q26" s="129">
        <v>25</v>
      </c>
    </row>
    <row r="27" spans="1:17" x14ac:dyDescent="0.25">
      <c r="A27" s="107">
        <v>25</v>
      </c>
      <c r="B27" s="105">
        <v>2008</v>
      </c>
      <c r="C27" s="4" t="s">
        <v>443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2</v>
      </c>
      <c r="J27" s="2">
        <v>0</v>
      </c>
      <c r="K27" s="2">
        <v>0</v>
      </c>
      <c r="L27" s="2">
        <v>0</v>
      </c>
      <c r="M27" s="2">
        <v>8</v>
      </c>
      <c r="N27" s="2">
        <v>0</v>
      </c>
      <c r="O27" s="2">
        <v>1</v>
      </c>
      <c r="P27" s="129">
        <v>11</v>
      </c>
      <c r="Q27" s="129">
        <v>9</v>
      </c>
    </row>
    <row r="28" spans="1:17" x14ac:dyDescent="0.25">
      <c r="A28" s="108">
        <v>26</v>
      </c>
      <c r="B28" s="106">
        <v>2008</v>
      </c>
      <c r="C28" s="4" t="s">
        <v>444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13</v>
      </c>
      <c r="N28" s="2">
        <v>0</v>
      </c>
      <c r="O28" s="2">
        <v>4</v>
      </c>
      <c r="P28" s="129">
        <v>17</v>
      </c>
      <c r="Q28" s="129">
        <v>17</v>
      </c>
    </row>
    <row r="29" spans="1:17" x14ac:dyDescent="0.25">
      <c r="A29" s="107">
        <v>27</v>
      </c>
      <c r="B29" s="105">
        <v>2008</v>
      </c>
      <c r="C29" s="4" t="s">
        <v>445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12</v>
      </c>
      <c r="N29" s="2">
        <v>0</v>
      </c>
      <c r="O29" s="2">
        <v>0</v>
      </c>
      <c r="P29" s="129">
        <v>13</v>
      </c>
      <c r="Q29" s="129">
        <v>13</v>
      </c>
    </row>
    <row r="30" spans="1:17" x14ac:dyDescent="0.25">
      <c r="A30" s="108">
        <v>28</v>
      </c>
      <c r="B30" s="106">
        <v>2008</v>
      </c>
      <c r="C30" s="4" t="s">
        <v>446</v>
      </c>
      <c r="D30" s="2">
        <v>0</v>
      </c>
      <c r="E30" s="2">
        <v>0</v>
      </c>
      <c r="F30" s="2">
        <v>0</v>
      </c>
      <c r="G30" s="2">
        <v>0</v>
      </c>
      <c r="H30" s="2">
        <v>4</v>
      </c>
      <c r="I30" s="2">
        <v>0</v>
      </c>
      <c r="J30" s="2">
        <v>0</v>
      </c>
      <c r="K30" s="2">
        <v>0</v>
      </c>
      <c r="L30" s="2">
        <v>0</v>
      </c>
      <c r="M30" s="2">
        <v>13</v>
      </c>
      <c r="N30" s="2">
        <v>0</v>
      </c>
      <c r="O30" s="2">
        <v>7</v>
      </c>
      <c r="P30" s="129">
        <v>24</v>
      </c>
      <c r="Q30" s="129">
        <v>20</v>
      </c>
    </row>
    <row r="31" spans="1:17" x14ac:dyDescent="0.25">
      <c r="A31" s="107">
        <v>29</v>
      </c>
      <c r="B31" s="105">
        <v>2008</v>
      </c>
      <c r="C31" s="4" t="s">
        <v>447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5</v>
      </c>
      <c r="P31" s="129">
        <v>6</v>
      </c>
      <c r="Q31" s="129">
        <v>5</v>
      </c>
    </row>
    <row r="32" spans="1:17" x14ac:dyDescent="0.25">
      <c r="A32" s="108">
        <v>30</v>
      </c>
      <c r="B32" s="106">
        <v>2006</v>
      </c>
      <c r="C32" s="4" t="s">
        <v>448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7</v>
      </c>
      <c r="N32" s="2">
        <v>1</v>
      </c>
      <c r="O32" s="2">
        <v>0</v>
      </c>
      <c r="P32" s="129">
        <v>8</v>
      </c>
      <c r="Q32" s="129">
        <v>8</v>
      </c>
    </row>
    <row r="33" spans="1:17" x14ac:dyDescent="0.25">
      <c r="A33" s="107">
        <v>31</v>
      </c>
      <c r="B33" s="105">
        <v>2008</v>
      </c>
      <c r="C33" s="4" t="s">
        <v>449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7</v>
      </c>
      <c r="J33" s="2">
        <v>0</v>
      </c>
      <c r="K33" s="2">
        <v>0</v>
      </c>
      <c r="L33" s="2">
        <v>0</v>
      </c>
      <c r="M33" s="2">
        <v>14</v>
      </c>
      <c r="N33" s="2">
        <v>1</v>
      </c>
      <c r="O33" s="2">
        <v>13</v>
      </c>
      <c r="P33" s="129">
        <v>35</v>
      </c>
      <c r="Q33" s="129">
        <v>28</v>
      </c>
    </row>
    <row r="34" spans="1:17" x14ac:dyDescent="0.25">
      <c r="A34" s="108">
        <v>32</v>
      </c>
      <c r="B34" s="106">
        <v>2009</v>
      </c>
      <c r="C34" s="4" t="s">
        <v>450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4</v>
      </c>
      <c r="N34" s="2">
        <v>0</v>
      </c>
      <c r="O34" s="2">
        <v>3</v>
      </c>
      <c r="P34" s="129">
        <v>7</v>
      </c>
      <c r="Q34" s="129">
        <v>7</v>
      </c>
    </row>
    <row r="35" spans="1:17" x14ac:dyDescent="0.25">
      <c r="A35" s="107">
        <v>33</v>
      </c>
      <c r="B35" s="105">
        <v>2009</v>
      </c>
      <c r="C35" s="4" t="s">
        <v>451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</v>
      </c>
      <c r="J35" s="2">
        <v>0</v>
      </c>
      <c r="K35" s="2">
        <v>5</v>
      </c>
      <c r="L35" s="2">
        <v>0</v>
      </c>
      <c r="M35" s="2">
        <v>23</v>
      </c>
      <c r="N35" s="2">
        <v>2</v>
      </c>
      <c r="O35" s="2">
        <v>4</v>
      </c>
      <c r="P35" s="129">
        <v>36</v>
      </c>
      <c r="Q35" s="129">
        <v>34</v>
      </c>
    </row>
    <row r="36" spans="1:17" x14ac:dyDescent="0.25">
      <c r="A36" s="108">
        <v>34</v>
      </c>
      <c r="B36" s="106">
        <v>2009</v>
      </c>
      <c r="C36" s="4" t="s">
        <v>452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8</v>
      </c>
      <c r="N36" s="2">
        <v>0</v>
      </c>
      <c r="O36" s="2">
        <v>0</v>
      </c>
      <c r="P36" s="129">
        <v>8</v>
      </c>
      <c r="Q36" s="129">
        <v>8</v>
      </c>
    </row>
    <row r="37" spans="1:17" x14ac:dyDescent="0.25">
      <c r="A37" s="107">
        <v>35</v>
      </c>
      <c r="B37" s="105">
        <v>2008</v>
      </c>
      <c r="C37" s="4" t="s">
        <v>453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3</v>
      </c>
      <c r="L37" s="2">
        <v>7</v>
      </c>
      <c r="M37" s="2">
        <v>0</v>
      </c>
      <c r="N37" s="2">
        <v>1</v>
      </c>
      <c r="O37" s="2">
        <v>0</v>
      </c>
      <c r="P37" s="129">
        <v>11</v>
      </c>
      <c r="Q37" s="129">
        <v>11</v>
      </c>
    </row>
    <row r="38" spans="1:17" x14ac:dyDescent="0.25">
      <c r="A38" s="108">
        <v>36</v>
      </c>
      <c r="B38" s="106">
        <v>2011</v>
      </c>
      <c r="C38" s="4" t="s">
        <v>454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5</v>
      </c>
      <c r="N38" s="2">
        <v>0</v>
      </c>
      <c r="O38" s="2">
        <v>3</v>
      </c>
      <c r="P38" s="129">
        <v>8</v>
      </c>
      <c r="Q38" s="129">
        <v>8</v>
      </c>
    </row>
    <row r="39" spans="1:17" x14ac:dyDescent="0.25">
      <c r="A39" s="107">
        <v>37</v>
      </c>
      <c r="B39" s="105">
        <v>2010</v>
      </c>
      <c r="C39" s="4" t="s">
        <v>455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5</v>
      </c>
      <c r="P39" s="129">
        <v>6</v>
      </c>
      <c r="Q39" s="129">
        <v>6</v>
      </c>
    </row>
    <row r="40" spans="1:17" x14ac:dyDescent="0.25">
      <c r="A40" s="108">
        <v>38</v>
      </c>
      <c r="B40" s="106">
        <v>2010</v>
      </c>
      <c r="C40" s="4" t="s">
        <v>456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2</v>
      </c>
      <c r="J40" s="2">
        <v>0</v>
      </c>
      <c r="K40" s="2">
        <v>0</v>
      </c>
      <c r="L40" s="2">
        <v>0</v>
      </c>
      <c r="M40" s="2">
        <v>2</v>
      </c>
      <c r="N40" s="2">
        <v>0</v>
      </c>
      <c r="O40" s="2">
        <v>2</v>
      </c>
      <c r="P40" s="129">
        <v>6</v>
      </c>
      <c r="Q40" s="129">
        <v>4</v>
      </c>
    </row>
    <row r="41" spans="1:17" x14ac:dyDescent="0.25">
      <c r="A41" s="107">
        <v>39</v>
      </c>
      <c r="B41" s="105">
        <v>2010</v>
      </c>
      <c r="C41" s="4" t="s">
        <v>457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6</v>
      </c>
      <c r="N41" s="2">
        <v>0</v>
      </c>
      <c r="O41" s="2">
        <v>2</v>
      </c>
      <c r="P41" s="129">
        <v>8</v>
      </c>
      <c r="Q41" s="129">
        <v>8</v>
      </c>
    </row>
    <row r="42" spans="1:17" x14ac:dyDescent="0.25">
      <c r="A42" s="108">
        <v>40</v>
      </c>
      <c r="B42" s="106">
        <v>2011</v>
      </c>
      <c r="C42" s="4" t="s">
        <v>458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5</v>
      </c>
      <c r="J42" s="2">
        <v>0</v>
      </c>
      <c r="K42" s="2">
        <v>0</v>
      </c>
      <c r="L42" s="2">
        <v>0</v>
      </c>
      <c r="M42" s="2">
        <v>8</v>
      </c>
      <c r="N42" s="2">
        <v>1</v>
      </c>
      <c r="O42" s="2">
        <v>0</v>
      </c>
      <c r="P42" s="129">
        <v>15</v>
      </c>
      <c r="Q42" s="129">
        <v>9</v>
      </c>
    </row>
    <row r="43" spans="1:17" x14ac:dyDescent="0.25">
      <c r="A43" s="107">
        <v>41</v>
      </c>
      <c r="B43" s="105">
        <v>2010</v>
      </c>
      <c r="C43" s="4" t="s">
        <v>459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3</v>
      </c>
      <c r="N43" s="2">
        <v>2</v>
      </c>
      <c r="O43" s="2">
        <v>0</v>
      </c>
      <c r="P43" s="129">
        <v>5</v>
      </c>
      <c r="Q43" s="129">
        <v>5</v>
      </c>
    </row>
    <row r="44" spans="1:17" x14ac:dyDescent="0.25">
      <c r="A44" s="108">
        <v>42</v>
      </c>
      <c r="B44" s="106">
        <v>2012</v>
      </c>
      <c r="C44" s="4" t="s">
        <v>460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</v>
      </c>
      <c r="N44" s="2">
        <v>0</v>
      </c>
      <c r="O44" s="2">
        <v>3</v>
      </c>
      <c r="P44" s="129">
        <v>6</v>
      </c>
      <c r="Q44" s="129">
        <v>6</v>
      </c>
    </row>
    <row r="45" spans="1:17" x14ac:dyDescent="0.25">
      <c r="A45" s="107">
        <v>43</v>
      </c>
      <c r="B45" s="105">
        <v>2012</v>
      </c>
      <c r="C45" s="4" t="s">
        <v>461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3</v>
      </c>
      <c r="J45" s="2">
        <v>0</v>
      </c>
      <c r="K45" s="2">
        <v>0</v>
      </c>
      <c r="L45" s="2">
        <v>0</v>
      </c>
      <c r="M45" s="2">
        <v>4</v>
      </c>
      <c r="N45" s="2">
        <v>0</v>
      </c>
      <c r="O45" s="2">
        <v>0</v>
      </c>
      <c r="P45" s="129">
        <v>7</v>
      </c>
      <c r="Q45" s="129">
        <v>4</v>
      </c>
    </row>
    <row r="46" spans="1:17" x14ac:dyDescent="0.25">
      <c r="A46" s="108">
        <v>44</v>
      </c>
      <c r="B46" s="106">
        <v>2012</v>
      </c>
      <c r="C46" s="4" t="s">
        <v>462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3</v>
      </c>
      <c r="N46" s="2">
        <v>1</v>
      </c>
      <c r="O46" s="2">
        <v>0</v>
      </c>
      <c r="P46" s="129">
        <v>5</v>
      </c>
      <c r="Q46" s="129">
        <v>4</v>
      </c>
    </row>
    <row r="47" spans="1:17" x14ac:dyDescent="0.25">
      <c r="A47" s="107">
        <v>45</v>
      </c>
      <c r="B47" s="105">
        <v>2012</v>
      </c>
      <c r="C47" s="4" t="s">
        <v>463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5</v>
      </c>
      <c r="N47" s="2">
        <v>0</v>
      </c>
      <c r="O47" s="2">
        <v>0</v>
      </c>
      <c r="P47" s="129">
        <v>5</v>
      </c>
      <c r="Q47" s="129">
        <v>5</v>
      </c>
    </row>
    <row r="48" spans="1:17" x14ac:dyDescent="0.25">
      <c r="A48" s="108">
        <v>46</v>
      </c>
      <c r="B48" s="106">
        <v>2012</v>
      </c>
      <c r="C48" s="4" t="s">
        <v>464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2</v>
      </c>
      <c r="P48" s="129">
        <v>2</v>
      </c>
      <c r="Q48" s="129">
        <v>2</v>
      </c>
    </row>
    <row r="49" spans="1:17" x14ac:dyDescent="0.25">
      <c r="A49" s="107">
        <v>47</v>
      </c>
      <c r="B49" s="105">
        <v>2011</v>
      </c>
      <c r="C49" s="4" t="s">
        <v>465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13</v>
      </c>
      <c r="N49" s="2">
        <v>0</v>
      </c>
      <c r="O49" s="2">
        <v>3</v>
      </c>
      <c r="P49" s="129">
        <v>17</v>
      </c>
      <c r="Q49" s="129">
        <v>16</v>
      </c>
    </row>
    <row r="50" spans="1:17" x14ac:dyDescent="0.25">
      <c r="A50" s="108">
        <v>48</v>
      </c>
      <c r="B50" s="106">
        <v>2013</v>
      </c>
      <c r="C50" s="4" t="s">
        <v>466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129">
        <v>1</v>
      </c>
      <c r="Q50" s="129">
        <v>0</v>
      </c>
    </row>
    <row r="51" spans="1:17" x14ac:dyDescent="0.25">
      <c r="A51" s="107">
        <v>49</v>
      </c>
      <c r="B51" s="105">
        <v>2013</v>
      </c>
      <c r="C51" s="4" t="s">
        <v>467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2</v>
      </c>
      <c r="N51" s="2">
        <v>0</v>
      </c>
      <c r="O51" s="2">
        <v>0</v>
      </c>
      <c r="P51" s="129">
        <v>2</v>
      </c>
      <c r="Q51" s="129">
        <v>2</v>
      </c>
    </row>
    <row r="52" spans="1:17" x14ac:dyDescent="0.25">
      <c r="A52" s="108">
        <v>50</v>
      </c>
      <c r="B52" s="106">
        <v>2013</v>
      </c>
      <c r="C52" s="4" t="s">
        <v>468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3</v>
      </c>
      <c r="N52" s="2">
        <v>0</v>
      </c>
      <c r="O52" s="2">
        <v>0</v>
      </c>
      <c r="P52" s="129">
        <v>3</v>
      </c>
      <c r="Q52" s="129">
        <v>3</v>
      </c>
    </row>
    <row r="53" spans="1:17" x14ac:dyDescent="0.25">
      <c r="A53" s="107">
        <v>51</v>
      </c>
      <c r="B53" s="105">
        <v>2013</v>
      </c>
      <c r="C53" s="4" t="s">
        <v>469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2</v>
      </c>
      <c r="L53" s="2">
        <v>0</v>
      </c>
      <c r="M53" s="2">
        <v>0</v>
      </c>
      <c r="N53" s="2">
        <v>0</v>
      </c>
      <c r="O53" s="2">
        <v>0</v>
      </c>
      <c r="P53" s="129">
        <v>2</v>
      </c>
      <c r="Q53" s="129">
        <v>2</v>
      </c>
    </row>
    <row r="54" spans="1:17" x14ac:dyDescent="0.25">
      <c r="A54" s="108">
        <v>52</v>
      </c>
      <c r="B54" s="106">
        <v>2013</v>
      </c>
      <c r="C54" s="4" t="s">
        <v>470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2</v>
      </c>
      <c r="N54" s="2">
        <v>0</v>
      </c>
      <c r="O54" s="2">
        <v>2</v>
      </c>
      <c r="P54" s="129">
        <v>4</v>
      </c>
      <c r="Q54" s="129">
        <v>4</v>
      </c>
    </row>
    <row r="55" spans="1:17" x14ac:dyDescent="0.25">
      <c r="A55" s="107">
        <v>53</v>
      </c>
      <c r="B55" s="105">
        <v>2012</v>
      </c>
      <c r="C55" s="4" t="s">
        <v>471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1</v>
      </c>
      <c r="O55" s="2">
        <v>3</v>
      </c>
      <c r="P55" s="129">
        <v>5</v>
      </c>
      <c r="Q55" s="129">
        <v>5</v>
      </c>
    </row>
    <row r="56" spans="1:17" x14ac:dyDescent="0.25">
      <c r="A56" s="108">
        <v>54</v>
      </c>
      <c r="B56" s="106">
        <v>2013</v>
      </c>
      <c r="C56" s="4" t="s">
        <v>472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129">
        <v>0</v>
      </c>
      <c r="Q56" s="129">
        <v>0</v>
      </c>
    </row>
    <row r="57" spans="1:17" x14ac:dyDescent="0.25">
      <c r="A57" s="107">
        <v>55</v>
      </c>
      <c r="B57" s="105">
        <v>2012</v>
      </c>
      <c r="C57" s="4" t="s">
        <v>473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  <c r="M57" s="2">
        <v>2</v>
      </c>
      <c r="N57" s="2">
        <v>0</v>
      </c>
      <c r="O57" s="2">
        <v>0</v>
      </c>
      <c r="P57" s="129">
        <v>3</v>
      </c>
      <c r="Q57" s="129">
        <v>3</v>
      </c>
    </row>
    <row r="58" spans="1:17" x14ac:dyDescent="0.25">
      <c r="A58" s="108">
        <v>56</v>
      </c>
      <c r="B58" s="106">
        <v>2013</v>
      </c>
      <c r="C58" s="4" t="s">
        <v>474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129">
        <v>0</v>
      </c>
      <c r="Q58" s="129">
        <v>0</v>
      </c>
    </row>
    <row r="59" spans="1:17" x14ac:dyDescent="0.25">
      <c r="A59" s="107">
        <v>57</v>
      </c>
      <c r="B59" s="105">
        <v>2012</v>
      </c>
      <c r="C59" s="4" t="s">
        <v>475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5</v>
      </c>
      <c r="N59" s="2">
        <v>0</v>
      </c>
      <c r="O59" s="2">
        <v>1</v>
      </c>
      <c r="P59" s="129">
        <v>6</v>
      </c>
      <c r="Q59" s="129">
        <v>6</v>
      </c>
    </row>
    <row r="60" spans="1:17" x14ac:dyDescent="0.25">
      <c r="A60" s="108">
        <v>58</v>
      </c>
      <c r="B60" s="106">
        <v>2014</v>
      </c>
      <c r="C60" s="4" t="s">
        <v>476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129">
        <v>0</v>
      </c>
      <c r="Q60" s="129">
        <v>0</v>
      </c>
    </row>
    <row r="61" spans="1:17" x14ac:dyDescent="0.25">
      <c r="A61" s="107">
        <v>59</v>
      </c>
      <c r="B61" s="105">
        <v>2014</v>
      </c>
      <c r="C61" s="4" t="s">
        <v>477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29">
        <v>0</v>
      </c>
      <c r="Q61" s="129">
        <v>0</v>
      </c>
    </row>
    <row r="62" spans="1:17" ht="15.75" thickBot="1" x14ac:dyDescent="0.3">
      <c r="A62" s="108">
        <v>60</v>
      </c>
      <c r="B62" s="106">
        <v>2014</v>
      </c>
      <c r="C62" s="4" t="s">
        <v>478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3</v>
      </c>
      <c r="J62" s="2">
        <v>0</v>
      </c>
      <c r="K62" s="2">
        <v>0</v>
      </c>
      <c r="L62" s="2">
        <v>0</v>
      </c>
      <c r="M62" s="2">
        <v>2</v>
      </c>
      <c r="N62" s="2">
        <v>0</v>
      </c>
      <c r="O62" s="2">
        <v>3</v>
      </c>
      <c r="P62" s="129">
        <v>8</v>
      </c>
      <c r="Q62" s="129">
        <v>5</v>
      </c>
    </row>
    <row r="63" spans="1:17" ht="16.5" thickTop="1" thickBot="1" x14ac:dyDescent="0.3">
      <c r="C63" s="8" t="s">
        <v>545</v>
      </c>
      <c r="D63" s="8">
        <v>0</v>
      </c>
      <c r="E63" s="8">
        <v>1</v>
      </c>
      <c r="F63" s="8">
        <v>1</v>
      </c>
      <c r="G63" s="8">
        <v>1</v>
      </c>
      <c r="H63" s="8">
        <v>6</v>
      </c>
      <c r="I63" s="8">
        <v>100</v>
      </c>
      <c r="J63" s="8">
        <v>1</v>
      </c>
      <c r="K63" s="8">
        <v>24</v>
      </c>
      <c r="L63" s="8">
        <v>7</v>
      </c>
      <c r="M63" s="8">
        <v>791</v>
      </c>
      <c r="N63" s="8">
        <v>47</v>
      </c>
      <c r="O63" s="8">
        <v>357</v>
      </c>
      <c r="P63" s="8">
        <v>1336</v>
      </c>
      <c r="Q63" s="8">
        <v>1227</v>
      </c>
    </row>
    <row r="64" spans="1:17" ht="15.75" thickTop="1" x14ac:dyDescent="0.25"/>
  </sheetData>
  <mergeCells count="4">
    <mergeCell ref="D1:P1"/>
    <mergeCell ref="A1:A2"/>
    <mergeCell ref="B1:B2"/>
    <mergeCell ref="C1:C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pane xSplit="3" ySplit="3" topLeftCell="H52" activePane="bottomRight" state="frozen"/>
      <selection activeCell="H21" sqref="H21"/>
      <selection pane="topRight" activeCell="H21" sqref="H21"/>
      <selection pane="bottomLeft" activeCell="H21" sqref="H21"/>
      <selection pane="bottomRight" activeCell="I54" sqref="I54"/>
    </sheetView>
  </sheetViews>
  <sheetFormatPr baseColWidth="10" defaultColWidth="9.140625" defaultRowHeight="15" x14ac:dyDescent="0.25"/>
  <cols>
    <col min="1" max="1" width="6.42578125" customWidth="1"/>
    <col min="2" max="2" width="10.140625" style="79" customWidth="1"/>
    <col min="3" max="3" width="49.42578125" style="13" customWidth="1"/>
    <col min="4" max="14" width="10.7109375" customWidth="1"/>
    <col min="15" max="15" width="14" customWidth="1"/>
    <col min="16" max="16" width="14.42578125" customWidth="1"/>
    <col min="17" max="18" width="9.140625" style="80"/>
  </cols>
  <sheetData>
    <row r="1" spans="1:18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833</v>
      </c>
      <c r="E1" s="164" t="s">
        <v>833</v>
      </c>
      <c r="F1" s="164" t="s">
        <v>833</v>
      </c>
      <c r="G1" s="164" t="s">
        <v>833</v>
      </c>
      <c r="H1" s="164" t="s">
        <v>833</v>
      </c>
      <c r="I1" s="164" t="s">
        <v>833</v>
      </c>
      <c r="J1" s="164" t="s">
        <v>833</v>
      </c>
      <c r="K1" s="164" t="s">
        <v>833</v>
      </c>
      <c r="L1" s="164" t="s">
        <v>833</v>
      </c>
      <c r="M1" s="164" t="s">
        <v>833</v>
      </c>
      <c r="N1" s="164" t="s">
        <v>833</v>
      </c>
      <c r="O1" s="258" t="s">
        <v>833</v>
      </c>
      <c r="P1" s="259"/>
      <c r="Q1" s="259"/>
      <c r="R1" s="259"/>
    </row>
    <row r="2" spans="1:18" ht="39.950000000000003" customHeight="1" thickTop="1" thickBot="1" x14ac:dyDescent="0.3">
      <c r="A2" s="194"/>
      <c r="B2" s="194"/>
      <c r="C2" s="194"/>
      <c r="D2" s="164" t="s">
        <v>848</v>
      </c>
      <c r="E2" s="164" t="s">
        <v>848</v>
      </c>
      <c r="F2" s="164" t="s">
        <v>849</v>
      </c>
      <c r="G2" s="164" t="s">
        <v>849</v>
      </c>
      <c r="H2" s="164" t="s">
        <v>850</v>
      </c>
      <c r="I2" s="164" t="s">
        <v>851</v>
      </c>
      <c r="J2" s="164" t="s">
        <v>852</v>
      </c>
      <c r="K2" s="164" t="s">
        <v>853</v>
      </c>
      <c r="L2" s="164" t="s">
        <v>853</v>
      </c>
      <c r="M2" s="164" t="s">
        <v>853</v>
      </c>
      <c r="N2" s="164" t="s">
        <v>853</v>
      </c>
      <c r="O2" s="159" t="s">
        <v>854</v>
      </c>
      <c r="P2" s="159" t="s">
        <v>847</v>
      </c>
      <c r="Q2" s="159" t="s">
        <v>855</v>
      </c>
      <c r="R2" s="159" t="s">
        <v>856</v>
      </c>
    </row>
    <row r="3" spans="1:18" ht="35.1" customHeight="1" thickTop="1" thickBot="1" x14ac:dyDescent="0.3">
      <c r="A3" s="166"/>
      <c r="B3" s="166"/>
      <c r="C3" s="166"/>
      <c r="D3" s="114" t="s">
        <v>857</v>
      </c>
      <c r="E3" s="114" t="s">
        <v>858</v>
      </c>
      <c r="F3" s="114" t="s">
        <v>857</v>
      </c>
      <c r="G3" s="114" t="s">
        <v>858</v>
      </c>
      <c r="H3" s="164" t="s">
        <v>859</v>
      </c>
      <c r="I3" s="164" t="s">
        <v>851</v>
      </c>
      <c r="J3" s="164" t="s">
        <v>852</v>
      </c>
      <c r="K3" s="114" t="s">
        <v>860</v>
      </c>
      <c r="L3" s="114" t="s">
        <v>861</v>
      </c>
      <c r="M3" s="114" t="s">
        <v>862</v>
      </c>
      <c r="N3" s="114" t="s">
        <v>62</v>
      </c>
      <c r="O3" s="159" t="str">
        <f>+'Ind. 23 '!P2</f>
        <v>TOTAL</v>
      </c>
      <c r="P3" s="159" t="str">
        <f>+'Ind. 23 '!Q2</f>
        <v>TOTAL PTC DE TIEMPO COMPLETO CON POSGRADO</v>
      </c>
      <c r="Q3" s="159" t="s">
        <v>863</v>
      </c>
      <c r="R3" s="159" t="s">
        <v>864</v>
      </c>
    </row>
    <row r="4" spans="1:18" ht="16.5" thickTop="1" thickBot="1" x14ac:dyDescent="0.3">
      <c r="A4" s="107">
        <v>1</v>
      </c>
      <c r="B4" s="105">
        <v>2001</v>
      </c>
      <c r="C4" s="4" t="s">
        <v>419</v>
      </c>
      <c r="D4" s="2">
        <v>33</v>
      </c>
      <c r="E4" s="2">
        <v>33</v>
      </c>
      <c r="F4" s="2">
        <v>33</v>
      </c>
      <c r="G4" s="2">
        <v>33</v>
      </c>
      <c r="H4" s="2">
        <v>15</v>
      </c>
      <c r="I4" s="2">
        <v>3</v>
      </c>
      <c r="J4" s="2">
        <v>22</v>
      </c>
      <c r="K4" s="2">
        <v>3</v>
      </c>
      <c r="L4" s="2">
        <v>1</v>
      </c>
      <c r="M4" s="2">
        <v>0</v>
      </c>
      <c r="N4" s="2">
        <v>4</v>
      </c>
      <c r="O4" s="160">
        <v>33</v>
      </c>
      <c r="P4" s="160">
        <v>32</v>
      </c>
      <c r="Q4" s="161">
        <v>96.969696969696969</v>
      </c>
      <c r="R4" s="161">
        <v>45.454545454545453</v>
      </c>
    </row>
    <row r="5" spans="1:18" ht="16.5" thickTop="1" thickBot="1" x14ac:dyDescent="0.3">
      <c r="A5" s="108">
        <v>2</v>
      </c>
      <c r="B5" s="106">
        <v>2002</v>
      </c>
      <c r="C5" s="4" t="s">
        <v>420</v>
      </c>
      <c r="D5" s="2">
        <v>0</v>
      </c>
      <c r="E5" s="2">
        <v>54</v>
      </c>
      <c r="F5" s="2">
        <v>0</v>
      </c>
      <c r="G5" s="2">
        <v>54</v>
      </c>
      <c r="H5" s="2">
        <v>0</v>
      </c>
      <c r="I5" s="2">
        <v>0</v>
      </c>
      <c r="J5" s="2">
        <v>0</v>
      </c>
      <c r="K5" s="2">
        <v>6</v>
      </c>
      <c r="L5" s="2">
        <v>0</v>
      </c>
      <c r="M5" s="2">
        <v>0</v>
      </c>
      <c r="N5" s="2">
        <v>6</v>
      </c>
      <c r="O5" s="160">
        <v>54</v>
      </c>
      <c r="P5" s="160">
        <v>53</v>
      </c>
      <c r="Q5" s="161">
        <v>98.148148148148152</v>
      </c>
      <c r="R5" s="161">
        <v>0</v>
      </c>
    </row>
    <row r="6" spans="1:18" ht="16.5" thickTop="1" thickBot="1" x14ac:dyDescent="0.3">
      <c r="A6" s="107">
        <v>3</v>
      </c>
      <c r="B6" s="105">
        <v>2002</v>
      </c>
      <c r="C6" s="4" t="s">
        <v>421</v>
      </c>
      <c r="D6" s="2">
        <v>50</v>
      </c>
      <c r="E6" s="2">
        <v>53</v>
      </c>
      <c r="F6" s="2">
        <v>50</v>
      </c>
      <c r="G6" s="2">
        <v>53</v>
      </c>
      <c r="H6" s="2">
        <v>26</v>
      </c>
      <c r="I6" s="2">
        <v>2</v>
      </c>
      <c r="J6" s="2">
        <v>32</v>
      </c>
      <c r="K6" s="2">
        <v>6</v>
      </c>
      <c r="L6" s="2">
        <v>1</v>
      </c>
      <c r="M6" s="2">
        <v>1</v>
      </c>
      <c r="N6" s="2">
        <v>8</v>
      </c>
      <c r="O6" s="160">
        <v>53</v>
      </c>
      <c r="P6" s="160">
        <v>53</v>
      </c>
      <c r="Q6" s="161">
        <v>100</v>
      </c>
      <c r="R6" s="161">
        <v>49.056603773584904</v>
      </c>
    </row>
    <row r="7" spans="1:18" ht="16.5" thickTop="1" thickBot="1" x14ac:dyDescent="0.3">
      <c r="A7" s="108">
        <v>4</v>
      </c>
      <c r="B7" s="106">
        <v>2002</v>
      </c>
      <c r="C7" s="4" t="s">
        <v>422</v>
      </c>
      <c r="D7" s="2">
        <v>38</v>
      </c>
      <c r="E7" s="2">
        <v>38</v>
      </c>
      <c r="F7" s="2">
        <v>38</v>
      </c>
      <c r="G7" s="2">
        <v>38</v>
      </c>
      <c r="H7" s="2">
        <v>32</v>
      </c>
      <c r="I7" s="2">
        <v>14</v>
      </c>
      <c r="J7" s="2">
        <v>34</v>
      </c>
      <c r="K7" s="2">
        <v>7</v>
      </c>
      <c r="L7" s="2">
        <v>1</v>
      </c>
      <c r="M7" s="2">
        <v>0</v>
      </c>
      <c r="N7" s="2">
        <v>8</v>
      </c>
      <c r="O7" s="160">
        <v>38</v>
      </c>
      <c r="P7" s="160">
        <v>38</v>
      </c>
      <c r="Q7" s="161">
        <v>100</v>
      </c>
      <c r="R7" s="161">
        <v>84.210526315789465</v>
      </c>
    </row>
    <row r="8" spans="1:18" ht="16.5" thickTop="1" thickBot="1" x14ac:dyDescent="0.3">
      <c r="A8" s="107">
        <v>5</v>
      </c>
      <c r="B8" s="105">
        <v>2004</v>
      </c>
      <c r="C8" s="4" t="s">
        <v>423</v>
      </c>
      <c r="D8" s="2">
        <v>25</v>
      </c>
      <c r="E8" s="2">
        <v>25</v>
      </c>
      <c r="F8" s="2">
        <v>25</v>
      </c>
      <c r="G8" s="2">
        <v>24</v>
      </c>
      <c r="H8" s="2">
        <v>15</v>
      </c>
      <c r="I8" s="2">
        <v>1</v>
      </c>
      <c r="J8" s="2">
        <v>29</v>
      </c>
      <c r="K8" s="2">
        <v>5</v>
      </c>
      <c r="L8" s="2">
        <v>0</v>
      </c>
      <c r="M8" s="2">
        <v>1</v>
      </c>
      <c r="N8" s="2">
        <v>6</v>
      </c>
      <c r="O8" s="160">
        <v>29</v>
      </c>
      <c r="P8" s="160">
        <v>29</v>
      </c>
      <c r="Q8" s="161">
        <v>100</v>
      </c>
      <c r="R8" s="161">
        <v>51.724137931034484</v>
      </c>
    </row>
    <row r="9" spans="1:18" ht="16.5" thickTop="1" thickBot="1" x14ac:dyDescent="0.3">
      <c r="A9" s="108">
        <v>6</v>
      </c>
      <c r="B9" s="106">
        <v>2004</v>
      </c>
      <c r="C9" s="4" t="s">
        <v>424</v>
      </c>
      <c r="D9" s="2">
        <v>13</v>
      </c>
      <c r="E9" s="2">
        <v>135</v>
      </c>
      <c r="F9" s="2">
        <v>13</v>
      </c>
      <c r="G9" s="2">
        <v>135</v>
      </c>
      <c r="H9" s="2">
        <v>39</v>
      </c>
      <c r="I9" s="2">
        <v>2</v>
      </c>
      <c r="J9" s="2">
        <v>56</v>
      </c>
      <c r="K9" s="2">
        <v>9</v>
      </c>
      <c r="L9" s="2">
        <v>2</v>
      </c>
      <c r="M9" s="2">
        <v>2</v>
      </c>
      <c r="N9" s="2">
        <v>13</v>
      </c>
      <c r="O9" s="160">
        <v>135</v>
      </c>
      <c r="P9" s="160">
        <v>80</v>
      </c>
      <c r="Q9" s="161">
        <v>59.259259259259252</v>
      </c>
      <c r="R9" s="161">
        <v>28.888888888888886</v>
      </c>
    </row>
    <row r="10" spans="1:18" ht="16.5" thickTop="1" thickBot="1" x14ac:dyDescent="0.3">
      <c r="A10" s="107">
        <v>7</v>
      </c>
      <c r="B10" s="105">
        <v>2004</v>
      </c>
      <c r="C10" s="4" t="s">
        <v>425</v>
      </c>
      <c r="D10" s="2">
        <v>33</v>
      </c>
      <c r="E10" s="2">
        <v>30</v>
      </c>
      <c r="F10" s="2">
        <v>33</v>
      </c>
      <c r="G10" s="2">
        <v>30</v>
      </c>
      <c r="H10" s="2">
        <v>24</v>
      </c>
      <c r="I10" s="2">
        <v>0</v>
      </c>
      <c r="J10" s="2">
        <v>26</v>
      </c>
      <c r="K10" s="2">
        <v>4</v>
      </c>
      <c r="L10" s="2">
        <v>3</v>
      </c>
      <c r="M10" s="2">
        <v>0</v>
      </c>
      <c r="N10" s="2">
        <v>7</v>
      </c>
      <c r="O10" s="160">
        <v>33</v>
      </c>
      <c r="P10" s="160">
        <v>33</v>
      </c>
      <c r="Q10" s="161">
        <v>100</v>
      </c>
      <c r="R10" s="161">
        <v>72.727272727272734</v>
      </c>
    </row>
    <row r="11" spans="1:18" ht="16.5" thickTop="1" thickBot="1" x14ac:dyDescent="0.3">
      <c r="A11" s="108">
        <v>8</v>
      </c>
      <c r="B11" s="106">
        <v>2003</v>
      </c>
      <c r="C11" s="4" t="s">
        <v>426</v>
      </c>
      <c r="D11" s="2">
        <v>0</v>
      </c>
      <c r="E11" s="2">
        <v>0</v>
      </c>
      <c r="F11" s="2">
        <v>0</v>
      </c>
      <c r="G11" s="2">
        <v>0</v>
      </c>
      <c r="H11" s="2">
        <v>15</v>
      </c>
      <c r="I11" s="2">
        <v>0</v>
      </c>
      <c r="J11" s="2">
        <v>38</v>
      </c>
      <c r="K11" s="2">
        <v>9</v>
      </c>
      <c r="L11" s="2">
        <v>1</v>
      </c>
      <c r="M11" s="2">
        <v>0</v>
      </c>
      <c r="N11" s="2">
        <v>10</v>
      </c>
      <c r="O11" s="160">
        <v>69</v>
      </c>
      <c r="P11" s="160">
        <v>69</v>
      </c>
      <c r="Q11" s="161">
        <v>100</v>
      </c>
      <c r="R11" s="161">
        <v>21.739130434782609</v>
      </c>
    </row>
    <row r="12" spans="1:18" ht="16.5" thickTop="1" thickBot="1" x14ac:dyDescent="0.3">
      <c r="A12" s="107">
        <v>9</v>
      </c>
      <c r="B12" s="105">
        <v>2004</v>
      </c>
      <c r="C12" s="4" t="s">
        <v>427</v>
      </c>
      <c r="D12" s="2">
        <v>49</v>
      </c>
      <c r="E12" s="2">
        <v>49</v>
      </c>
      <c r="F12" s="2">
        <v>49</v>
      </c>
      <c r="G12" s="2">
        <v>49</v>
      </c>
      <c r="H12" s="2">
        <v>19</v>
      </c>
      <c r="I12" s="2">
        <v>2</v>
      </c>
      <c r="J12" s="2">
        <v>49</v>
      </c>
      <c r="K12" s="2">
        <v>4</v>
      </c>
      <c r="L12" s="2">
        <v>2</v>
      </c>
      <c r="M12" s="2">
        <v>0</v>
      </c>
      <c r="N12" s="2">
        <v>6</v>
      </c>
      <c r="O12" s="160">
        <v>49</v>
      </c>
      <c r="P12" s="160">
        <v>47</v>
      </c>
      <c r="Q12" s="161">
        <v>95.918367346938766</v>
      </c>
      <c r="R12" s="161">
        <v>38.775510204081634</v>
      </c>
    </row>
    <row r="13" spans="1:18" ht="16.5" thickTop="1" thickBot="1" x14ac:dyDescent="0.3">
      <c r="A13" s="108">
        <v>10</v>
      </c>
      <c r="B13" s="106">
        <v>2005</v>
      </c>
      <c r="C13" s="4" t="s">
        <v>428</v>
      </c>
      <c r="D13" s="2">
        <v>26</v>
      </c>
      <c r="E13" s="2">
        <v>26</v>
      </c>
      <c r="F13" s="2">
        <v>26</v>
      </c>
      <c r="G13" s="2">
        <v>26</v>
      </c>
      <c r="H13" s="2">
        <v>22</v>
      </c>
      <c r="I13" s="2">
        <v>1</v>
      </c>
      <c r="J13" s="2">
        <v>26</v>
      </c>
      <c r="K13" s="2">
        <v>3</v>
      </c>
      <c r="L13" s="2">
        <v>0</v>
      </c>
      <c r="M13" s="2">
        <v>0</v>
      </c>
      <c r="N13" s="2">
        <v>3</v>
      </c>
      <c r="O13" s="160">
        <v>26</v>
      </c>
      <c r="P13" s="160">
        <v>26</v>
      </c>
      <c r="Q13" s="161">
        <v>100</v>
      </c>
      <c r="R13" s="161">
        <v>84.615384615384613</v>
      </c>
    </row>
    <row r="14" spans="1:18" ht="16.5" thickTop="1" thickBot="1" x14ac:dyDescent="0.3">
      <c r="A14" s="107">
        <v>11</v>
      </c>
      <c r="B14" s="105">
        <v>2005</v>
      </c>
      <c r="C14" s="4" t="s">
        <v>429</v>
      </c>
      <c r="D14" s="2">
        <v>35</v>
      </c>
      <c r="E14" s="2">
        <v>35</v>
      </c>
      <c r="F14" s="2">
        <v>35</v>
      </c>
      <c r="G14" s="2">
        <v>35</v>
      </c>
      <c r="H14" s="2">
        <v>8</v>
      </c>
      <c r="I14" s="2">
        <v>0</v>
      </c>
      <c r="J14" s="2">
        <v>33</v>
      </c>
      <c r="K14" s="2">
        <v>4</v>
      </c>
      <c r="L14" s="2">
        <v>0</v>
      </c>
      <c r="M14" s="2">
        <v>0</v>
      </c>
      <c r="N14" s="2">
        <v>4</v>
      </c>
      <c r="O14" s="160">
        <v>35</v>
      </c>
      <c r="P14" s="160">
        <v>35</v>
      </c>
      <c r="Q14" s="161">
        <v>100</v>
      </c>
      <c r="R14" s="161">
        <v>22.857142857142858</v>
      </c>
    </row>
    <row r="15" spans="1:18" ht="16.5" thickTop="1" thickBot="1" x14ac:dyDescent="0.3">
      <c r="A15" s="108">
        <v>12</v>
      </c>
      <c r="B15" s="106">
        <v>2005</v>
      </c>
      <c r="C15" s="4" t="s">
        <v>430</v>
      </c>
      <c r="D15" s="2">
        <v>23</v>
      </c>
      <c r="E15" s="2">
        <v>23</v>
      </c>
      <c r="F15" s="2">
        <v>23</v>
      </c>
      <c r="G15" s="2">
        <v>23</v>
      </c>
      <c r="H15" s="2">
        <v>14</v>
      </c>
      <c r="I15" s="2">
        <v>4</v>
      </c>
      <c r="J15" s="2">
        <v>23</v>
      </c>
      <c r="K15" s="2">
        <v>2</v>
      </c>
      <c r="L15" s="2">
        <v>0</v>
      </c>
      <c r="M15" s="2">
        <v>0</v>
      </c>
      <c r="N15" s="2">
        <v>2</v>
      </c>
      <c r="O15" s="160">
        <v>23</v>
      </c>
      <c r="P15" s="160">
        <v>23</v>
      </c>
      <c r="Q15" s="161">
        <v>100</v>
      </c>
      <c r="R15" s="161">
        <v>60.869565217391312</v>
      </c>
    </row>
    <row r="16" spans="1:18" ht="16.5" thickTop="1" thickBot="1" x14ac:dyDescent="0.3">
      <c r="A16" s="107">
        <v>13</v>
      </c>
      <c r="B16" s="105">
        <v>2005</v>
      </c>
      <c r="C16" s="4" t="s">
        <v>431</v>
      </c>
      <c r="D16" s="2">
        <v>88</v>
      </c>
      <c r="E16" s="2">
        <v>88</v>
      </c>
      <c r="F16" s="2">
        <v>88</v>
      </c>
      <c r="G16" s="2">
        <v>88</v>
      </c>
      <c r="H16" s="2">
        <v>17</v>
      </c>
      <c r="I16" s="2">
        <v>3</v>
      </c>
      <c r="J16" s="2">
        <v>88</v>
      </c>
      <c r="K16" s="2">
        <v>4</v>
      </c>
      <c r="L16" s="2">
        <v>1</v>
      </c>
      <c r="M16" s="2">
        <v>0</v>
      </c>
      <c r="N16" s="2">
        <v>5</v>
      </c>
      <c r="O16" s="160">
        <v>88</v>
      </c>
      <c r="P16" s="160">
        <v>85</v>
      </c>
      <c r="Q16" s="161">
        <v>96.590909090909093</v>
      </c>
      <c r="R16" s="161">
        <v>19.318181818181817</v>
      </c>
    </row>
    <row r="17" spans="1:18" ht="16.5" thickTop="1" thickBot="1" x14ac:dyDescent="0.3">
      <c r="A17" s="108">
        <v>14</v>
      </c>
      <c r="B17" s="106">
        <v>2004</v>
      </c>
      <c r="C17" s="4" t="s">
        <v>432</v>
      </c>
      <c r="D17" s="2">
        <v>35</v>
      </c>
      <c r="E17" s="2">
        <v>35</v>
      </c>
      <c r="F17" s="2">
        <v>35</v>
      </c>
      <c r="G17" s="2">
        <v>35</v>
      </c>
      <c r="H17" s="2">
        <v>14</v>
      </c>
      <c r="I17" s="2">
        <v>4</v>
      </c>
      <c r="J17" s="2">
        <v>24</v>
      </c>
      <c r="K17" s="2">
        <v>4</v>
      </c>
      <c r="L17" s="2">
        <v>1</v>
      </c>
      <c r="M17" s="2">
        <v>1</v>
      </c>
      <c r="N17" s="2">
        <v>6</v>
      </c>
      <c r="O17" s="160">
        <v>35</v>
      </c>
      <c r="P17" s="160">
        <v>35</v>
      </c>
      <c r="Q17" s="161">
        <v>100</v>
      </c>
      <c r="R17" s="161">
        <v>40</v>
      </c>
    </row>
    <row r="18" spans="1:18" ht="16.5" thickTop="1" thickBot="1" x14ac:dyDescent="0.3">
      <c r="A18" s="107">
        <v>15</v>
      </c>
      <c r="B18" s="105">
        <v>2004</v>
      </c>
      <c r="C18" s="4" t="s">
        <v>433</v>
      </c>
      <c r="D18" s="2">
        <v>69</v>
      </c>
      <c r="E18" s="2">
        <v>69</v>
      </c>
      <c r="F18" s="2">
        <v>69</v>
      </c>
      <c r="G18" s="2">
        <v>69</v>
      </c>
      <c r="H18" s="2">
        <v>41</v>
      </c>
      <c r="I18" s="2">
        <v>1</v>
      </c>
      <c r="J18" s="2">
        <v>56</v>
      </c>
      <c r="K18" s="2">
        <v>10</v>
      </c>
      <c r="L18" s="2">
        <v>3</v>
      </c>
      <c r="M18" s="2">
        <v>1</v>
      </c>
      <c r="N18" s="2">
        <v>14</v>
      </c>
      <c r="O18" s="160">
        <v>69</v>
      </c>
      <c r="P18" s="160">
        <v>69</v>
      </c>
      <c r="Q18" s="161">
        <v>100</v>
      </c>
      <c r="R18" s="161">
        <v>59.420289855072461</v>
      </c>
    </row>
    <row r="19" spans="1:18" ht="16.5" thickTop="1" thickBot="1" x14ac:dyDescent="0.3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60">
        <v>28</v>
      </c>
      <c r="P19" s="160">
        <v>28</v>
      </c>
      <c r="Q19" s="161">
        <v>100</v>
      </c>
      <c r="R19" s="161">
        <v>0</v>
      </c>
    </row>
    <row r="20" spans="1:18" ht="16.5" thickTop="1" thickBot="1" x14ac:dyDescent="0.3">
      <c r="A20" s="107">
        <v>17</v>
      </c>
      <c r="B20" s="105">
        <v>2005</v>
      </c>
      <c r="C20" s="4" t="s">
        <v>435</v>
      </c>
      <c r="D20" s="2">
        <v>23</v>
      </c>
      <c r="E20" s="2">
        <v>23</v>
      </c>
      <c r="F20" s="2">
        <v>23</v>
      </c>
      <c r="G20" s="2">
        <v>23</v>
      </c>
      <c r="H20" s="2">
        <v>19</v>
      </c>
      <c r="I20" s="2">
        <v>0</v>
      </c>
      <c r="J20" s="2">
        <v>23</v>
      </c>
      <c r="K20" s="2">
        <v>3</v>
      </c>
      <c r="L20" s="2">
        <v>1</v>
      </c>
      <c r="M20" s="2">
        <v>1</v>
      </c>
      <c r="N20" s="2">
        <v>5</v>
      </c>
      <c r="O20" s="160">
        <v>23</v>
      </c>
      <c r="P20" s="160">
        <v>23</v>
      </c>
      <c r="Q20" s="161">
        <v>100</v>
      </c>
      <c r="R20" s="161">
        <v>82.608695652173907</v>
      </c>
    </row>
    <row r="21" spans="1:18" ht="16.5" thickTop="1" thickBot="1" x14ac:dyDescent="0.3">
      <c r="A21" s="108">
        <v>18</v>
      </c>
      <c r="B21" s="106">
        <v>2006</v>
      </c>
      <c r="C21" s="4" t="s">
        <v>436</v>
      </c>
      <c r="D21" s="2">
        <v>27</v>
      </c>
      <c r="E21" s="2">
        <v>27</v>
      </c>
      <c r="F21" s="2">
        <v>45</v>
      </c>
      <c r="G21" s="2">
        <v>45</v>
      </c>
      <c r="H21" s="2">
        <v>6</v>
      </c>
      <c r="I21" s="2">
        <v>0</v>
      </c>
      <c r="J21" s="2">
        <v>11</v>
      </c>
      <c r="K21" s="2">
        <v>2</v>
      </c>
      <c r="L21" s="2">
        <v>1</v>
      </c>
      <c r="M21" s="2">
        <v>0</v>
      </c>
      <c r="N21" s="2">
        <v>3</v>
      </c>
      <c r="O21" s="160">
        <v>51</v>
      </c>
      <c r="P21" s="160">
        <v>51</v>
      </c>
      <c r="Q21" s="161">
        <v>100</v>
      </c>
      <c r="R21" s="161">
        <v>11.76470588235294</v>
      </c>
    </row>
    <row r="22" spans="1:18" ht="16.5" thickTop="1" thickBot="1" x14ac:dyDescent="0.3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0</v>
      </c>
      <c r="G22" s="2">
        <v>11</v>
      </c>
      <c r="H22" s="2">
        <v>7</v>
      </c>
      <c r="I22" s="2">
        <v>0</v>
      </c>
      <c r="J22" s="2">
        <v>11</v>
      </c>
      <c r="K22" s="2">
        <v>2</v>
      </c>
      <c r="L22" s="2">
        <v>0</v>
      </c>
      <c r="M22" s="2">
        <v>0</v>
      </c>
      <c r="N22" s="2">
        <v>2</v>
      </c>
      <c r="O22" s="160">
        <v>11</v>
      </c>
      <c r="P22" s="160">
        <v>11</v>
      </c>
      <c r="Q22" s="161">
        <v>100</v>
      </c>
      <c r="R22" s="161">
        <v>63.636363636363633</v>
      </c>
    </row>
    <row r="23" spans="1:18" ht="16.5" thickTop="1" thickBot="1" x14ac:dyDescent="0.3">
      <c r="A23" s="108">
        <v>20</v>
      </c>
      <c r="B23" s="106">
        <v>2006</v>
      </c>
      <c r="C23" s="4" t="s">
        <v>438</v>
      </c>
      <c r="D23" s="2">
        <v>38</v>
      </c>
      <c r="E23" s="2">
        <v>38</v>
      </c>
      <c r="F23" s="2">
        <v>38</v>
      </c>
      <c r="G23" s="2">
        <v>38</v>
      </c>
      <c r="H23" s="2">
        <v>16</v>
      </c>
      <c r="I23" s="2">
        <v>0</v>
      </c>
      <c r="J23" s="2">
        <v>20</v>
      </c>
      <c r="K23" s="2">
        <v>2</v>
      </c>
      <c r="L23" s="2">
        <v>0</v>
      </c>
      <c r="M23" s="2">
        <v>0</v>
      </c>
      <c r="N23" s="2">
        <v>2</v>
      </c>
      <c r="O23" s="160">
        <v>38</v>
      </c>
      <c r="P23" s="160">
        <v>25</v>
      </c>
      <c r="Q23" s="161">
        <v>65.789473684210535</v>
      </c>
      <c r="R23" s="161">
        <v>42.105263157894733</v>
      </c>
    </row>
    <row r="24" spans="1:18" ht="16.5" thickTop="1" thickBot="1" x14ac:dyDescent="0.3">
      <c r="A24" s="107">
        <v>21</v>
      </c>
      <c r="B24" s="105">
        <v>2008</v>
      </c>
      <c r="C24" s="4" t="s">
        <v>439</v>
      </c>
      <c r="D24" s="2">
        <v>37</v>
      </c>
      <c r="E24" s="2">
        <v>37</v>
      </c>
      <c r="F24" s="2">
        <v>37</v>
      </c>
      <c r="G24" s="2">
        <v>37</v>
      </c>
      <c r="H24" s="2">
        <v>3</v>
      </c>
      <c r="I24" s="2">
        <v>1</v>
      </c>
      <c r="J24" s="2">
        <v>10</v>
      </c>
      <c r="K24" s="2">
        <v>2</v>
      </c>
      <c r="L24" s="2">
        <v>0</v>
      </c>
      <c r="M24" s="2">
        <v>0</v>
      </c>
      <c r="N24" s="2">
        <v>2</v>
      </c>
      <c r="O24" s="160">
        <v>37</v>
      </c>
      <c r="P24" s="160">
        <v>36</v>
      </c>
      <c r="Q24" s="161">
        <v>97.297297297297305</v>
      </c>
      <c r="R24" s="161">
        <v>8.1081081081081088</v>
      </c>
    </row>
    <row r="25" spans="1:18" ht="16.5" thickTop="1" thickBot="1" x14ac:dyDescent="0.3">
      <c r="A25" s="108">
        <v>22</v>
      </c>
      <c r="B25" s="106">
        <v>2008</v>
      </c>
      <c r="C25" s="4" t="s">
        <v>440</v>
      </c>
      <c r="D25" s="2">
        <v>14</v>
      </c>
      <c r="E25" s="2">
        <v>0</v>
      </c>
      <c r="F25" s="2">
        <v>0</v>
      </c>
      <c r="G25" s="2">
        <v>14</v>
      </c>
      <c r="H25" s="2">
        <v>6</v>
      </c>
      <c r="I25" s="2">
        <v>0</v>
      </c>
      <c r="J25" s="2">
        <v>6</v>
      </c>
      <c r="K25" s="2">
        <v>8</v>
      </c>
      <c r="L25" s="2">
        <v>0</v>
      </c>
      <c r="M25" s="2">
        <v>6</v>
      </c>
      <c r="N25" s="2">
        <v>14</v>
      </c>
      <c r="O25" s="160">
        <v>14</v>
      </c>
      <c r="P25" s="160">
        <v>14</v>
      </c>
      <c r="Q25" s="161">
        <v>100</v>
      </c>
      <c r="R25" s="161">
        <v>42.857142857142854</v>
      </c>
    </row>
    <row r="26" spans="1:18" ht="16.5" thickTop="1" thickBot="1" x14ac:dyDescent="0.3">
      <c r="A26" s="107">
        <v>23</v>
      </c>
      <c r="B26" s="105">
        <v>2006</v>
      </c>
      <c r="C26" s="4" t="s">
        <v>441</v>
      </c>
      <c r="D26" s="2">
        <v>32</v>
      </c>
      <c r="E26" s="2">
        <v>40</v>
      </c>
      <c r="F26" s="2">
        <v>35</v>
      </c>
      <c r="G26" s="2">
        <v>40</v>
      </c>
      <c r="H26" s="2">
        <v>32</v>
      </c>
      <c r="I26" s="2">
        <v>5</v>
      </c>
      <c r="J26" s="2">
        <v>21</v>
      </c>
      <c r="K26" s="2">
        <v>3</v>
      </c>
      <c r="L26" s="2">
        <v>0</v>
      </c>
      <c r="M26" s="2">
        <v>0</v>
      </c>
      <c r="N26" s="2">
        <v>3</v>
      </c>
      <c r="O26" s="160">
        <v>40</v>
      </c>
      <c r="P26" s="160">
        <v>40</v>
      </c>
      <c r="Q26" s="161">
        <v>100</v>
      </c>
      <c r="R26" s="161">
        <v>80</v>
      </c>
    </row>
    <row r="27" spans="1:18" ht="16.5" thickTop="1" thickBot="1" x14ac:dyDescent="0.3">
      <c r="A27" s="108">
        <v>24</v>
      </c>
      <c r="B27" s="106">
        <v>2006</v>
      </c>
      <c r="C27" s="4" t="s">
        <v>442</v>
      </c>
      <c r="D27" s="2">
        <v>25</v>
      </c>
      <c r="E27" s="2">
        <v>0</v>
      </c>
      <c r="F27" s="2">
        <v>0</v>
      </c>
      <c r="G27" s="2">
        <v>0</v>
      </c>
      <c r="H27" s="2">
        <v>19</v>
      </c>
      <c r="I27" s="2">
        <v>2</v>
      </c>
      <c r="J27" s="2">
        <v>25</v>
      </c>
      <c r="K27" s="2">
        <v>6</v>
      </c>
      <c r="L27" s="2">
        <v>0</v>
      </c>
      <c r="M27" s="2">
        <v>0</v>
      </c>
      <c r="N27" s="2">
        <v>6</v>
      </c>
      <c r="O27" s="160">
        <v>25</v>
      </c>
      <c r="P27" s="160">
        <v>25</v>
      </c>
      <c r="Q27" s="161">
        <v>100</v>
      </c>
      <c r="R27" s="161">
        <v>76</v>
      </c>
    </row>
    <row r="28" spans="1:18" ht="16.5" thickTop="1" thickBot="1" x14ac:dyDescent="0.3">
      <c r="A28" s="107">
        <v>25</v>
      </c>
      <c r="B28" s="105">
        <v>2008</v>
      </c>
      <c r="C28" s="4" t="s">
        <v>443</v>
      </c>
      <c r="D28" s="2">
        <v>0</v>
      </c>
      <c r="E28" s="2">
        <v>11</v>
      </c>
      <c r="F28" s="2">
        <v>0</v>
      </c>
      <c r="G28" s="2">
        <v>11</v>
      </c>
      <c r="H28" s="2">
        <v>9</v>
      </c>
      <c r="I28" s="2">
        <v>0</v>
      </c>
      <c r="J28" s="2">
        <v>3</v>
      </c>
      <c r="K28" s="2">
        <v>3</v>
      </c>
      <c r="L28" s="2">
        <v>3</v>
      </c>
      <c r="M28" s="2">
        <v>0</v>
      </c>
      <c r="N28" s="2">
        <v>6</v>
      </c>
      <c r="O28" s="160">
        <v>11</v>
      </c>
      <c r="P28" s="160">
        <v>9</v>
      </c>
      <c r="Q28" s="161">
        <v>81.818181818181827</v>
      </c>
      <c r="R28" s="161">
        <v>81.818181818181827</v>
      </c>
    </row>
    <row r="29" spans="1:18" ht="16.5" thickTop="1" thickBot="1" x14ac:dyDescent="0.3">
      <c r="A29" s="108">
        <v>26</v>
      </c>
      <c r="B29" s="106">
        <v>2008</v>
      </c>
      <c r="C29" s="4" t="s">
        <v>444</v>
      </c>
      <c r="D29" s="2">
        <v>17</v>
      </c>
      <c r="E29" s="2">
        <v>17</v>
      </c>
      <c r="F29" s="2">
        <v>17</v>
      </c>
      <c r="G29" s="2">
        <v>17</v>
      </c>
      <c r="H29" s="2">
        <v>13</v>
      </c>
      <c r="I29" s="2">
        <v>0</v>
      </c>
      <c r="J29" s="2">
        <v>11</v>
      </c>
      <c r="K29" s="2">
        <v>3</v>
      </c>
      <c r="L29" s="2">
        <v>0</v>
      </c>
      <c r="M29" s="2">
        <v>0</v>
      </c>
      <c r="N29" s="2">
        <v>3</v>
      </c>
      <c r="O29" s="160">
        <v>17</v>
      </c>
      <c r="P29" s="160">
        <v>17</v>
      </c>
      <c r="Q29" s="161">
        <v>100</v>
      </c>
      <c r="R29" s="161">
        <v>76.470588235294116</v>
      </c>
    </row>
    <row r="30" spans="1:18" ht="16.5" thickTop="1" thickBot="1" x14ac:dyDescent="0.3">
      <c r="A30" s="107">
        <v>27</v>
      </c>
      <c r="B30" s="105">
        <v>2008</v>
      </c>
      <c r="C30" s="4" t="s">
        <v>445</v>
      </c>
      <c r="D30" s="2">
        <v>0</v>
      </c>
      <c r="E30" s="2">
        <v>13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60">
        <v>13</v>
      </c>
      <c r="P30" s="160">
        <v>13</v>
      </c>
      <c r="Q30" s="161">
        <v>100</v>
      </c>
      <c r="R30" s="161">
        <v>0</v>
      </c>
    </row>
    <row r="31" spans="1:18" ht="16.5" thickTop="1" thickBot="1" x14ac:dyDescent="0.3">
      <c r="A31" s="108">
        <v>28</v>
      </c>
      <c r="B31" s="106">
        <v>2008</v>
      </c>
      <c r="C31" s="4" t="s">
        <v>446</v>
      </c>
      <c r="D31" s="2">
        <v>23</v>
      </c>
      <c r="E31" s="2">
        <v>24</v>
      </c>
      <c r="F31" s="2">
        <v>24</v>
      </c>
      <c r="G31" s="2">
        <v>24</v>
      </c>
      <c r="H31" s="2">
        <v>7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1</v>
      </c>
      <c r="O31" s="160">
        <v>24</v>
      </c>
      <c r="P31" s="160">
        <v>20</v>
      </c>
      <c r="Q31" s="161">
        <v>83.333333333333343</v>
      </c>
      <c r="R31" s="161">
        <v>29.166666666666668</v>
      </c>
    </row>
    <row r="32" spans="1:18" ht="16.5" thickTop="1" thickBot="1" x14ac:dyDescent="0.3">
      <c r="A32" s="107">
        <v>29</v>
      </c>
      <c r="B32" s="105">
        <v>2008</v>
      </c>
      <c r="C32" s="4" t="s">
        <v>447</v>
      </c>
      <c r="D32" s="2">
        <v>6</v>
      </c>
      <c r="E32" s="2">
        <v>6</v>
      </c>
      <c r="F32" s="2">
        <v>6</v>
      </c>
      <c r="G32" s="2">
        <v>6</v>
      </c>
      <c r="H32" s="2">
        <v>1</v>
      </c>
      <c r="I32" s="2">
        <v>0</v>
      </c>
      <c r="J32" s="2">
        <v>5</v>
      </c>
      <c r="K32" s="2">
        <v>1</v>
      </c>
      <c r="L32" s="2">
        <v>0</v>
      </c>
      <c r="M32" s="2">
        <v>0</v>
      </c>
      <c r="N32" s="2">
        <v>1</v>
      </c>
      <c r="O32" s="160">
        <v>6</v>
      </c>
      <c r="P32" s="160">
        <v>5</v>
      </c>
      <c r="Q32" s="161">
        <v>83.333333333333343</v>
      </c>
      <c r="R32" s="161">
        <v>16.666666666666664</v>
      </c>
    </row>
    <row r="33" spans="1:18" ht="16.5" thickTop="1" thickBot="1" x14ac:dyDescent="0.3">
      <c r="A33" s="108">
        <v>30</v>
      </c>
      <c r="B33" s="106">
        <v>2006</v>
      </c>
      <c r="C33" s="4" t="s">
        <v>448</v>
      </c>
      <c r="D33" s="2">
        <v>8</v>
      </c>
      <c r="E33" s="2">
        <v>8</v>
      </c>
      <c r="F33" s="2">
        <v>8</v>
      </c>
      <c r="G33" s="2">
        <v>8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60">
        <v>8</v>
      </c>
      <c r="P33" s="160">
        <v>8</v>
      </c>
      <c r="Q33" s="161">
        <v>100</v>
      </c>
      <c r="R33" s="161">
        <v>12.5</v>
      </c>
    </row>
    <row r="34" spans="1:18" ht="16.5" thickTop="1" thickBot="1" x14ac:dyDescent="0.3">
      <c r="A34" s="107">
        <v>31</v>
      </c>
      <c r="B34" s="105">
        <v>2008</v>
      </c>
      <c r="C34" s="4" t="s">
        <v>449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8</v>
      </c>
      <c r="L34" s="2">
        <v>0</v>
      </c>
      <c r="M34" s="2">
        <v>0</v>
      </c>
      <c r="N34" s="2">
        <v>8</v>
      </c>
      <c r="O34" s="160">
        <v>35</v>
      </c>
      <c r="P34" s="160">
        <v>28</v>
      </c>
      <c r="Q34" s="161">
        <v>80</v>
      </c>
      <c r="R34" s="161">
        <v>0</v>
      </c>
    </row>
    <row r="35" spans="1:18" ht="16.5" thickTop="1" thickBot="1" x14ac:dyDescent="0.3">
      <c r="A35" s="108">
        <v>32</v>
      </c>
      <c r="B35" s="106">
        <v>2009</v>
      </c>
      <c r="C35" s="4" t="s">
        <v>450</v>
      </c>
      <c r="D35" s="2">
        <v>7</v>
      </c>
      <c r="E35" s="2">
        <v>7</v>
      </c>
      <c r="F35" s="2">
        <v>7</v>
      </c>
      <c r="G35" s="2">
        <v>7</v>
      </c>
      <c r="H35" s="2">
        <v>3</v>
      </c>
      <c r="I35" s="2">
        <v>0</v>
      </c>
      <c r="J35" s="2">
        <v>6</v>
      </c>
      <c r="K35" s="2">
        <v>2</v>
      </c>
      <c r="L35" s="2">
        <v>0</v>
      </c>
      <c r="M35" s="2">
        <v>0</v>
      </c>
      <c r="N35" s="2">
        <v>2</v>
      </c>
      <c r="O35" s="160">
        <v>7</v>
      </c>
      <c r="P35" s="160">
        <v>7</v>
      </c>
      <c r="Q35" s="161">
        <v>100</v>
      </c>
      <c r="R35" s="161">
        <v>42.857142857142854</v>
      </c>
    </row>
    <row r="36" spans="1:18" ht="16.5" thickTop="1" thickBot="1" x14ac:dyDescent="0.3">
      <c r="A36" s="107">
        <v>33</v>
      </c>
      <c r="B36" s="105">
        <v>2009</v>
      </c>
      <c r="C36" s="4" t="s">
        <v>451</v>
      </c>
      <c r="D36" s="2">
        <v>36</v>
      </c>
      <c r="E36" s="2">
        <v>36</v>
      </c>
      <c r="F36" s="2">
        <v>36</v>
      </c>
      <c r="G36" s="2">
        <v>36</v>
      </c>
      <c r="H36" s="2">
        <v>6</v>
      </c>
      <c r="I36" s="2">
        <v>0</v>
      </c>
      <c r="J36" s="2">
        <v>24</v>
      </c>
      <c r="K36" s="2">
        <v>1</v>
      </c>
      <c r="L36" s="2">
        <v>0</v>
      </c>
      <c r="M36" s="2">
        <v>0</v>
      </c>
      <c r="N36" s="2">
        <v>1</v>
      </c>
      <c r="O36" s="160">
        <v>36</v>
      </c>
      <c r="P36" s="160">
        <v>34</v>
      </c>
      <c r="Q36" s="161">
        <v>94.444444444444443</v>
      </c>
      <c r="R36" s="161">
        <v>16.666666666666664</v>
      </c>
    </row>
    <row r="37" spans="1:18" ht="16.5" thickTop="1" thickBot="1" x14ac:dyDescent="0.3">
      <c r="A37" s="108">
        <v>34</v>
      </c>
      <c r="B37" s="106">
        <v>2009</v>
      </c>
      <c r="C37" s="4" t="s">
        <v>452</v>
      </c>
      <c r="D37" s="2">
        <v>8</v>
      </c>
      <c r="E37" s="2">
        <v>8</v>
      </c>
      <c r="F37" s="2">
        <v>8</v>
      </c>
      <c r="G37" s="2">
        <v>0</v>
      </c>
      <c r="H37" s="2">
        <v>0</v>
      </c>
      <c r="I37" s="2">
        <v>0</v>
      </c>
      <c r="J37" s="2">
        <v>4</v>
      </c>
      <c r="K37" s="2">
        <v>1</v>
      </c>
      <c r="L37" s="2">
        <v>0</v>
      </c>
      <c r="M37" s="2">
        <v>0</v>
      </c>
      <c r="N37" s="2">
        <v>1</v>
      </c>
      <c r="O37" s="160">
        <v>8</v>
      </c>
      <c r="P37" s="160">
        <v>8</v>
      </c>
      <c r="Q37" s="161">
        <v>100</v>
      </c>
      <c r="R37" s="161">
        <v>0</v>
      </c>
    </row>
    <row r="38" spans="1:18" ht="16.5" thickTop="1" thickBot="1" x14ac:dyDescent="0.3">
      <c r="A38" s="107">
        <v>35</v>
      </c>
      <c r="B38" s="105">
        <v>2008</v>
      </c>
      <c r="C38" s="4" t="s">
        <v>453</v>
      </c>
      <c r="D38" s="2">
        <v>11</v>
      </c>
      <c r="E38" s="2">
        <v>0</v>
      </c>
      <c r="F38" s="2">
        <v>0</v>
      </c>
      <c r="G38" s="2">
        <v>0</v>
      </c>
      <c r="H38" s="2">
        <v>3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1</v>
      </c>
      <c r="O38" s="160">
        <v>11</v>
      </c>
      <c r="P38" s="160">
        <v>11</v>
      </c>
      <c r="Q38" s="161">
        <v>100</v>
      </c>
      <c r="R38" s="161">
        <v>27.27272727272727</v>
      </c>
    </row>
    <row r="39" spans="1:18" ht="16.5" thickTop="1" thickBot="1" x14ac:dyDescent="0.3">
      <c r="A39" s="108">
        <v>36</v>
      </c>
      <c r="B39" s="106">
        <v>2011</v>
      </c>
      <c r="C39" s="4" t="s">
        <v>454</v>
      </c>
      <c r="D39" s="2">
        <v>0</v>
      </c>
      <c r="E39" s="2">
        <v>8</v>
      </c>
      <c r="F39" s="2">
        <v>0</v>
      </c>
      <c r="G39" s="2">
        <v>8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160">
        <v>8</v>
      </c>
      <c r="P39" s="160">
        <v>8</v>
      </c>
      <c r="Q39" s="161">
        <v>100</v>
      </c>
      <c r="R39" s="161">
        <v>12.5</v>
      </c>
    </row>
    <row r="40" spans="1:18" ht="16.5" thickTop="1" thickBot="1" x14ac:dyDescent="0.3">
      <c r="A40" s="107">
        <v>37</v>
      </c>
      <c r="B40" s="105">
        <v>2010</v>
      </c>
      <c r="C40" s="4" t="s">
        <v>455</v>
      </c>
      <c r="D40" s="2">
        <v>6</v>
      </c>
      <c r="E40" s="2">
        <v>6</v>
      </c>
      <c r="F40" s="2">
        <v>6</v>
      </c>
      <c r="G40" s="2">
        <v>6</v>
      </c>
      <c r="H40" s="2">
        <v>5</v>
      </c>
      <c r="I40" s="2">
        <v>0</v>
      </c>
      <c r="J40" s="2">
        <v>5</v>
      </c>
      <c r="K40" s="2">
        <v>0</v>
      </c>
      <c r="L40" s="2">
        <v>2</v>
      </c>
      <c r="M40" s="2">
        <v>0</v>
      </c>
      <c r="N40" s="2">
        <v>2</v>
      </c>
      <c r="O40" s="160">
        <v>6</v>
      </c>
      <c r="P40" s="160">
        <v>6</v>
      </c>
      <c r="Q40" s="161">
        <v>100</v>
      </c>
      <c r="R40" s="161">
        <v>83.333333333333343</v>
      </c>
    </row>
    <row r="41" spans="1:18" ht="16.5" thickTop="1" thickBot="1" x14ac:dyDescent="0.3">
      <c r="A41" s="108">
        <v>38</v>
      </c>
      <c r="B41" s="106">
        <v>2010</v>
      </c>
      <c r="C41" s="4" t="s">
        <v>456</v>
      </c>
      <c r="D41" s="2">
        <v>0</v>
      </c>
      <c r="E41" s="2">
        <v>0</v>
      </c>
      <c r="F41" s="2">
        <v>6</v>
      </c>
      <c r="G41" s="2">
        <v>0</v>
      </c>
      <c r="H41" s="2">
        <v>4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160">
        <v>6</v>
      </c>
      <c r="P41" s="160">
        <v>4</v>
      </c>
      <c r="Q41" s="161">
        <v>66.666666666666657</v>
      </c>
      <c r="R41" s="161">
        <v>66.666666666666657</v>
      </c>
    </row>
    <row r="42" spans="1:18" ht="16.5" thickTop="1" thickBot="1" x14ac:dyDescent="0.3">
      <c r="A42" s="107">
        <v>39</v>
      </c>
      <c r="B42" s="105">
        <v>2010</v>
      </c>
      <c r="C42" s="4" t="s">
        <v>457</v>
      </c>
      <c r="D42" s="2">
        <v>8</v>
      </c>
      <c r="E42" s="2">
        <v>8</v>
      </c>
      <c r="F42" s="2">
        <v>8</v>
      </c>
      <c r="G42" s="2">
        <v>8</v>
      </c>
      <c r="H42" s="2">
        <v>3</v>
      </c>
      <c r="I42" s="2">
        <v>0</v>
      </c>
      <c r="J42" s="2">
        <v>8</v>
      </c>
      <c r="K42" s="2">
        <v>2</v>
      </c>
      <c r="L42" s="2">
        <v>0</v>
      </c>
      <c r="M42" s="2">
        <v>0</v>
      </c>
      <c r="N42" s="2">
        <v>2</v>
      </c>
      <c r="O42" s="160">
        <v>8</v>
      </c>
      <c r="P42" s="160">
        <v>8</v>
      </c>
      <c r="Q42" s="161">
        <v>100</v>
      </c>
      <c r="R42" s="161">
        <v>37.5</v>
      </c>
    </row>
    <row r="43" spans="1:18" ht="16.5" thickTop="1" thickBot="1" x14ac:dyDescent="0.3">
      <c r="A43" s="108">
        <v>40</v>
      </c>
      <c r="B43" s="106">
        <v>2011</v>
      </c>
      <c r="C43" s="4" t="s">
        <v>458</v>
      </c>
      <c r="D43" s="2">
        <v>14</v>
      </c>
      <c r="E43" s="2">
        <v>14</v>
      </c>
      <c r="F43" s="2">
        <v>14</v>
      </c>
      <c r="G43" s="2">
        <v>14</v>
      </c>
      <c r="H43" s="2">
        <v>6</v>
      </c>
      <c r="I43" s="2">
        <v>2</v>
      </c>
      <c r="J43" s="2">
        <v>0</v>
      </c>
      <c r="K43" s="2">
        <v>14</v>
      </c>
      <c r="L43" s="2">
        <v>0</v>
      </c>
      <c r="M43" s="2">
        <v>0</v>
      </c>
      <c r="N43" s="2">
        <v>14</v>
      </c>
      <c r="O43" s="160">
        <v>15</v>
      </c>
      <c r="P43" s="160">
        <v>9</v>
      </c>
      <c r="Q43" s="161">
        <v>60</v>
      </c>
      <c r="R43" s="161">
        <v>40</v>
      </c>
    </row>
    <row r="44" spans="1:18" ht="16.5" thickTop="1" thickBot="1" x14ac:dyDescent="0.3">
      <c r="A44" s="107">
        <v>41</v>
      </c>
      <c r="B44" s="105">
        <v>2010</v>
      </c>
      <c r="C44" s="4" t="s">
        <v>459</v>
      </c>
      <c r="D44" s="2">
        <v>5</v>
      </c>
      <c r="E44" s="2">
        <v>5</v>
      </c>
      <c r="F44" s="2">
        <v>5</v>
      </c>
      <c r="G44" s="2">
        <v>5</v>
      </c>
      <c r="H44" s="2">
        <v>5</v>
      </c>
      <c r="I44" s="2">
        <v>0</v>
      </c>
      <c r="J44" s="2">
        <v>3</v>
      </c>
      <c r="K44" s="2">
        <v>2</v>
      </c>
      <c r="L44" s="2">
        <v>0</v>
      </c>
      <c r="M44" s="2">
        <v>0</v>
      </c>
      <c r="N44" s="2">
        <v>2</v>
      </c>
      <c r="O44" s="160">
        <v>5</v>
      </c>
      <c r="P44" s="160">
        <v>5</v>
      </c>
      <c r="Q44" s="161">
        <v>100</v>
      </c>
      <c r="R44" s="161">
        <v>100</v>
      </c>
    </row>
    <row r="45" spans="1:18" ht="16.5" thickTop="1" thickBot="1" x14ac:dyDescent="0.3">
      <c r="A45" s="108">
        <v>42</v>
      </c>
      <c r="B45" s="106">
        <v>2012</v>
      </c>
      <c r="C45" s="4" t="s">
        <v>460</v>
      </c>
      <c r="D45" s="2">
        <v>6</v>
      </c>
      <c r="E45" s="2">
        <v>6</v>
      </c>
      <c r="F45" s="2">
        <v>6</v>
      </c>
      <c r="G45" s="2">
        <v>6</v>
      </c>
      <c r="H45" s="2">
        <v>2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160">
        <v>6</v>
      </c>
      <c r="P45" s="160">
        <v>6</v>
      </c>
      <c r="Q45" s="161">
        <v>100</v>
      </c>
      <c r="R45" s="161">
        <v>33.333333333333329</v>
      </c>
    </row>
    <row r="46" spans="1:18" ht="16.5" thickTop="1" thickBot="1" x14ac:dyDescent="0.3">
      <c r="A46" s="107">
        <v>43</v>
      </c>
      <c r="B46" s="105">
        <v>2012</v>
      </c>
      <c r="C46" s="4" t="s">
        <v>461</v>
      </c>
      <c r="D46" s="2">
        <v>0</v>
      </c>
      <c r="E46" s="2">
        <v>7</v>
      </c>
      <c r="F46" s="2">
        <v>0</v>
      </c>
      <c r="G46" s="2">
        <v>7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160">
        <v>7</v>
      </c>
      <c r="P46" s="160">
        <v>4</v>
      </c>
      <c r="Q46" s="161">
        <v>57.142857142857139</v>
      </c>
      <c r="R46" s="161">
        <v>0</v>
      </c>
    </row>
    <row r="47" spans="1:18" ht="16.5" thickTop="1" thickBot="1" x14ac:dyDescent="0.3">
      <c r="A47" s="108">
        <v>44</v>
      </c>
      <c r="B47" s="106">
        <v>2012</v>
      </c>
      <c r="C47" s="4" t="s">
        <v>462</v>
      </c>
      <c r="D47" s="2">
        <v>5</v>
      </c>
      <c r="E47" s="2">
        <v>5</v>
      </c>
      <c r="F47" s="2">
        <v>5</v>
      </c>
      <c r="G47" s="2">
        <v>5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160">
        <v>5</v>
      </c>
      <c r="P47" s="160">
        <v>4</v>
      </c>
      <c r="Q47" s="161">
        <v>80</v>
      </c>
      <c r="R47" s="161">
        <v>0</v>
      </c>
    </row>
    <row r="48" spans="1:18" ht="16.5" thickTop="1" thickBot="1" x14ac:dyDescent="0.3">
      <c r="A48" s="107">
        <v>45</v>
      </c>
      <c r="B48" s="105">
        <v>2012</v>
      </c>
      <c r="C48" s="4" t="s">
        <v>463</v>
      </c>
      <c r="D48" s="2">
        <v>5</v>
      </c>
      <c r="E48" s="2">
        <v>5</v>
      </c>
      <c r="F48" s="2">
        <v>5</v>
      </c>
      <c r="G48" s="2">
        <v>5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160">
        <v>5</v>
      </c>
      <c r="P48" s="160">
        <v>5</v>
      </c>
      <c r="Q48" s="161">
        <v>100</v>
      </c>
      <c r="R48" s="161">
        <v>20</v>
      </c>
    </row>
    <row r="49" spans="1:18" ht="16.5" thickTop="1" thickBot="1" x14ac:dyDescent="0.3">
      <c r="A49" s="108">
        <v>46</v>
      </c>
      <c r="B49" s="106">
        <v>2012</v>
      </c>
      <c r="C49" s="4" t="s">
        <v>464</v>
      </c>
      <c r="D49" s="2">
        <v>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160">
        <v>2</v>
      </c>
      <c r="P49" s="160">
        <v>2</v>
      </c>
      <c r="Q49" s="161">
        <v>100</v>
      </c>
      <c r="R49" s="161">
        <v>0</v>
      </c>
    </row>
    <row r="50" spans="1:18" ht="16.5" thickTop="1" thickBot="1" x14ac:dyDescent="0.3">
      <c r="A50" s="107">
        <v>47</v>
      </c>
      <c r="B50" s="105">
        <v>2011</v>
      </c>
      <c r="C50" s="4" t="s">
        <v>465</v>
      </c>
      <c r="D50" s="2">
        <v>17</v>
      </c>
      <c r="E50" s="2">
        <v>17</v>
      </c>
      <c r="F50" s="2">
        <v>17</v>
      </c>
      <c r="G50" s="2">
        <v>17</v>
      </c>
      <c r="H50" s="2">
        <v>2</v>
      </c>
      <c r="I50" s="2">
        <v>0</v>
      </c>
      <c r="J50" s="2">
        <v>0</v>
      </c>
      <c r="K50" s="2">
        <v>1</v>
      </c>
      <c r="L50" s="2">
        <v>1</v>
      </c>
      <c r="M50" s="2">
        <v>0</v>
      </c>
      <c r="N50" s="2">
        <v>2</v>
      </c>
      <c r="O50" s="160">
        <v>17</v>
      </c>
      <c r="P50" s="160">
        <v>16</v>
      </c>
      <c r="Q50" s="161">
        <v>94.117647058823522</v>
      </c>
      <c r="R50" s="161">
        <v>11.76470588235294</v>
      </c>
    </row>
    <row r="51" spans="1:18" ht="16.5" thickTop="1" thickBot="1" x14ac:dyDescent="0.3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160">
        <v>1</v>
      </c>
      <c r="P51" s="160">
        <v>0</v>
      </c>
      <c r="Q51" s="161">
        <v>0</v>
      </c>
      <c r="R51" s="161">
        <v>0</v>
      </c>
    </row>
    <row r="52" spans="1:18" ht="16.5" thickTop="1" thickBot="1" x14ac:dyDescent="0.3">
      <c r="A52" s="107">
        <v>49</v>
      </c>
      <c r="B52" s="105">
        <v>2013</v>
      </c>
      <c r="C52" s="4" t="s">
        <v>467</v>
      </c>
      <c r="D52" s="2">
        <v>2</v>
      </c>
      <c r="E52" s="2">
        <v>2</v>
      </c>
      <c r="F52" s="2">
        <v>2</v>
      </c>
      <c r="G52" s="2">
        <v>2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160">
        <v>2</v>
      </c>
      <c r="P52" s="160">
        <v>2</v>
      </c>
      <c r="Q52" s="161">
        <v>100</v>
      </c>
      <c r="R52" s="161">
        <v>0</v>
      </c>
    </row>
    <row r="53" spans="1:18" ht="16.5" thickTop="1" thickBot="1" x14ac:dyDescent="0.3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160">
        <v>3</v>
      </c>
      <c r="P53" s="160">
        <v>3</v>
      </c>
      <c r="Q53" s="161">
        <v>100</v>
      </c>
      <c r="R53" s="161">
        <v>0</v>
      </c>
    </row>
    <row r="54" spans="1:18" ht="16.5" thickTop="1" thickBot="1" x14ac:dyDescent="0.3">
      <c r="A54" s="107">
        <v>51</v>
      </c>
      <c r="B54" s="105">
        <v>2013</v>
      </c>
      <c r="C54" s="4" t="s">
        <v>469</v>
      </c>
      <c r="D54" s="2">
        <v>2</v>
      </c>
      <c r="E54" s="2">
        <v>2</v>
      </c>
      <c r="F54" s="2">
        <v>2</v>
      </c>
      <c r="G54" s="2">
        <v>2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60">
        <v>2</v>
      </c>
      <c r="P54" s="160">
        <v>2</v>
      </c>
      <c r="Q54" s="161">
        <v>100</v>
      </c>
      <c r="R54" s="161">
        <v>0</v>
      </c>
    </row>
    <row r="55" spans="1:18" ht="16.5" thickTop="1" thickBot="1" x14ac:dyDescent="0.3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2">
        <v>0</v>
      </c>
      <c r="M55" s="2">
        <v>0</v>
      </c>
      <c r="N55" s="2">
        <v>1</v>
      </c>
      <c r="O55" s="160">
        <v>4</v>
      </c>
      <c r="P55" s="160">
        <v>4</v>
      </c>
      <c r="Q55" s="161">
        <v>100</v>
      </c>
      <c r="R55" s="161">
        <v>0</v>
      </c>
    </row>
    <row r="56" spans="1:18" ht="16.5" thickTop="1" thickBot="1" x14ac:dyDescent="0.3">
      <c r="A56" s="107">
        <v>53</v>
      </c>
      <c r="B56" s="105">
        <v>2012</v>
      </c>
      <c r="C56" s="4" t="s">
        <v>471</v>
      </c>
      <c r="D56" s="2">
        <v>4</v>
      </c>
      <c r="E56" s="2">
        <v>0</v>
      </c>
      <c r="F56" s="2">
        <v>4</v>
      </c>
      <c r="G56" s="2">
        <v>0</v>
      </c>
      <c r="H56" s="2">
        <v>3</v>
      </c>
      <c r="I56" s="2">
        <v>0</v>
      </c>
      <c r="J56" s="2">
        <v>5</v>
      </c>
      <c r="K56" s="2">
        <v>1</v>
      </c>
      <c r="L56" s="2">
        <v>0</v>
      </c>
      <c r="M56" s="2">
        <v>0</v>
      </c>
      <c r="N56" s="2">
        <v>1</v>
      </c>
      <c r="O56" s="160">
        <v>5</v>
      </c>
      <c r="P56" s="160">
        <v>5</v>
      </c>
      <c r="Q56" s="161">
        <v>100</v>
      </c>
      <c r="R56" s="161">
        <v>60</v>
      </c>
    </row>
    <row r="57" spans="1:18" ht="16.5" thickTop="1" thickBot="1" x14ac:dyDescent="0.3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160">
        <v>0</v>
      </c>
      <c r="P57" s="160">
        <v>0</v>
      </c>
      <c r="Q57" s="161">
        <v>0</v>
      </c>
      <c r="R57" s="161">
        <v>0</v>
      </c>
    </row>
    <row r="58" spans="1:18" ht="16.5" thickTop="1" thickBot="1" x14ac:dyDescent="0.3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160">
        <v>3</v>
      </c>
      <c r="P58" s="160">
        <v>3</v>
      </c>
      <c r="Q58" s="161">
        <v>100</v>
      </c>
      <c r="R58" s="161">
        <v>0</v>
      </c>
    </row>
    <row r="59" spans="1:18" ht="16.5" thickTop="1" thickBot="1" x14ac:dyDescent="0.3">
      <c r="A59" s="108">
        <v>56</v>
      </c>
      <c r="B59" s="106">
        <v>2013</v>
      </c>
      <c r="C59" s="4" t="s">
        <v>474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160">
        <v>0</v>
      </c>
      <c r="P59" s="160">
        <v>0</v>
      </c>
      <c r="Q59" s="161">
        <v>0</v>
      </c>
      <c r="R59" s="161">
        <v>0</v>
      </c>
    </row>
    <row r="60" spans="1:18" ht="16.5" thickTop="1" thickBot="1" x14ac:dyDescent="0.3">
      <c r="A60" s="107">
        <v>57</v>
      </c>
      <c r="B60" s="105">
        <v>2012</v>
      </c>
      <c r="C60" s="4" t="s">
        <v>475</v>
      </c>
      <c r="D60" s="2">
        <v>0</v>
      </c>
      <c r="E60" s="2">
        <v>0</v>
      </c>
      <c r="F60" s="2">
        <v>6</v>
      </c>
      <c r="G60" s="2">
        <v>6</v>
      </c>
      <c r="H60" s="2">
        <v>1</v>
      </c>
      <c r="I60" s="2">
        <v>0</v>
      </c>
      <c r="J60" s="2">
        <v>6</v>
      </c>
      <c r="K60" s="2">
        <v>1</v>
      </c>
      <c r="L60" s="2">
        <v>0</v>
      </c>
      <c r="M60" s="2">
        <v>0</v>
      </c>
      <c r="N60" s="2">
        <v>1</v>
      </c>
      <c r="O60" s="160">
        <v>6</v>
      </c>
      <c r="P60" s="160">
        <v>6</v>
      </c>
      <c r="Q60" s="161">
        <v>100</v>
      </c>
      <c r="R60" s="161">
        <v>16.666666666666664</v>
      </c>
    </row>
    <row r="61" spans="1:18" ht="16.5" thickTop="1" thickBot="1" x14ac:dyDescent="0.3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160">
        <v>0</v>
      </c>
      <c r="P61" s="160">
        <v>0</v>
      </c>
      <c r="Q61" s="161">
        <v>0</v>
      </c>
      <c r="R61" s="161">
        <v>0</v>
      </c>
    </row>
    <row r="62" spans="1:18" ht="16.5" thickTop="1" thickBot="1" x14ac:dyDescent="0.3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160">
        <v>0</v>
      </c>
      <c r="P62" s="160">
        <v>0</v>
      </c>
      <c r="Q62" s="161">
        <v>0</v>
      </c>
      <c r="R62" s="161">
        <v>0</v>
      </c>
    </row>
    <row r="63" spans="1:18" ht="16.5" thickTop="1" thickBot="1" x14ac:dyDescent="0.3">
      <c r="A63" s="108">
        <v>60</v>
      </c>
      <c r="B63" s="106">
        <v>2014</v>
      </c>
      <c r="C63" s="4" t="s">
        <v>478</v>
      </c>
      <c r="D63" s="2">
        <v>8</v>
      </c>
      <c r="E63" s="2">
        <v>8</v>
      </c>
      <c r="F63" s="2">
        <v>8</v>
      </c>
      <c r="G63" s="2">
        <v>8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160">
        <v>8</v>
      </c>
      <c r="P63" s="160">
        <v>5</v>
      </c>
      <c r="Q63" s="161">
        <v>62.5</v>
      </c>
      <c r="R63" s="161">
        <v>0</v>
      </c>
    </row>
    <row r="64" spans="1:18" ht="16.5" thickTop="1" thickBot="1" x14ac:dyDescent="0.3">
      <c r="C64" s="8" t="s">
        <v>545</v>
      </c>
      <c r="D64" s="8">
        <v>3264</v>
      </c>
      <c r="E64" s="8">
        <v>1081</v>
      </c>
      <c r="F64" s="8">
        <v>896</v>
      </c>
      <c r="G64" s="8">
        <v>1108</v>
      </c>
      <c r="H64" s="8">
        <v>485</v>
      </c>
      <c r="I64" s="8">
        <v>47</v>
      </c>
      <c r="J64" s="8">
        <v>743</v>
      </c>
      <c r="K64" s="8">
        <v>151</v>
      </c>
      <c r="L64" s="8">
        <v>25</v>
      </c>
      <c r="M64" s="8">
        <v>13</v>
      </c>
      <c r="N64" s="8">
        <v>189</v>
      </c>
      <c r="O64" s="8">
        <v>1336</v>
      </c>
      <c r="P64" s="8">
        <v>1227</v>
      </c>
      <c r="Q64" s="12">
        <v>91.841317365269461</v>
      </c>
      <c r="R64" s="12">
        <v>36.302395209580837</v>
      </c>
    </row>
    <row r="65" ht="15.75" thickTop="1" x14ac:dyDescent="0.25"/>
  </sheetData>
  <mergeCells count="11">
    <mergeCell ref="A1:A3"/>
    <mergeCell ref="B1:B3"/>
    <mergeCell ref="C1:C3"/>
    <mergeCell ref="D1:N1"/>
    <mergeCell ref="O1:R1"/>
    <mergeCell ref="D2:E2"/>
    <mergeCell ref="F2:G2"/>
    <mergeCell ref="H2:H3"/>
    <mergeCell ref="I2:I3"/>
    <mergeCell ref="J2:J3"/>
    <mergeCell ref="K2:N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xSplit="3" ySplit="2" topLeftCell="D3" activePane="bottomRight" state="frozen"/>
      <selection activeCell="H21" sqref="H21"/>
      <selection pane="topRight" activeCell="H21" sqref="H21"/>
      <selection pane="bottomLeft" activeCell="H21" sqref="H21"/>
      <selection pane="bottomRight" activeCell="D3" sqref="D3"/>
    </sheetView>
  </sheetViews>
  <sheetFormatPr baseColWidth="10" defaultColWidth="9.140625" defaultRowHeight="15" x14ac:dyDescent="0.25"/>
  <cols>
    <col min="1" max="1" width="6.5703125" customWidth="1"/>
    <col min="2" max="2" width="10.140625" style="79" customWidth="1"/>
    <col min="3" max="3" width="46.42578125" style="13" customWidth="1"/>
    <col min="4" max="16" width="10.7109375" customWidth="1"/>
    <col min="17" max="17" width="16.5703125" customWidth="1"/>
  </cols>
  <sheetData>
    <row r="1" spans="1:16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866</v>
      </c>
      <c r="E1" s="164" t="s">
        <v>866</v>
      </c>
      <c r="F1" s="164" t="s">
        <v>866</v>
      </c>
      <c r="G1" s="164" t="s">
        <v>866</v>
      </c>
      <c r="H1" s="164" t="s">
        <v>866</v>
      </c>
      <c r="I1" s="164" t="s">
        <v>866</v>
      </c>
      <c r="J1" s="164" t="s">
        <v>866</v>
      </c>
      <c r="K1" s="164" t="s">
        <v>866</v>
      </c>
      <c r="L1" s="164" t="s">
        <v>866</v>
      </c>
      <c r="M1" s="164" t="s">
        <v>866</v>
      </c>
      <c r="N1" s="164" t="s">
        <v>866</v>
      </c>
      <c r="O1" s="164" t="s">
        <v>866</v>
      </c>
      <c r="P1" s="164" t="s">
        <v>866</v>
      </c>
    </row>
    <row r="2" spans="1:16" ht="39.950000000000003" customHeight="1" thickTop="1" thickBot="1" x14ac:dyDescent="0.3">
      <c r="A2" s="166"/>
      <c r="B2" s="166"/>
      <c r="C2" s="166"/>
      <c r="D2" s="114" t="s">
        <v>835</v>
      </c>
      <c r="E2" s="114" t="s">
        <v>836</v>
      </c>
      <c r="F2" s="114" t="s">
        <v>838</v>
      </c>
      <c r="G2" s="114" t="s">
        <v>837</v>
      </c>
      <c r="H2" s="114" t="s">
        <v>839</v>
      </c>
      <c r="I2" s="114" t="s">
        <v>867</v>
      </c>
      <c r="J2" s="114" t="s">
        <v>841</v>
      </c>
      <c r="K2" s="114" t="s">
        <v>842</v>
      </c>
      <c r="L2" s="114" t="s">
        <v>843</v>
      </c>
      <c r="M2" s="114" t="s">
        <v>844</v>
      </c>
      <c r="N2" s="114" t="s">
        <v>845</v>
      </c>
      <c r="O2" s="114" t="s">
        <v>846</v>
      </c>
      <c r="P2" s="114" t="s">
        <v>62</v>
      </c>
    </row>
    <row r="3" spans="1:16" ht="15.75" thickTop="1" x14ac:dyDescent="0.25">
      <c r="A3" s="107">
        <v>1</v>
      </c>
      <c r="B3" s="105">
        <v>2001</v>
      </c>
      <c r="C3" s="4" t="s">
        <v>419</v>
      </c>
      <c r="D3" s="2">
        <v>0</v>
      </c>
      <c r="E3" s="2">
        <v>15</v>
      </c>
      <c r="F3" s="2">
        <v>0</v>
      </c>
      <c r="G3" s="2">
        <v>0</v>
      </c>
      <c r="H3" s="2">
        <v>1</v>
      </c>
      <c r="I3" s="2">
        <v>48</v>
      </c>
      <c r="J3" s="2">
        <v>0</v>
      </c>
      <c r="K3" s="2">
        <v>4</v>
      </c>
      <c r="L3" s="2">
        <v>0</v>
      </c>
      <c r="M3" s="2">
        <v>171</v>
      </c>
      <c r="N3" s="2">
        <v>17</v>
      </c>
      <c r="O3" s="2">
        <v>17</v>
      </c>
      <c r="P3" s="2">
        <v>273</v>
      </c>
    </row>
    <row r="4" spans="1:16" x14ac:dyDescent="0.25">
      <c r="A4" s="108">
        <v>2</v>
      </c>
      <c r="B4" s="106">
        <v>2002</v>
      </c>
      <c r="C4" s="4" t="s">
        <v>420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104</v>
      </c>
      <c r="J4" s="2">
        <v>0</v>
      </c>
      <c r="K4" s="2">
        <v>0</v>
      </c>
      <c r="L4" s="2">
        <v>0</v>
      </c>
      <c r="M4" s="2">
        <v>43</v>
      </c>
      <c r="N4" s="2">
        <v>0</v>
      </c>
      <c r="O4" s="2">
        <v>8</v>
      </c>
      <c r="P4" s="2">
        <v>155</v>
      </c>
    </row>
    <row r="5" spans="1:16" x14ac:dyDescent="0.25">
      <c r="A5" s="107">
        <v>3</v>
      </c>
      <c r="B5" s="105">
        <v>2002</v>
      </c>
      <c r="C5" s="4" t="s">
        <v>421</v>
      </c>
      <c r="D5" s="2">
        <v>0</v>
      </c>
      <c r="E5" s="2">
        <v>0</v>
      </c>
      <c r="F5" s="2">
        <v>2</v>
      </c>
      <c r="G5" s="2">
        <v>0</v>
      </c>
      <c r="H5" s="2">
        <v>4</v>
      </c>
      <c r="I5" s="2">
        <v>89</v>
      </c>
      <c r="J5" s="2">
        <v>0</v>
      </c>
      <c r="K5" s="2">
        <v>0</v>
      </c>
      <c r="L5" s="2">
        <v>0</v>
      </c>
      <c r="M5" s="2">
        <v>53</v>
      </c>
      <c r="N5" s="2">
        <v>1</v>
      </c>
      <c r="O5" s="2">
        <v>4</v>
      </c>
      <c r="P5" s="2">
        <v>153</v>
      </c>
    </row>
    <row r="6" spans="1:16" x14ac:dyDescent="0.25">
      <c r="A6" s="108">
        <v>4</v>
      </c>
      <c r="B6" s="106">
        <v>2002</v>
      </c>
      <c r="C6" s="4" t="s">
        <v>422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18</v>
      </c>
      <c r="J6" s="2">
        <v>0</v>
      </c>
      <c r="K6" s="2">
        <v>0</v>
      </c>
      <c r="L6" s="2">
        <v>0</v>
      </c>
      <c r="M6" s="2">
        <v>44</v>
      </c>
      <c r="N6" s="2">
        <v>0</v>
      </c>
      <c r="O6" s="2">
        <v>2</v>
      </c>
      <c r="P6" s="2">
        <v>64</v>
      </c>
    </row>
    <row r="7" spans="1:16" x14ac:dyDescent="0.25">
      <c r="A7" s="107">
        <v>5</v>
      </c>
      <c r="B7" s="105">
        <v>2004</v>
      </c>
      <c r="C7" s="4" t="s">
        <v>423</v>
      </c>
      <c r="D7" s="2">
        <v>0</v>
      </c>
      <c r="E7" s="2">
        <v>12</v>
      </c>
      <c r="F7" s="2">
        <v>2</v>
      </c>
      <c r="G7" s="2">
        <v>0</v>
      </c>
      <c r="H7" s="2">
        <v>0</v>
      </c>
      <c r="I7" s="2">
        <v>86</v>
      </c>
      <c r="J7" s="2">
        <v>0</v>
      </c>
      <c r="K7" s="2">
        <v>0</v>
      </c>
      <c r="L7" s="2">
        <v>0</v>
      </c>
      <c r="M7" s="2">
        <v>63</v>
      </c>
      <c r="N7" s="2">
        <v>0</v>
      </c>
      <c r="O7" s="2">
        <v>5</v>
      </c>
      <c r="P7" s="2">
        <v>168</v>
      </c>
    </row>
    <row r="8" spans="1:16" x14ac:dyDescent="0.25">
      <c r="A8" s="108">
        <v>6</v>
      </c>
      <c r="B8" s="106">
        <v>2004</v>
      </c>
      <c r="C8" s="4" t="s">
        <v>424</v>
      </c>
      <c r="D8" s="2">
        <v>0</v>
      </c>
      <c r="E8" s="2">
        <v>0</v>
      </c>
      <c r="F8" s="2">
        <v>6</v>
      </c>
      <c r="G8" s="2">
        <v>1</v>
      </c>
      <c r="H8" s="2">
        <v>0</v>
      </c>
      <c r="I8" s="2">
        <v>73</v>
      </c>
      <c r="J8" s="2">
        <v>0</v>
      </c>
      <c r="K8" s="2">
        <v>0</v>
      </c>
      <c r="L8" s="2">
        <v>2</v>
      </c>
      <c r="M8" s="2">
        <v>24</v>
      </c>
      <c r="N8" s="2">
        <v>0</v>
      </c>
      <c r="O8" s="2">
        <v>1</v>
      </c>
      <c r="P8" s="2">
        <v>107</v>
      </c>
    </row>
    <row r="9" spans="1:16" x14ac:dyDescent="0.25">
      <c r="A9" s="107">
        <v>7</v>
      </c>
      <c r="B9" s="105">
        <v>2004</v>
      </c>
      <c r="C9" s="4" t="s">
        <v>425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77</v>
      </c>
      <c r="J9" s="2">
        <v>0</v>
      </c>
      <c r="K9" s="2">
        <v>0</v>
      </c>
      <c r="L9" s="2">
        <v>0</v>
      </c>
      <c r="M9" s="2">
        <v>42</v>
      </c>
      <c r="N9" s="2">
        <v>0</v>
      </c>
      <c r="O9" s="2">
        <v>9</v>
      </c>
      <c r="P9" s="2">
        <v>128</v>
      </c>
    </row>
    <row r="10" spans="1:16" x14ac:dyDescent="0.25">
      <c r="A10" s="108">
        <v>8</v>
      </c>
      <c r="B10" s="106">
        <v>2003</v>
      </c>
      <c r="C10" s="4" t="s">
        <v>426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210</v>
      </c>
      <c r="J10" s="2">
        <v>0</v>
      </c>
      <c r="K10" s="2">
        <v>0</v>
      </c>
      <c r="L10" s="2">
        <v>0</v>
      </c>
      <c r="M10" s="2">
        <v>53</v>
      </c>
      <c r="N10" s="2">
        <v>0</v>
      </c>
      <c r="O10" s="2">
        <v>0</v>
      </c>
      <c r="P10" s="2">
        <v>263</v>
      </c>
    </row>
    <row r="11" spans="1:16" x14ac:dyDescent="0.25">
      <c r="A11" s="107">
        <v>9</v>
      </c>
      <c r="B11" s="105">
        <v>2004</v>
      </c>
      <c r="C11" s="4" t="s">
        <v>427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34</v>
      </c>
      <c r="J11" s="2">
        <v>0</v>
      </c>
      <c r="K11" s="2">
        <v>0</v>
      </c>
      <c r="L11" s="2">
        <v>0</v>
      </c>
      <c r="M11" s="2">
        <v>21</v>
      </c>
      <c r="N11" s="2">
        <v>0</v>
      </c>
      <c r="O11" s="2">
        <v>0</v>
      </c>
      <c r="P11" s="2">
        <v>55</v>
      </c>
    </row>
    <row r="12" spans="1:16" x14ac:dyDescent="0.25">
      <c r="A12" s="108">
        <v>10</v>
      </c>
      <c r="B12" s="106">
        <v>2005</v>
      </c>
      <c r="C12" s="4" t="s">
        <v>428</v>
      </c>
      <c r="D12" s="2">
        <v>0</v>
      </c>
      <c r="E12" s="2">
        <v>2</v>
      </c>
      <c r="F12" s="2">
        <v>0</v>
      </c>
      <c r="G12" s="2">
        <v>0</v>
      </c>
      <c r="H12" s="2">
        <v>0</v>
      </c>
      <c r="I12" s="2">
        <v>47</v>
      </c>
      <c r="J12" s="2">
        <v>0</v>
      </c>
      <c r="K12" s="2">
        <v>0</v>
      </c>
      <c r="L12" s="2">
        <v>0</v>
      </c>
      <c r="M12" s="2">
        <v>30</v>
      </c>
      <c r="N12" s="2">
        <v>0</v>
      </c>
      <c r="O12" s="2">
        <v>2</v>
      </c>
      <c r="P12" s="2">
        <v>81</v>
      </c>
    </row>
    <row r="13" spans="1:16" x14ac:dyDescent="0.25">
      <c r="A13" s="107">
        <v>11</v>
      </c>
      <c r="B13" s="105">
        <v>2005</v>
      </c>
      <c r="C13" s="4" t="s">
        <v>429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96</v>
      </c>
      <c r="J13" s="2">
        <v>0</v>
      </c>
      <c r="K13" s="2">
        <v>0</v>
      </c>
      <c r="L13" s="2">
        <v>0</v>
      </c>
      <c r="M13" s="2">
        <v>9</v>
      </c>
      <c r="N13" s="2">
        <v>0</v>
      </c>
      <c r="O13" s="2">
        <v>2</v>
      </c>
      <c r="P13" s="2">
        <v>108</v>
      </c>
    </row>
    <row r="14" spans="1:16" x14ac:dyDescent="0.25">
      <c r="A14" s="108">
        <v>12</v>
      </c>
      <c r="B14" s="106">
        <v>2005</v>
      </c>
      <c r="C14" s="4" t="s">
        <v>430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70</v>
      </c>
      <c r="J14" s="2">
        <v>0</v>
      </c>
      <c r="K14" s="2">
        <v>0</v>
      </c>
      <c r="L14" s="2">
        <v>0</v>
      </c>
      <c r="M14" s="2">
        <v>26</v>
      </c>
      <c r="N14" s="2">
        <v>0</v>
      </c>
      <c r="O14" s="2">
        <v>3</v>
      </c>
      <c r="P14" s="2">
        <v>99</v>
      </c>
    </row>
    <row r="15" spans="1:16" x14ac:dyDescent="0.25">
      <c r="A15" s="107">
        <v>13</v>
      </c>
      <c r="B15" s="105">
        <v>2005</v>
      </c>
      <c r="C15" s="4" t="s">
        <v>431</v>
      </c>
      <c r="D15" s="2">
        <v>17</v>
      </c>
      <c r="E15" s="2">
        <v>2</v>
      </c>
      <c r="F15" s="2">
        <v>5</v>
      </c>
      <c r="G15" s="2">
        <v>0</v>
      </c>
      <c r="H15" s="2">
        <v>0</v>
      </c>
      <c r="I15" s="2">
        <v>43</v>
      </c>
      <c r="J15" s="2">
        <v>0</v>
      </c>
      <c r="K15" s="2">
        <v>11</v>
      </c>
      <c r="L15" s="2">
        <v>0</v>
      </c>
      <c r="M15" s="2">
        <v>26</v>
      </c>
      <c r="N15" s="2">
        <v>0</v>
      </c>
      <c r="O15" s="2">
        <v>1</v>
      </c>
      <c r="P15" s="2">
        <v>105</v>
      </c>
    </row>
    <row r="16" spans="1:16" x14ac:dyDescent="0.25">
      <c r="A16" s="108">
        <v>14</v>
      </c>
      <c r="B16" s="106">
        <v>2004</v>
      </c>
      <c r="C16" s="4" t="s">
        <v>432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137</v>
      </c>
      <c r="J16" s="2">
        <v>0</v>
      </c>
      <c r="K16" s="2">
        <v>35</v>
      </c>
      <c r="L16" s="2">
        <v>0</v>
      </c>
      <c r="M16" s="2">
        <v>0</v>
      </c>
      <c r="N16" s="2">
        <v>0</v>
      </c>
      <c r="O16" s="2">
        <v>4</v>
      </c>
      <c r="P16" s="2">
        <v>179</v>
      </c>
    </row>
    <row r="17" spans="1:16" x14ac:dyDescent="0.25">
      <c r="A17" s="107">
        <v>15</v>
      </c>
      <c r="B17" s="105">
        <v>2004</v>
      </c>
      <c r="C17" s="4" t="s">
        <v>433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63</v>
      </c>
      <c r="J17" s="2">
        <v>0</v>
      </c>
      <c r="K17" s="2">
        <v>37</v>
      </c>
      <c r="L17" s="2">
        <v>0</v>
      </c>
      <c r="M17" s="2">
        <v>0</v>
      </c>
      <c r="N17" s="2">
        <v>0</v>
      </c>
      <c r="O17" s="2">
        <v>8</v>
      </c>
      <c r="P17" s="2">
        <v>108</v>
      </c>
    </row>
    <row r="18" spans="1:16" x14ac:dyDescent="0.25">
      <c r="A18" s="108">
        <v>16</v>
      </c>
      <c r="B18" s="106">
        <v>2005</v>
      </c>
      <c r="C18" s="4" t="s">
        <v>434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84</v>
      </c>
      <c r="J18" s="2">
        <v>12</v>
      </c>
      <c r="K18" s="2">
        <v>10</v>
      </c>
      <c r="L18" s="2">
        <v>0</v>
      </c>
      <c r="M18" s="2">
        <v>99</v>
      </c>
      <c r="N18" s="2">
        <v>10</v>
      </c>
      <c r="O18" s="2">
        <v>11</v>
      </c>
      <c r="P18" s="2">
        <v>226</v>
      </c>
    </row>
    <row r="19" spans="1:16" x14ac:dyDescent="0.25">
      <c r="A19" s="107">
        <v>17</v>
      </c>
      <c r="B19" s="105">
        <v>2005</v>
      </c>
      <c r="C19" s="4" t="s">
        <v>435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85</v>
      </c>
      <c r="J19" s="2">
        <v>0</v>
      </c>
      <c r="K19" s="2">
        <v>0</v>
      </c>
      <c r="L19" s="2">
        <v>14</v>
      </c>
      <c r="M19" s="2">
        <v>40</v>
      </c>
      <c r="N19" s="2">
        <v>0</v>
      </c>
      <c r="O19" s="2">
        <v>15</v>
      </c>
      <c r="P19" s="2">
        <v>154</v>
      </c>
    </row>
    <row r="20" spans="1:16" x14ac:dyDescent="0.25">
      <c r="A20" s="108">
        <v>18</v>
      </c>
      <c r="B20" s="106">
        <v>2006</v>
      </c>
      <c r="C20" s="4" t="s">
        <v>436</v>
      </c>
      <c r="D20" s="2">
        <v>0</v>
      </c>
      <c r="E20" s="2">
        <v>10</v>
      </c>
      <c r="F20" s="2">
        <v>0</v>
      </c>
      <c r="G20" s="2">
        <v>0</v>
      </c>
      <c r="H20" s="2">
        <v>0</v>
      </c>
      <c r="I20" s="2">
        <v>135</v>
      </c>
      <c r="J20" s="2">
        <v>0</v>
      </c>
      <c r="K20" s="2">
        <v>0</v>
      </c>
      <c r="L20" s="2">
        <v>0</v>
      </c>
      <c r="M20" s="2">
        <v>31</v>
      </c>
      <c r="N20" s="2">
        <v>0</v>
      </c>
      <c r="O20" s="2">
        <v>3</v>
      </c>
      <c r="P20" s="2">
        <v>179</v>
      </c>
    </row>
    <row r="21" spans="1:16" x14ac:dyDescent="0.25">
      <c r="A21" s="107">
        <v>19</v>
      </c>
      <c r="B21" s="105">
        <v>2004</v>
      </c>
      <c r="C21" s="4" t="s">
        <v>437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44</v>
      </c>
      <c r="J21" s="2">
        <v>0</v>
      </c>
      <c r="K21" s="2">
        <v>1</v>
      </c>
      <c r="L21" s="2">
        <v>1</v>
      </c>
      <c r="M21" s="2">
        <v>33</v>
      </c>
      <c r="N21" s="2">
        <v>1</v>
      </c>
      <c r="O21" s="2">
        <v>2</v>
      </c>
      <c r="P21" s="2">
        <v>83</v>
      </c>
    </row>
    <row r="22" spans="1:16" x14ac:dyDescent="0.25">
      <c r="A22" s="108">
        <v>20</v>
      </c>
      <c r="B22" s="106">
        <v>2006</v>
      </c>
      <c r="C22" s="4" t="s">
        <v>438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44</v>
      </c>
      <c r="J22" s="2">
        <v>1</v>
      </c>
      <c r="K22" s="2">
        <v>0</v>
      </c>
      <c r="L22" s="2">
        <v>0</v>
      </c>
      <c r="M22" s="2">
        <v>45</v>
      </c>
      <c r="N22" s="2">
        <v>0</v>
      </c>
      <c r="O22" s="2">
        <v>11</v>
      </c>
      <c r="P22" s="2">
        <v>101</v>
      </c>
    </row>
    <row r="23" spans="1:16" x14ac:dyDescent="0.25">
      <c r="A23" s="107">
        <v>21</v>
      </c>
      <c r="B23" s="105">
        <v>2008</v>
      </c>
      <c r="C23" s="4" t="s">
        <v>439</v>
      </c>
      <c r="D23" s="2">
        <v>0</v>
      </c>
      <c r="E23" s="2">
        <v>3</v>
      </c>
      <c r="F23" s="2">
        <v>0</v>
      </c>
      <c r="G23" s="2">
        <v>0</v>
      </c>
      <c r="H23" s="2">
        <v>0</v>
      </c>
      <c r="I23" s="2">
        <v>31</v>
      </c>
      <c r="J23" s="2">
        <v>0</v>
      </c>
      <c r="K23" s="2">
        <v>0</v>
      </c>
      <c r="L23" s="2">
        <v>0</v>
      </c>
      <c r="M23" s="2">
        <v>12</v>
      </c>
      <c r="N23" s="2">
        <v>0</v>
      </c>
      <c r="O23" s="2">
        <v>1</v>
      </c>
      <c r="P23" s="2">
        <v>47</v>
      </c>
    </row>
    <row r="24" spans="1:16" x14ac:dyDescent="0.25">
      <c r="A24" s="108">
        <v>22</v>
      </c>
      <c r="B24" s="106">
        <v>2008</v>
      </c>
      <c r="C24" s="4" t="s">
        <v>440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35</v>
      </c>
      <c r="J24" s="2">
        <v>0</v>
      </c>
      <c r="K24" s="2">
        <v>0</v>
      </c>
      <c r="L24" s="2">
        <v>0</v>
      </c>
      <c r="M24" s="2">
        <v>31</v>
      </c>
      <c r="N24" s="2">
        <v>0</v>
      </c>
      <c r="O24" s="2">
        <v>4</v>
      </c>
      <c r="P24" s="2">
        <v>70</v>
      </c>
    </row>
    <row r="25" spans="1:16" x14ac:dyDescent="0.25">
      <c r="A25" s="107">
        <v>23</v>
      </c>
      <c r="B25" s="105">
        <v>2006</v>
      </c>
      <c r="C25" s="4" t="s">
        <v>441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41</v>
      </c>
      <c r="J25" s="2">
        <v>0</v>
      </c>
      <c r="K25" s="2">
        <v>0</v>
      </c>
      <c r="L25" s="2">
        <v>0</v>
      </c>
      <c r="M25" s="2">
        <v>32</v>
      </c>
      <c r="N25" s="2">
        <v>0</v>
      </c>
      <c r="O25" s="2">
        <v>3</v>
      </c>
      <c r="P25" s="2">
        <v>76</v>
      </c>
    </row>
    <row r="26" spans="1:16" x14ac:dyDescent="0.25">
      <c r="A26" s="108">
        <v>24</v>
      </c>
      <c r="B26" s="106">
        <v>2006</v>
      </c>
      <c r="C26" s="4" t="s">
        <v>442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55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55</v>
      </c>
    </row>
    <row r="27" spans="1:16" x14ac:dyDescent="0.25">
      <c r="A27" s="107">
        <v>25</v>
      </c>
      <c r="B27" s="105">
        <v>2008</v>
      </c>
      <c r="C27" s="4" t="s">
        <v>443</v>
      </c>
      <c r="D27" s="2">
        <v>0</v>
      </c>
      <c r="E27" s="2">
        <v>0</v>
      </c>
      <c r="F27" s="2">
        <v>0</v>
      </c>
      <c r="G27" s="2">
        <v>0</v>
      </c>
      <c r="H27" s="2">
        <v>50</v>
      </c>
      <c r="I27" s="2">
        <v>50</v>
      </c>
      <c r="J27" s="2">
        <v>0</v>
      </c>
      <c r="K27" s="2">
        <v>0</v>
      </c>
      <c r="L27" s="2">
        <v>0</v>
      </c>
      <c r="M27" s="2">
        <v>13</v>
      </c>
      <c r="N27" s="2">
        <v>0</v>
      </c>
      <c r="O27" s="2">
        <v>4</v>
      </c>
      <c r="P27" s="2">
        <v>117</v>
      </c>
    </row>
    <row r="28" spans="1:16" x14ac:dyDescent="0.25">
      <c r="A28" s="108">
        <v>26</v>
      </c>
      <c r="B28" s="106">
        <v>2008</v>
      </c>
      <c r="C28" s="4" t="s">
        <v>444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41</v>
      </c>
      <c r="J28" s="2">
        <v>0</v>
      </c>
      <c r="K28" s="2">
        <v>0</v>
      </c>
      <c r="L28" s="2">
        <v>0</v>
      </c>
      <c r="M28" s="2">
        <v>10</v>
      </c>
      <c r="N28" s="2">
        <v>0</v>
      </c>
      <c r="O28" s="2">
        <v>0</v>
      </c>
      <c r="P28" s="2">
        <v>51</v>
      </c>
    </row>
    <row r="29" spans="1:16" x14ac:dyDescent="0.25">
      <c r="A29" s="107">
        <v>27</v>
      </c>
      <c r="B29" s="105">
        <v>2008</v>
      </c>
      <c r="C29" s="4" t="s">
        <v>445</v>
      </c>
      <c r="D29" s="2">
        <v>0</v>
      </c>
      <c r="E29" s="2">
        <v>0</v>
      </c>
      <c r="F29" s="2">
        <v>0</v>
      </c>
      <c r="G29" s="2">
        <v>0</v>
      </c>
      <c r="H29" s="2">
        <v>4</v>
      </c>
      <c r="I29" s="2">
        <v>33</v>
      </c>
      <c r="J29" s="2">
        <v>0</v>
      </c>
      <c r="K29" s="2">
        <v>0</v>
      </c>
      <c r="L29" s="2">
        <v>0</v>
      </c>
      <c r="M29" s="2">
        <v>29</v>
      </c>
      <c r="N29" s="2">
        <v>0</v>
      </c>
      <c r="O29" s="2">
        <v>0</v>
      </c>
      <c r="P29" s="2">
        <v>66</v>
      </c>
    </row>
    <row r="30" spans="1:16" x14ac:dyDescent="0.25">
      <c r="A30" s="108">
        <v>28</v>
      </c>
      <c r="B30" s="106">
        <v>2008</v>
      </c>
      <c r="C30" s="4" t="s">
        <v>446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18</v>
      </c>
      <c r="J30" s="2">
        <v>0</v>
      </c>
      <c r="K30" s="2">
        <v>0</v>
      </c>
      <c r="L30" s="2">
        <v>0</v>
      </c>
      <c r="M30" s="2">
        <v>2</v>
      </c>
      <c r="N30" s="2">
        <v>0</v>
      </c>
      <c r="O30" s="2">
        <v>0</v>
      </c>
      <c r="P30" s="2">
        <v>20</v>
      </c>
    </row>
    <row r="31" spans="1:16" x14ac:dyDescent="0.25">
      <c r="A31" s="107">
        <v>29</v>
      </c>
      <c r="B31" s="105">
        <v>2008</v>
      </c>
      <c r="C31" s="4" t="s">
        <v>447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23</v>
      </c>
      <c r="J31" s="2">
        <v>0</v>
      </c>
      <c r="K31" s="2">
        <v>0</v>
      </c>
      <c r="L31" s="2">
        <v>0</v>
      </c>
      <c r="M31" s="2">
        <v>8</v>
      </c>
      <c r="N31" s="2">
        <v>0</v>
      </c>
      <c r="O31" s="2">
        <v>0</v>
      </c>
      <c r="P31" s="2">
        <v>31</v>
      </c>
    </row>
    <row r="32" spans="1:16" x14ac:dyDescent="0.25">
      <c r="A32" s="108">
        <v>30</v>
      </c>
      <c r="B32" s="106">
        <v>2006</v>
      </c>
      <c r="C32" s="4" t="s">
        <v>448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21</v>
      </c>
      <c r="J32" s="2">
        <v>0</v>
      </c>
      <c r="K32" s="2">
        <v>0</v>
      </c>
      <c r="L32" s="2">
        <v>0</v>
      </c>
      <c r="M32" s="2">
        <v>3</v>
      </c>
      <c r="N32" s="2">
        <v>0</v>
      </c>
      <c r="O32" s="2">
        <v>0</v>
      </c>
      <c r="P32" s="2">
        <v>24</v>
      </c>
    </row>
    <row r="33" spans="1:16" x14ac:dyDescent="0.25">
      <c r="A33" s="107">
        <v>31</v>
      </c>
      <c r="B33" s="105">
        <v>2008</v>
      </c>
      <c r="C33" s="4" t="s">
        <v>449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94</v>
      </c>
      <c r="J33" s="2">
        <v>0</v>
      </c>
      <c r="K33" s="2">
        <v>0</v>
      </c>
      <c r="L33" s="2">
        <v>26</v>
      </c>
      <c r="M33" s="2">
        <v>0</v>
      </c>
      <c r="N33" s="2">
        <v>0</v>
      </c>
      <c r="O33" s="2">
        <v>4</v>
      </c>
      <c r="P33" s="2">
        <v>124</v>
      </c>
    </row>
    <row r="34" spans="1:16" x14ac:dyDescent="0.25">
      <c r="A34" s="108">
        <v>32</v>
      </c>
      <c r="B34" s="106">
        <v>2009</v>
      </c>
      <c r="C34" s="4" t="s">
        <v>450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94</v>
      </c>
      <c r="J34" s="2">
        <v>0</v>
      </c>
      <c r="K34" s="2">
        <v>0</v>
      </c>
      <c r="L34" s="2">
        <v>1</v>
      </c>
      <c r="M34" s="2">
        <v>28</v>
      </c>
      <c r="N34" s="2">
        <v>0</v>
      </c>
      <c r="O34" s="2">
        <v>3</v>
      </c>
      <c r="P34" s="2">
        <v>126</v>
      </c>
    </row>
    <row r="35" spans="1:16" x14ac:dyDescent="0.25">
      <c r="A35" s="107">
        <v>33</v>
      </c>
      <c r="B35" s="105">
        <v>2009</v>
      </c>
      <c r="C35" s="4" t="s">
        <v>451</v>
      </c>
      <c r="D35" s="2">
        <v>0</v>
      </c>
      <c r="E35" s="2">
        <v>9</v>
      </c>
      <c r="F35" s="2">
        <v>0</v>
      </c>
      <c r="G35" s="2">
        <v>0</v>
      </c>
      <c r="H35" s="2">
        <v>3</v>
      </c>
      <c r="I35" s="2">
        <v>26</v>
      </c>
      <c r="J35" s="2">
        <v>0</v>
      </c>
      <c r="K35" s="2">
        <v>8</v>
      </c>
      <c r="L35" s="2">
        <v>0</v>
      </c>
      <c r="M35" s="2">
        <v>14</v>
      </c>
      <c r="N35" s="2">
        <v>3</v>
      </c>
      <c r="O35" s="2">
        <v>1</v>
      </c>
      <c r="P35" s="2">
        <v>64</v>
      </c>
    </row>
    <row r="36" spans="1:16" x14ac:dyDescent="0.25">
      <c r="A36" s="108">
        <v>34</v>
      </c>
      <c r="B36" s="106">
        <v>2009</v>
      </c>
      <c r="C36" s="4" t="s">
        <v>452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18</v>
      </c>
      <c r="J36" s="2">
        <v>0</v>
      </c>
      <c r="K36" s="2">
        <v>0</v>
      </c>
      <c r="L36" s="2">
        <v>0</v>
      </c>
      <c r="M36" s="2">
        <v>9</v>
      </c>
      <c r="N36" s="2">
        <v>0</v>
      </c>
      <c r="O36" s="2">
        <v>1</v>
      </c>
      <c r="P36" s="2">
        <v>28</v>
      </c>
    </row>
    <row r="37" spans="1:16" x14ac:dyDescent="0.25">
      <c r="A37" s="107">
        <v>35</v>
      </c>
      <c r="B37" s="105">
        <v>2008</v>
      </c>
      <c r="C37" s="4" t="s">
        <v>453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4</v>
      </c>
      <c r="L37" s="2">
        <v>0</v>
      </c>
      <c r="M37" s="2">
        <v>18</v>
      </c>
      <c r="N37" s="2">
        <v>0</v>
      </c>
      <c r="O37" s="2">
        <v>0</v>
      </c>
      <c r="P37" s="2">
        <v>22</v>
      </c>
    </row>
    <row r="38" spans="1:16" x14ac:dyDescent="0.25">
      <c r="A38" s="108">
        <v>36</v>
      </c>
      <c r="B38" s="106">
        <v>2011</v>
      </c>
      <c r="C38" s="4" t="s">
        <v>454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7</v>
      </c>
      <c r="J38" s="2">
        <v>0</v>
      </c>
      <c r="K38" s="2">
        <v>0</v>
      </c>
      <c r="L38" s="2">
        <v>0</v>
      </c>
      <c r="M38" s="2">
        <v>17</v>
      </c>
      <c r="N38" s="2">
        <v>0</v>
      </c>
      <c r="O38" s="2">
        <v>0</v>
      </c>
      <c r="P38" s="2">
        <v>24</v>
      </c>
    </row>
    <row r="39" spans="1:16" x14ac:dyDescent="0.25">
      <c r="A39" s="107">
        <v>37</v>
      </c>
      <c r="B39" s="105">
        <v>2010</v>
      </c>
      <c r="C39" s="4" t="s">
        <v>455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39</v>
      </c>
      <c r="J39" s="2">
        <v>0</v>
      </c>
      <c r="K39" s="2">
        <v>0</v>
      </c>
      <c r="L39" s="2">
        <v>0</v>
      </c>
      <c r="M39" s="2">
        <v>28</v>
      </c>
      <c r="N39" s="2">
        <v>1</v>
      </c>
      <c r="O39" s="2">
        <v>5</v>
      </c>
      <c r="P39" s="2">
        <v>73</v>
      </c>
    </row>
    <row r="40" spans="1:16" x14ac:dyDescent="0.25">
      <c r="A40" s="108">
        <v>38</v>
      </c>
      <c r="B40" s="106">
        <v>2010</v>
      </c>
      <c r="C40" s="4" t="s">
        <v>456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52</v>
      </c>
      <c r="J40" s="2">
        <v>0</v>
      </c>
      <c r="K40" s="2">
        <v>0</v>
      </c>
      <c r="L40" s="2">
        <v>0</v>
      </c>
      <c r="M40" s="2">
        <v>17</v>
      </c>
      <c r="N40" s="2">
        <v>0</v>
      </c>
      <c r="O40" s="2">
        <v>5</v>
      </c>
      <c r="P40" s="2">
        <v>74</v>
      </c>
    </row>
    <row r="41" spans="1:16" x14ac:dyDescent="0.25">
      <c r="A41" s="107">
        <v>39</v>
      </c>
      <c r="B41" s="105">
        <v>2010</v>
      </c>
      <c r="C41" s="4" t="s">
        <v>457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28</v>
      </c>
      <c r="J41" s="2">
        <v>0</v>
      </c>
      <c r="K41" s="2">
        <v>0</v>
      </c>
      <c r="L41" s="2">
        <v>1</v>
      </c>
      <c r="M41" s="2">
        <v>32</v>
      </c>
      <c r="N41" s="2">
        <v>0</v>
      </c>
      <c r="O41" s="2">
        <v>3</v>
      </c>
      <c r="P41" s="2">
        <v>64</v>
      </c>
    </row>
    <row r="42" spans="1:16" x14ac:dyDescent="0.25">
      <c r="A42" s="108">
        <v>40</v>
      </c>
      <c r="B42" s="106">
        <v>2011</v>
      </c>
      <c r="C42" s="4" t="s">
        <v>458</v>
      </c>
      <c r="D42" s="2">
        <v>0</v>
      </c>
      <c r="E42" s="2">
        <v>0</v>
      </c>
      <c r="F42" s="2">
        <v>5</v>
      </c>
      <c r="G42" s="2">
        <v>0</v>
      </c>
      <c r="H42" s="2">
        <v>2</v>
      </c>
      <c r="I42" s="2">
        <v>40</v>
      </c>
      <c r="J42" s="2">
        <v>0</v>
      </c>
      <c r="K42" s="2">
        <v>0</v>
      </c>
      <c r="L42" s="2">
        <v>2</v>
      </c>
      <c r="M42" s="2">
        <v>11</v>
      </c>
      <c r="N42" s="2">
        <v>0</v>
      </c>
      <c r="O42" s="2">
        <v>3</v>
      </c>
      <c r="P42" s="2">
        <v>63</v>
      </c>
    </row>
    <row r="43" spans="1:16" x14ac:dyDescent="0.25">
      <c r="A43" s="107">
        <v>41</v>
      </c>
      <c r="B43" s="105">
        <v>2010</v>
      </c>
      <c r="C43" s="4" t="s">
        <v>459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10</v>
      </c>
      <c r="J43" s="2">
        <v>0</v>
      </c>
      <c r="K43" s="2">
        <v>5</v>
      </c>
      <c r="L43" s="2">
        <v>0</v>
      </c>
      <c r="M43" s="2">
        <v>0</v>
      </c>
      <c r="N43" s="2">
        <v>0</v>
      </c>
      <c r="O43" s="2">
        <v>1</v>
      </c>
      <c r="P43" s="2">
        <v>16</v>
      </c>
    </row>
    <row r="44" spans="1:16" x14ac:dyDescent="0.25">
      <c r="A44" s="108">
        <v>42</v>
      </c>
      <c r="B44" s="106">
        <v>2012</v>
      </c>
      <c r="C44" s="4" t="s">
        <v>460</v>
      </c>
      <c r="D44" s="2">
        <v>0</v>
      </c>
      <c r="E44" s="2">
        <v>3</v>
      </c>
      <c r="F44" s="2">
        <v>1</v>
      </c>
      <c r="G44" s="2">
        <v>0</v>
      </c>
      <c r="H44" s="2">
        <v>1</v>
      </c>
      <c r="I44" s="2">
        <v>16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21</v>
      </c>
    </row>
    <row r="45" spans="1:16" x14ac:dyDescent="0.25">
      <c r="A45" s="107">
        <v>43</v>
      </c>
      <c r="B45" s="105">
        <v>2012</v>
      </c>
      <c r="C45" s="4" t="s">
        <v>461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51</v>
      </c>
      <c r="J45" s="2">
        <v>0</v>
      </c>
      <c r="K45" s="2">
        <v>0</v>
      </c>
      <c r="L45" s="2">
        <v>0</v>
      </c>
      <c r="M45" s="2">
        <v>6</v>
      </c>
      <c r="N45" s="2">
        <v>0</v>
      </c>
      <c r="O45" s="2">
        <v>1</v>
      </c>
      <c r="P45" s="2">
        <v>58</v>
      </c>
    </row>
    <row r="46" spans="1:16" x14ac:dyDescent="0.25">
      <c r="A46" s="108">
        <v>44</v>
      </c>
      <c r="B46" s="106">
        <v>2012</v>
      </c>
      <c r="C46" s="4" t="s">
        <v>462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21</v>
      </c>
      <c r="J46" s="2">
        <v>0</v>
      </c>
      <c r="K46" s="2">
        <v>0</v>
      </c>
      <c r="L46" s="2">
        <v>0</v>
      </c>
      <c r="M46" s="2">
        <v>7</v>
      </c>
      <c r="N46" s="2">
        <v>0</v>
      </c>
      <c r="O46" s="2">
        <v>0</v>
      </c>
      <c r="P46" s="2">
        <v>29</v>
      </c>
    </row>
    <row r="47" spans="1:16" x14ac:dyDescent="0.25">
      <c r="A47" s="107">
        <v>45</v>
      </c>
      <c r="B47" s="105">
        <v>2012</v>
      </c>
      <c r="C47" s="4" t="s">
        <v>463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27</v>
      </c>
      <c r="J47" s="2">
        <v>0</v>
      </c>
      <c r="K47" s="2">
        <v>0</v>
      </c>
      <c r="L47" s="2">
        <v>0</v>
      </c>
      <c r="M47" s="2">
        <v>3</v>
      </c>
      <c r="N47" s="2">
        <v>0</v>
      </c>
      <c r="O47" s="2">
        <v>0</v>
      </c>
      <c r="P47" s="2">
        <v>30</v>
      </c>
    </row>
    <row r="48" spans="1:16" x14ac:dyDescent="0.25">
      <c r="A48" s="108">
        <v>46</v>
      </c>
      <c r="B48" s="106">
        <v>2012</v>
      </c>
      <c r="C48" s="4" t="s">
        <v>464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25</v>
      </c>
      <c r="J48" s="2">
        <v>0</v>
      </c>
      <c r="K48" s="2">
        <v>0</v>
      </c>
      <c r="L48" s="2">
        <v>0</v>
      </c>
      <c r="M48" s="2">
        <v>3</v>
      </c>
      <c r="N48" s="2">
        <v>0</v>
      </c>
      <c r="O48" s="2">
        <v>0</v>
      </c>
      <c r="P48" s="2">
        <v>29</v>
      </c>
    </row>
    <row r="49" spans="1:16" x14ac:dyDescent="0.25">
      <c r="A49" s="107">
        <v>47</v>
      </c>
      <c r="B49" s="105">
        <v>2011</v>
      </c>
      <c r="C49" s="4" t="s">
        <v>465</v>
      </c>
      <c r="D49" s="2">
        <v>0</v>
      </c>
      <c r="E49" s="2">
        <v>0</v>
      </c>
      <c r="F49" s="2">
        <v>2</v>
      </c>
      <c r="G49" s="2">
        <v>0</v>
      </c>
      <c r="H49" s="2">
        <v>14</v>
      </c>
      <c r="I49" s="2">
        <v>32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2">
        <v>0</v>
      </c>
      <c r="P49" s="2">
        <v>49</v>
      </c>
    </row>
    <row r="50" spans="1:16" x14ac:dyDescent="0.25">
      <c r="A50" s="108">
        <v>48</v>
      </c>
      <c r="B50" s="106">
        <v>2013</v>
      </c>
      <c r="C50" s="4" t="s">
        <v>466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24</v>
      </c>
      <c r="J50" s="2">
        <v>0</v>
      </c>
      <c r="K50" s="2">
        <v>0</v>
      </c>
      <c r="L50" s="2">
        <v>0</v>
      </c>
      <c r="M50" s="2">
        <v>2</v>
      </c>
      <c r="N50" s="2">
        <v>0</v>
      </c>
      <c r="O50" s="2">
        <v>0</v>
      </c>
      <c r="P50" s="2">
        <v>26</v>
      </c>
    </row>
    <row r="51" spans="1:16" x14ac:dyDescent="0.25">
      <c r="A51" s="107">
        <v>49</v>
      </c>
      <c r="B51" s="105">
        <v>2013</v>
      </c>
      <c r="C51" s="4" t="s">
        <v>467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16</v>
      </c>
      <c r="J51" s="2">
        <v>0</v>
      </c>
      <c r="K51" s="2">
        <v>0</v>
      </c>
      <c r="L51" s="2">
        <v>0</v>
      </c>
      <c r="M51" s="2">
        <v>12</v>
      </c>
      <c r="N51" s="2">
        <v>0</v>
      </c>
      <c r="O51" s="2">
        <v>2</v>
      </c>
      <c r="P51" s="2">
        <v>30</v>
      </c>
    </row>
    <row r="52" spans="1:16" x14ac:dyDescent="0.25">
      <c r="A52" s="108">
        <v>50</v>
      </c>
      <c r="B52" s="106">
        <v>2013</v>
      </c>
      <c r="C52" s="4" t="s">
        <v>468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24</v>
      </c>
      <c r="J52" s="2">
        <v>0</v>
      </c>
      <c r="K52" s="2">
        <v>0</v>
      </c>
      <c r="L52" s="2">
        <v>0</v>
      </c>
      <c r="M52" s="2">
        <v>2</v>
      </c>
      <c r="N52" s="2">
        <v>0</v>
      </c>
      <c r="O52" s="2">
        <v>0</v>
      </c>
      <c r="P52" s="2">
        <v>26</v>
      </c>
    </row>
    <row r="53" spans="1:16" x14ac:dyDescent="0.25">
      <c r="A53" s="107">
        <v>51</v>
      </c>
      <c r="B53" s="105">
        <v>2013</v>
      </c>
      <c r="C53" s="4" t="s">
        <v>469</v>
      </c>
      <c r="D53" s="2">
        <v>0</v>
      </c>
      <c r="E53" s="2">
        <v>0</v>
      </c>
      <c r="F53" s="2">
        <v>0</v>
      </c>
      <c r="G53" s="2">
        <v>0</v>
      </c>
      <c r="H53" s="2">
        <v>29</v>
      </c>
      <c r="I53" s="2">
        <v>0</v>
      </c>
      <c r="J53" s="2">
        <v>1</v>
      </c>
      <c r="K53" s="2">
        <v>7</v>
      </c>
      <c r="L53" s="2">
        <v>0</v>
      </c>
      <c r="M53" s="2">
        <v>0</v>
      </c>
      <c r="N53" s="2">
        <v>0</v>
      </c>
      <c r="O53" s="2">
        <v>6</v>
      </c>
      <c r="P53" s="2">
        <v>43</v>
      </c>
    </row>
    <row r="54" spans="1:16" x14ac:dyDescent="0.25">
      <c r="A54" s="108">
        <v>52</v>
      </c>
      <c r="B54" s="106">
        <v>2013</v>
      </c>
      <c r="C54" s="4" t="s">
        <v>470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5</v>
      </c>
      <c r="J54" s="2">
        <v>0</v>
      </c>
      <c r="K54" s="2">
        <v>0</v>
      </c>
      <c r="L54" s="2">
        <v>0</v>
      </c>
      <c r="M54" s="2">
        <v>5</v>
      </c>
      <c r="N54" s="2">
        <v>0</v>
      </c>
      <c r="O54" s="2">
        <v>3</v>
      </c>
      <c r="P54" s="2">
        <v>13</v>
      </c>
    </row>
    <row r="55" spans="1:16" x14ac:dyDescent="0.25">
      <c r="A55" s="107">
        <v>53</v>
      </c>
      <c r="B55" s="105">
        <v>2012</v>
      </c>
      <c r="C55" s="4" t="s">
        <v>471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20</v>
      </c>
      <c r="J55" s="2">
        <v>0</v>
      </c>
      <c r="K55" s="2">
        <v>0</v>
      </c>
      <c r="L55" s="2">
        <v>0</v>
      </c>
      <c r="M55" s="2">
        <v>5</v>
      </c>
      <c r="N55" s="2">
        <v>0</v>
      </c>
      <c r="O55" s="2">
        <v>0</v>
      </c>
      <c r="P55" s="2">
        <v>25</v>
      </c>
    </row>
    <row r="56" spans="1:16" x14ac:dyDescent="0.25">
      <c r="A56" s="108">
        <v>54</v>
      </c>
      <c r="B56" s="106">
        <v>2013</v>
      </c>
      <c r="C56" s="4" t="s">
        <v>472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  <c r="I56" s="2">
        <v>19</v>
      </c>
      <c r="J56" s="2">
        <v>0</v>
      </c>
      <c r="K56" s="2">
        <v>0</v>
      </c>
      <c r="L56" s="2">
        <v>0</v>
      </c>
      <c r="M56" s="2">
        <v>1</v>
      </c>
      <c r="N56" s="2">
        <v>0</v>
      </c>
      <c r="O56" s="2">
        <v>0</v>
      </c>
      <c r="P56" s="2">
        <v>21</v>
      </c>
    </row>
    <row r="57" spans="1:16" x14ac:dyDescent="0.25">
      <c r="A57" s="107">
        <v>55</v>
      </c>
      <c r="B57" s="105">
        <v>2012</v>
      </c>
      <c r="C57" s="4" t="s">
        <v>473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</row>
    <row r="58" spans="1:16" x14ac:dyDescent="0.25">
      <c r="A58" s="108">
        <v>56</v>
      </c>
      <c r="B58" s="106">
        <v>2013</v>
      </c>
      <c r="C58" s="4" t="s">
        <v>474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</v>
      </c>
      <c r="J58" s="2">
        <v>0</v>
      </c>
      <c r="K58" s="2">
        <v>0</v>
      </c>
      <c r="L58" s="2">
        <v>0</v>
      </c>
      <c r="M58" s="2">
        <v>22</v>
      </c>
      <c r="N58" s="2">
        <v>0</v>
      </c>
      <c r="O58" s="2">
        <v>1</v>
      </c>
      <c r="P58" s="2">
        <v>26</v>
      </c>
    </row>
    <row r="59" spans="1:16" x14ac:dyDescent="0.25">
      <c r="A59" s="107">
        <v>57</v>
      </c>
      <c r="B59" s="105">
        <v>2012</v>
      </c>
      <c r="C59" s="4" t="s">
        <v>475</v>
      </c>
      <c r="D59" s="2">
        <v>0</v>
      </c>
      <c r="E59" s="2">
        <v>0</v>
      </c>
      <c r="F59" s="2">
        <v>0</v>
      </c>
      <c r="G59" s="2">
        <v>0</v>
      </c>
      <c r="H59" s="2">
        <v>2</v>
      </c>
      <c r="I59" s="2">
        <v>7</v>
      </c>
      <c r="J59" s="2">
        <v>0</v>
      </c>
      <c r="K59" s="2">
        <v>1</v>
      </c>
      <c r="L59" s="2">
        <v>0</v>
      </c>
      <c r="M59" s="2">
        <v>3</v>
      </c>
      <c r="N59" s="2">
        <v>0</v>
      </c>
      <c r="O59" s="2">
        <v>0</v>
      </c>
      <c r="P59" s="2">
        <v>13</v>
      </c>
    </row>
    <row r="60" spans="1:16" x14ac:dyDescent="0.25">
      <c r="A60" s="108">
        <v>58</v>
      </c>
      <c r="B60" s="106">
        <v>2014</v>
      </c>
      <c r="C60" s="4" t="s">
        <v>476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</row>
    <row r="61" spans="1:16" x14ac:dyDescent="0.25">
      <c r="A61" s="107">
        <v>59</v>
      </c>
      <c r="B61" s="105">
        <v>2014</v>
      </c>
      <c r="C61" s="4" t="s">
        <v>477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</row>
    <row r="62" spans="1:16" ht="15.75" thickBot="1" x14ac:dyDescent="0.3">
      <c r="A62" s="108">
        <v>60</v>
      </c>
      <c r="B62" s="106">
        <v>2014</v>
      </c>
      <c r="C62" s="4" t="s">
        <v>478</v>
      </c>
      <c r="D62" s="2">
        <v>0</v>
      </c>
      <c r="E62" s="2">
        <v>0</v>
      </c>
      <c r="F62" s="2">
        <v>0</v>
      </c>
      <c r="G62" s="2">
        <v>0</v>
      </c>
      <c r="H62" s="2">
        <v>14</v>
      </c>
      <c r="I62" s="2">
        <v>0</v>
      </c>
      <c r="J62" s="2">
        <v>0</v>
      </c>
      <c r="K62" s="2">
        <v>4</v>
      </c>
      <c r="L62" s="2">
        <v>0</v>
      </c>
      <c r="M62" s="2">
        <v>0</v>
      </c>
      <c r="N62" s="2">
        <v>0</v>
      </c>
      <c r="O62" s="2">
        <v>1</v>
      </c>
      <c r="P62" s="2">
        <v>19</v>
      </c>
    </row>
    <row r="63" spans="1:16" ht="16.5" thickTop="1" thickBot="1" x14ac:dyDescent="0.3">
      <c r="C63" s="11" t="s">
        <v>62</v>
      </c>
      <c r="D63" s="8">
        <v>17</v>
      </c>
      <c r="E63" s="8">
        <v>57</v>
      </c>
      <c r="F63" s="8">
        <v>25</v>
      </c>
      <c r="G63" s="8">
        <v>1</v>
      </c>
      <c r="H63" s="8">
        <v>129</v>
      </c>
      <c r="I63" s="8">
        <v>2633</v>
      </c>
      <c r="J63" s="8">
        <v>14</v>
      </c>
      <c r="K63" s="8">
        <v>127</v>
      </c>
      <c r="L63" s="8">
        <v>47</v>
      </c>
      <c r="M63" s="8">
        <v>1239</v>
      </c>
      <c r="N63" s="8">
        <v>33</v>
      </c>
      <c r="O63" s="8">
        <v>160</v>
      </c>
      <c r="P63" s="8">
        <v>4482</v>
      </c>
    </row>
    <row r="64" spans="1:16" ht="15.75" thickTop="1" x14ac:dyDescent="0.25"/>
  </sheetData>
  <mergeCells count="4">
    <mergeCell ref="D1:P1"/>
    <mergeCell ref="A1:A2"/>
    <mergeCell ref="B1:B2"/>
    <mergeCell ref="C1:C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pane xSplit="3" ySplit="3" topLeftCell="D4" activePane="bottomRight" state="frozen"/>
      <selection activeCell="H21" sqref="H21"/>
      <selection pane="topRight" activeCell="H21" sqref="H21"/>
      <selection pane="bottomLeft" activeCell="H21" sqref="H21"/>
      <selection pane="bottomRight" activeCell="D4" sqref="D4"/>
    </sheetView>
  </sheetViews>
  <sheetFormatPr baseColWidth="10" defaultColWidth="9.140625" defaultRowHeight="15" x14ac:dyDescent="0.25"/>
  <cols>
    <col min="1" max="1" width="7" customWidth="1"/>
    <col min="2" max="2" width="10.140625" style="79" customWidth="1"/>
    <col min="3" max="3" width="46.85546875" style="13" customWidth="1"/>
    <col min="4" max="9" width="10.7109375" customWidth="1"/>
    <col min="10" max="10" width="16.5703125" customWidth="1"/>
    <col min="11" max="11" width="17.140625" style="80" customWidth="1"/>
    <col min="12" max="12" width="20.5703125" style="80" customWidth="1"/>
  </cols>
  <sheetData>
    <row r="1" spans="1:12" ht="46.5" customHeight="1" thickTop="1" thickBot="1" x14ac:dyDescent="0.3">
      <c r="A1" s="165" t="s">
        <v>0</v>
      </c>
      <c r="B1" s="165" t="s">
        <v>410</v>
      </c>
      <c r="C1" s="165" t="s">
        <v>1</v>
      </c>
      <c r="D1" s="242" t="s">
        <v>865</v>
      </c>
      <c r="E1" s="243"/>
      <c r="F1" s="243"/>
      <c r="G1" s="243"/>
      <c r="H1" s="243"/>
      <c r="I1" s="244"/>
      <c r="J1" s="260" t="s">
        <v>865</v>
      </c>
      <c r="K1" s="261"/>
      <c r="L1" s="262"/>
    </row>
    <row r="2" spans="1:12" ht="39.950000000000003" customHeight="1" thickTop="1" thickBot="1" x14ac:dyDescent="0.3">
      <c r="A2" s="194"/>
      <c r="B2" s="194"/>
      <c r="C2" s="194"/>
      <c r="D2" s="263" t="s">
        <v>868</v>
      </c>
      <c r="E2" s="263" t="s">
        <v>868</v>
      </c>
      <c r="F2" s="263" t="s">
        <v>868</v>
      </c>
      <c r="G2" s="263" t="s">
        <v>869</v>
      </c>
      <c r="H2" s="263" t="s">
        <v>869</v>
      </c>
      <c r="I2" s="263" t="s">
        <v>869</v>
      </c>
      <c r="J2" s="264" t="s">
        <v>870</v>
      </c>
      <c r="K2" s="264" t="s">
        <v>871</v>
      </c>
      <c r="L2" s="264" t="s">
        <v>872</v>
      </c>
    </row>
    <row r="3" spans="1:12" ht="31.5" customHeight="1" thickTop="1" thickBot="1" x14ac:dyDescent="0.3">
      <c r="A3" s="166"/>
      <c r="B3" s="166"/>
      <c r="C3" s="166"/>
      <c r="D3" s="114" t="s">
        <v>873</v>
      </c>
      <c r="E3" s="114" t="s">
        <v>874</v>
      </c>
      <c r="F3" s="114" t="s">
        <v>875</v>
      </c>
      <c r="G3" s="114" t="s">
        <v>873</v>
      </c>
      <c r="H3" s="114" t="s">
        <v>874</v>
      </c>
      <c r="I3" s="114" t="s">
        <v>875</v>
      </c>
      <c r="J3" s="265"/>
      <c r="K3" s="265"/>
      <c r="L3" s="265"/>
    </row>
    <row r="4" spans="1:12" ht="16.5" customHeight="1" thickTop="1" x14ac:dyDescent="0.25">
      <c r="A4" s="107">
        <v>1</v>
      </c>
      <c r="B4" s="105">
        <v>2001</v>
      </c>
      <c r="C4" s="4" t="s">
        <v>419</v>
      </c>
      <c r="D4" s="2">
        <v>242</v>
      </c>
      <c r="E4" s="2">
        <v>31</v>
      </c>
      <c r="F4" s="2">
        <v>0</v>
      </c>
      <c r="G4" s="2">
        <v>0</v>
      </c>
      <c r="H4" s="2">
        <v>0</v>
      </c>
      <c r="I4" s="2">
        <v>0</v>
      </c>
      <c r="J4" s="132">
        <v>273</v>
      </c>
      <c r="K4" s="132">
        <v>273</v>
      </c>
      <c r="L4" s="133">
        <v>100</v>
      </c>
    </row>
    <row r="5" spans="1:12" ht="16.5" customHeight="1" x14ac:dyDescent="0.25">
      <c r="A5" s="108">
        <v>2</v>
      </c>
      <c r="B5" s="106">
        <v>2002</v>
      </c>
      <c r="C5" s="4" t="s">
        <v>420</v>
      </c>
      <c r="D5" s="2">
        <v>155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32">
        <v>155</v>
      </c>
      <c r="K5" s="132">
        <v>155</v>
      </c>
      <c r="L5" s="133">
        <v>100</v>
      </c>
    </row>
    <row r="6" spans="1:12" x14ac:dyDescent="0.25">
      <c r="A6" s="107">
        <v>3</v>
      </c>
      <c r="B6" s="105">
        <v>2002</v>
      </c>
      <c r="C6" s="4" t="s">
        <v>421</v>
      </c>
      <c r="D6" s="2">
        <v>60</v>
      </c>
      <c r="E6" s="2">
        <v>93</v>
      </c>
      <c r="F6" s="2">
        <v>0</v>
      </c>
      <c r="G6" s="2">
        <v>0</v>
      </c>
      <c r="H6" s="2">
        <v>0</v>
      </c>
      <c r="I6" s="2">
        <v>0</v>
      </c>
      <c r="J6" s="132">
        <v>153</v>
      </c>
      <c r="K6" s="132">
        <v>153</v>
      </c>
      <c r="L6" s="133">
        <v>100</v>
      </c>
    </row>
    <row r="7" spans="1:12" x14ac:dyDescent="0.25">
      <c r="A7" s="108">
        <v>4</v>
      </c>
      <c r="B7" s="106">
        <v>2002</v>
      </c>
      <c r="C7" s="4" t="s">
        <v>422</v>
      </c>
      <c r="D7" s="2">
        <v>26</v>
      </c>
      <c r="E7" s="2">
        <v>15</v>
      </c>
      <c r="F7" s="2">
        <v>23</v>
      </c>
      <c r="G7" s="2">
        <v>0</v>
      </c>
      <c r="H7" s="2">
        <v>0</v>
      </c>
      <c r="I7" s="2">
        <v>0</v>
      </c>
      <c r="J7" s="132">
        <v>64</v>
      </c>
      <c r="K7" s="132">
        <v>64</v>
      </c>
      <c r="L7" s="133">
        <v>100</v>
      </c>
    </row>
    <row r="8" spans="1:12" x14ac:dyDescent="0.25">
      <c r="A8" s="107">
        <v>5</v>
      </c>
      <c r="B8" s="105">
        <v>2004</v>
      </c>
      <c r="C8" s="4" t="s">
        <v>423</v>
      </c>
      <c r="D8" s="2">
        <v>164</v>
      </c>
      <c r="E8" s="2">
        <v>0</v>
      </c>
      <c r="F8" s="2">
        <v>0</v>
      </c>
      <c r="G8" s="2">
        <v>4</v>
      </c>
      <c r="H8" s="2">
        <v>0</v>
      </c>
      <c r="I8" s="2">
        <v>0</v>
      </c>
      <c r="J8" s="132">
        <v>168</v>
      </c>
      <c r="K8" s="132">
        <v>164</v>
      </c>
      <c r="L8" s="133">
        <v>97.61904761904762</v>
      </c>
    </row>
    <row r="9" spans="1:12" x14ac:dyDescent="0.25">
      <c r="A9" s="108">
        <v>6</v>
      </c>
      <c r="B9" s="106">
        <v>2004</v>
      </c>
      <c r="C9" s="4" t="s">
        <v>424</v>
      </c>
      <c r="D9" s="2">
        <v>48</v>
      </c>
      <c r="E9" s="2">
        <v>59</v>
      </c>
      <c r="F9" s="2">
        <v>0</v>
      </c>
      <c r="G9" s="2">
        <v>0</v>
      </c>
      <c r="H9" s="2">
        <v>0</v>
      </c>
      <c r="I9" s="2">
        <v>0</v>
      </c>
      <c r="J9" s="132">
        <v>107</v>
      </c>
      <c r="K9" s="132">
        <v>107</v>
      </c>
      <c r="L9" s="133">
        <v>100</v>
      </c>
    </row>
    <row r="10" spans="1:12" x14ac:dyDescent="0.25">
      <c r="A10" s="107">
        <v>7</v>
      </c>
      <c r="B10" s="105">
        <v>2004</v>
      </c>
      <c r="C10" s="4" t="s">
        <v>425</v>
      </c>
      <c r="D10" s="2">
        <v>128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32">
        <v>128</v>
      </c>
      <c r="K10" s="132">
        <v>128</v>
      </c>
      <c r="L10" s="133">
        <v>100</v>
      </c>
    </row>
    <row r="11" spans="1:12" x14ac:dyDescent="0.25">
      <c r="A11" s="108">
        <v>8</v>
      </c>
      <c r="B11" s="106">
        <v>2003</v>
      </c>
      <c r="C11" s="4" t="s">
        <v>426</v>
      </c>
      <c r="D11" s="2">
        <v>263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32">
        <v>263</v>
      </c>
      <c r="K11" s="132">
        <v>263</v>
      </c>
      <c r="L11" s="133">
        <v>100</v>
      </c>
    </row>
    <row r="12" spans="1:12" x14ac:dyDescent="0.25">
      <c r="A12" s="107">
        <v>9</v>
      </c>
      <c r="B12" s="105">
        <v>2004</v>
      </c>
      <c r="C12" s="4" t="s">
        <v>427</v>
      </c>
      <c r="D12" s="2">
        <v>55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32">
        <v>55</v>
      </c>
      <c r="K12" s="132">
        <v>55</v>
      </c>
      <c r="L12" s="133">
        <v>100</v>
      </c>
    </row>
    <row r="13" spans="1:12" x14ac:dyDescent="0.25">
      <c r="A13" s="108">
        <v>10</v>
      </c>
      <c r="B13" s="106">
        <v>2005</v>
      </c>
      <c r="C13" s="4" t="s">
        <v>428</v>
      </c>
      <c r="D13" s="2">
        <v>81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32">
        <v>81</v>
      </c>
      <c r="K13" s="132">
        <v>81</v>
      </c>
      <c r="L13" s="133">
        <v>100</v>
      </c>
    </row>
    <row r="14" spans="1:12" x14ac:dyDescent="0.25">
      <c r="A14" s="107">
        <v>11</v>
      </c>
      <c r="B14" s="105">
        <v>2005</v>
      </c>
      <c r="C14" s="4" t="s">
        <v>429</v>
      </c>
      <c r="D14" s="2">
        <v>61</v>
      </c>
      <c r="E14" s="2">
        <v>9</v>
      </c>
      <c r="F14" s="2">
        <v>0</v>
      </c>
      <c r="G14" s="2">
        <v>30</v>
      </c>
      <c r="H14" s="2">
        <v>8</v>
      </c>
      <c r="I14" s="2">
        <v>0</v>
      </c>
      <c r="J14" s="132">
        <v>108</v>
      </c>
      <c r="K14" s="132">
        <v>70</v>
      </c>
      <c r="L14" s="133">
        <v>64.81481481481481</v>
      </c>
    </row>
    <row r="15" spans="1:12" x14ac:dyDescent="0.25">
      <c r="A15" s="108">
        <v>12</v>
      </c>
      <c r="B15" s="106">
        <v>2005</v>
      </c>
      <c r="C15" s="4" t="s">
        <v>430</v>
      </c>
      <c r="D15" s="2">
        <v>99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32">
        <v>99</v>
      </c>
      <c r="K15" s="132">
        <v>99</v>
      </c>
      <c r="L15" s="133">
        <v>100</v>
      </c>
    </row>
    <row r="16" spans="1:12" x14ac:dyDescent="0.25">
      <c r="A16" s="107">
        <v>13</v>
      </c>
      <c r="B16" s="105">
        <v>2005</v>
      </c>
      <c r="C16" s="4" t="s">
        <v>431</v>
      </c>
      <c r="D16" s="2">
        <v>105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32">
        <v>105</v>
      </c>
      <c r="K16" s="132">
        <v>105</v>
      </c>
      <c r="L16" s="133">
        <v>100</v>
      </c>
    </row>
    <row r="17" spans="1:12" x14ac:dyDescent="0.25">
      <c r="A17" s="108">
        <v>14</v>
      </c>
      <c r="B17" s="106">
        <v>2004</v>
      </c>
      <c r="C17" s="4" t="s">
        <v>432</v>
      </c>
      <c r="D17" s="2">
        <v>179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32">
        <v>179</v>
      </c>
      <c r="K17" s="132">
        <v>179</v>
      </c>
      <c r="L17" s="133">
        <v>100</v>
      </c>
    </row>
    <row r="18" spans="1:12" x14ac:dyDescent="0.25">
      <c r="A18" s="107">
        <v>15</v>
      </c>
      <c r="B18" s="105">
        <v>2004</v>
      </c>
      <c r="C18" s="4" t="s">
        <v>433</v>
      </c>
      <c r="D18" s="2">
        <v>108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32">
        <v>108</v>
      </c>
      <c r="K18" s="132">
        <v>108</v>
      </c>
      <c r="L18" s="133">
        <v>100</v>
      </c>
    </row>
    <row r="19" spans="1:12" x14ac:dyDescent="0.25">
      <c r="A19" s="108">
        <v>16</v>
      </c>
      <c r="B19" s="106">
        <v>2005</v>
      </c>
      <c r="C19" s="4" t="s">
        <v>434</v>
      </c>
      <c r="D19" s="2">
        <v>226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32">
        <v>226</v>
      </c>
      <c r="K19" s="132">
        <v>226</v>
      </c>
      <c r="L19" s="133">
        <v>100</v>
      </c>
    </row>
    <row r="20" spans="1:12" x14ac:dyDescent="0.25">
      <c r="A20" s="107">
        <v>17</v>
      </c>
      <c r="B20" s="105">
        <v>2005</v>
      </c>
      <c r="C20" s="4" t="s">
        <v>435</v>
      </c>
      <c r="D20" s="2">
        <v>55</v>
      </c>
      <c r="E20" s="2">
        <v>99</v>
      </c>
      <c r="F20" s="2">
        <v>0</v>
      </c>
      <c r="G20" s="2">
        <v>0</v>
      </c>
      <c r="H20" s="2">
        <v>0</v>
      </c>
      <c r="I20" s="2">
        <v>0</v>
      </c>
      <c r="J20" s="132">
        <v>154</v>
      </c>
      <c r="K20" s="132">
        <v>154</v>
      </c>
      <c r="L20" s="133">
        <v>100</v>
      </c>
    </row>
    <row r="21" spans="1:12" x14ac:dyDescent="0.25">
      <c r="A21" s="108">
        <v>18</v>
      </c>
      <c r="B21" s="106">
        <v>2006</v>
      </c>
      <c r="C21" s="4" t="s">
        <v>436</v>
      </c>
      <c r="D21" s="2">
        <v>179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32">
        <v>179</v>
      </c>
      <c r="K21" s="132">
        <v>179</v>
      </c>
      <c r="L21" s="133">
        <v>100</v>
      </c>
    </row>
    <row r="22" spans="1:12" x14ac:dyDescent="0.25">
      <c r="A22" s="107">
        <v>19</v>
      </c>
      <c r="B22" s="105">
        <v>2004</v>
      </c>
      <c r="C22" s="4" t="s">
        <v>437</v>
      </c>
      <c r="D22" s="2">
        <v>83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32">
        <v>83</v>
      </c>
      <c r="K22" s="132">
        <v>83</v>
      </c>
      <c r="L22" s="133">
        <v>100</v>
      </c>
    </row>
    <row r="23" spans="1:12" x14ac:dyDescent="0.25">
      <c r="A23" s="108">
        <v>20</v>
      </c>
      <c r="B23" s="106">
        <v>2006</v>
      </c>
      <c r="C23" s="4" t="s">
        <v>438</v>
      </c>
      <c r="D23" s="2">
        <v>89</v>
      </c>
      <c r="E23" s="2">
        <v>0</v>
      </c>
      <c r="F23" s="2">
        <v>0</v>
      </c>
      <c r="G23" s="2">
        <v>0</v>
      </c>
      <c r="H23" s="2">
        <v>12</v>
      </c>
      <c r="I23" s="2">
        <v>0</v>
      </c>
      <c r="J23" s="132">
        <v>101</v>
      </c>
      <c r="K23" s="132">
        <v>89</v>
      </c>
      <c r="L23" s="133">
        <v>88.118811881188122</v>
      </c>
    </row>
    <row r="24" spans="1:12" x14ac:dyDescent="0.25">
      <c r="A24" s="107">
        <v>21</v>
      </c>
      <c r="B24" s="105">
        <v>2008</v>
      </c>
      <c r="C24" s="4" t="s">
        <v>439</v>
      </c>
      <c r="D24" s="2">
        <v>47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132">
        <v>47</v>
      </c>
      <c r="K24" s="132">
        <v>47</v>
      </c>
      <c r="L24" s="133">
        <v>100</v>
      </c>
    </row>
    <row r="25" spans="1:12" x14ac:dyDescent="0.25">
      <c r="A25" s="108">
        <v>22</v>
      </c>
      <c r="B25" s="106">
        <v>2008</v>
      </c>
      <c r="C25" s="4" t="s">
        <v>440</v>
      </c>
      <c r="D25" s="2">
        <v>70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132">
        <v>70</v>
      </c>
      <c r="K25" s="132">
        <v>70</v>
      </c>
      <c r="L25" s="133">
        <v>100</v>
      </c>
    </row>
    <row r="26" spans="1:12" x14ac:dyDescent="0.25">
      <c r="A26" s="107">
        <v>23</v>
      </c>
      <c r="B26" s="105">
        <v>2006</v>
      </c>
      <c r="C26" s="4" t="s">
        <v>441</v>
      </c>
      <c r="D26" s="2">
        <v>72</v>
      </c>
      <c r="E26" s="2">
        <v>0</v>
      </c>
      <c r="F26" s="2">
        <v>0</v>
      </c>
      <c r="G26" s="2">
        <v>4</v>
      </c>
      <c r="H26" s="2">
        <v>0</v>
      </c>
      <c r="I26" s="2">
        <v>0</v>
      </c>
      <c r="J26" s="132">
        <v>76</v>
      </c>
      <c r="K26" s="132">
        <v>72</v>
      </c>
      <c r="L26" s="133">
        <v>94.73684210526315</v>
      </c>
    </row>
    <row r="27" spans="1:12" x14ac:dyDescent="0.25">
      <c r="A27" s="108">
        <v>24</v>
      </c>
      <c r="B27" s="106">
        <v>2006</v>
      </c>
      <c r="C27" s="4" t="s">
        <v>442</v>
      </c>
      <c r="D27" s="2">
        <v>55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132">
        <v>55</v>
      </c>
      <c r="K27" s="132">
        <v>55</v>
      </c>
      <c r="L27" s="133">
        <v>100</v>
      </c>
    </row>
    <row r="28" spans="1:12" x14ac:dyDescent="0.25">
      <c r="A28" s="107">
        <v>25</v>
      </c>
      <c r="B28" s="105">
        <v>2008</v>
      </c>
      <c r="C28" s="4" t="s">
        <v>443</v>
      </c>
      <c r="D28" s="2">
        <v>79</v>
      </c>
      <c r="E28" s="2">
        <v>0</v>
      </c>
      <c r="F28" s="2">
        <v>0</v>
      </c>
      <c r="G28" s="2">
        <v>38</v>
      </c>
      <c r="H28" s="2">
        <v>0</v>
      </c>
      <c r="I28" s="2">
        <v>0</v>
      </c>
      <c r="J28" s="132">
        <v>117</v>
      </c>
      <c r="K28" s="132">
        <v>79</v>
      </c>
      <c r="L28" s="133">
        <v>67.521367521367523</v>
      </c>
    </row>
    <row r="29" spans="1:12" x14ac:dyDescent="0.25">
      <c r="A29" s="108">
        <v>26</v>
      </c>
      <c r="B29" s="106">
        <v>2008</v>
      </c>
      <c r="C29" s="4" t="s">
        <v>444</v>
      </c>
      <c r="D29" s="2">
        <v>21</v>
      </c>
      <c r="E29" s="2">
        <v>8</v>
      </c>
      <c r="F29" s="2">
        <v>2</v>
      </c>
      <c r="G29" s="2">
        <v>11</v>
      </c>
      <c r="H29" s="2">
        <v>6</v>
      </c>
      <c r="I29" s="2">
        <v>3</v>
      </c>
      <c r="J29" s="132">
        <v>51</v>
      </c>
      <c r="K29" s="132">
        <v>31</v>
      </c>
      <c r="L29" s="133">
        <v>60.784313725490193</v>
      </c>
    </row>
    <row r="30" spans="1:12" x14ac:dyDescent="0.25">
      <c r="A30" s="107">
        <v>27</v>
      </c>
      <c r="B30" s="105">
        <v>2008</v>
      </c>
      <c r="C30" s="4" t="s">
        <v>445</v>
      </c>
      <c r="D30" s="2">
        <v>66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132">
        <v>66</v>
      </c>
      <c r="K30" s="132">
        <v>66</v>
      </c>
      <c r="L30" s="133">
        <v>100</v>
      </c>
    </row>
    <row r="31" spans="1:12" x14ac:dyDescent="0.25">
      <c r="A31" s="108">
        <v>28</v>
      </c>
      <c r="B31" s="106">
        <v>2008</v>
      </c>
      <c r="C31" s="4" t="s">
        <v>446</v>
      </c>
      <c r="D31" s="2">
        <v>20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132">
        <v>20</v>
      </c>
      <c r="K31" s="132">
        <v>20</v>
      </c>
      <c r="L31" s="133">
        <v>100</v>
      </c>
    </row>
    <row r="32" spans="1:12" x14ac:dyDescent="0.25">
      <c r="A32" s="107">
        <v>29</v>
      </c>
      <c r="B32" s="105">
        <v>2008</v>
      </c>
      <c r="C32" s="4" t="s">
        <v>447</v>
      </c>
      <c r="D32" s="2">
        <v>6</v>
      </c>
      <c r="E32" s="2">
        <v>25</v>
      </c>
      <c r="F32" s="2">
        <v>0</v>
      </c>
      <c r="G32" s="2">
        <v>0</v>
      </c>
      <c r="H32" s="2">
        <v>0</v>
      </c>
      <c r="I32" s="2">
        <v>0</v>
      </c>
      <c r="J32" s="132">
        <v>31</v>
      </c>
      <c r="K32" s="132">
        <v>31</v>
      </c>
      <c r="L32" s="133">
        <v>100</v>
      </c>
    </row>
    <row r="33" spans="1:12" x14ac:dyDescent="0.25">
      <c r="A33" s="108">
        <v>30</v>
      </c>
      <c r="B33" s="106">
        <v>2006</v>
      </c>
      <c r="C33" s="4" t="s">
        <v>448</v>
      </c>
      <c r="D33" s="2">
        <v>12</v>
      </c>
      <c r="E33" s="2">
        <v>0</v>
      </c>
      <c r="F33" s="2">
        <v>0</v>
      </c>
      <c r="G33" s="2">
        <v>12</v>
      </c>
      <c r="H33" s="2">
        <v>0</v>
      </c>
      <c r="I33" s="2">
        <v>0</v>
      </c>
      <c r="J33" s="132">
        <v>24</v>
      </c>
      <c r="K33" s="132">
        <v>12</v>
      </c>
      <c r="L33" s="133">
        <v>50</v>
      </c>
    </row>
    <row r="34" spans="1:12" x14ac:dyDescent="0.25">
      <c r="A34" s="107">
        <v>31</v>
      </c>
      <c r="B34" s="105">
        <v>2008</v>
      </c>
      <c r="C34" s="4" t="s">
        <v>449</v>
      </c>
      <c r="D34" s="2">
        <v>57</v>
      </c>
      <c r="E34" s="2">
        <v>22</v>
      </c>
      <c r="F34" s="2">
        <v>0</v>
      </c>
      <c r="G34" s="2">
        <v>32</v>
      </c>
      <c r="H34" s="2">
        <v>8</v>
      </c>
      <c r="I34" s="2">
        <v>5</v>
      </c>
      <c r="J34" s="132">
        <v>124</v>
      </c>
      <c r="K34" s="132">
        <v>79</v>
      </c>
      <c r="L34" s="133">
        <v>63.70967741935484</v>
      </c>
    </row>
    <row r="35" spans="1:12" x14ac:dyDescent="0.25">
      <c r="A35" s="108">
        <v>32</v>
      </c>
      <c r="B35" s="106">
        <v>2009</v>
      </c>
      <c r="C35" s="4" t="s">
        <v>450</v>
      </c>
      <c r="D35" s="2">
        <v>115</v>
      </c>
      <c r="E35" s="2">
        <v>11</v>
      </c>
      <c r="F35" s="2">
        <v>0</v>
      </c>
      <c r="G35" s="2">
        <v>0</v>
      </c>
      <c r="H35" s="2">
        <v>0</v>
      </c>
      <c r="I35" s="2">
        <v>0</v>
      </c>
      <c r="J35" s="132">
        <v>126</v>
      </c>
      <c r="K35" s="132">
        <v>126</v>
      </c>
      <c r="L35" s="133">
        <v>100</v>
      </c>
    </row>
    <row r="36" spans="1:12" x14ac:dyDescent="0.25">
      <c r="A36" s="107">
        <v>33</v>
      </c>
      <c r="B36" s="105">
        <v>2009</v>
      </c>
      <c r="C36" s="4" t="s">
        <v>451</v>
      </c>
      <c r="D36" s="2">
        <v>20</v>
      </c>
      <c r="E36" s="2">
        <v>0</v>
      </c>
      <c r="F36" s="2">
        <v>0</v>
      </c>
      <c r="G36" s="2">
        <v>44</v>
      </c>
      <c r="H36" s="2">
        <v>0</v>
      </c>
      <c r="I36" s="2">
        <v>0</v>
      </c>
      <c r="J36" s="132">
        <v>64</v>
      </c>
      <c r="K36" s="132">
        <v>20</v>
      </c>
      <c r="L36" s="133">
        <v>31.25</v>
      </c>
    </row>
    <row r="37" spans="1:12" x14ac:dyDescent="0.25">
      <c r="A37" s="108">
        <v>34</v>
      </c>
      <c r="B37" s="106">
        <v>2009</v>
      </c>
      <c r="C37" s="4" t="s">
        <v>452</v>
      </c>
      <c r="D37" s="2">
        <v>20</v>
      </c>
      <c r="E37" s="2">
        <v>0</v>
      </c>
      <c r="F37" s="2">
        <v>8</v>
      </c>
      <c r="G37" s="2">
        <v>0</v>
      </c>
      <c r="H37" s="2">
        <v>0</v>
      </c>
      <c r="I37" s="2">
        <v>0</v>
      </c>
      <c r="J37" s="132">
        <v>28</v>
      </c>
      <c r="K37" s="132">
        <v>28</v>
      </c>
      <c r="L37" s="133">
        <v>100</v>
      </c>
    </row>
    <row r="38" spans="1:12" x14ac:dyDescent="0.25">
      <c r="A38" s="107">
        <v>35</v>
      </c>
      <c r="B38" s="105">
        <v>2008</v>
      </c>
      <c r="C38" s="4" t="s">
        <v>453</v>
      </c>
      <c r="D38" s="2">
        <v>10</v>
      </c>
      <c r="E38" s="2">
        <v>0</v>
      </c>
      <c r="F38" s="2">
        <v>0</v>
      </c>
      <c r="G38" s="2">
        <v>12</v>
      </c>
      <c r="H38" s="2">
        <v>0</v>
      </c>
      <c r="I38" s="2">
        <v>0</v>
      </c>
      <c r="J38" s="132">
        <v>22</v>
      </c>
      <c r="K38" s="132">
        <v>10</v>
      </c>
      <c r="L38" s="133">
        <v>45.454545454545453</v>
      </c>
    </row>
    <row r="39" spans="1:12" x14ac:dyDescent="0.25">
      <c r="A39" s="108">
        <v>36</v>
      </c>
      <c r="B39" s="106">
        <v>2011</v>
      </c>
      <c r="C39" s="4" t="s">
        <v>454</v>
      </c>
      <c r="D39" s="2">
        <v>24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132">
        <v>24</v>
      </c>
      <c r="K39" s="132">
        <v>24</v>
      </c>
      <c r="L39" s="133">
        <v>100</v>
      </c>
    </row>
    <row r="40" spans="1:12" x14ac:dyDescent="0.25">
      <c r="A40" s="107">
        <v>37</v>
      </c>
      <c r="B40" s="105">
        <v>2010</v>
      </c>
      <c r="C40" s="4" t="s">
        <v>455</v>
      </c>
      <c r="D40" s="2">
        <v>71</v>
      </c>
      <c r="E40" s="2">
        <v>0</v>
      </c>
      <c r="F40" s="2">
        <v>2</v>
      </c>
      <c r="G40" s="2">
        <v>0</v>
      </c>
      <c r="H40" s="2">
        <v>0</v>
      </c>
      <c r="I40" s="2">
        <v>0</v>
      </c>
      <c r="J40" s="132">
        <v>73</v>
      </c>
      <c r="K40" s="132">
        <v>73</v>
      </c>
      <c r="L40" s="133">
        <v>100</v>
      </c>
    </row>
    <row r="41" spans="1:12" x14ac:dyDescent="0.25">
      <c r="A41" s="108">
        <v>38</v>
      </c>
      <c r="B41" s="106">
        <v>2010</v>
      </c>
      <c r="C41" s="4" t="s">
        <v>456</v>
      </c>
      <c r="D41" s="2">
        <v>74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132">
        <v>74</v>
      </c>
      <c r="K41" s="132">
        <v>74</v>
      </c>
      <c r="L41" s="133">
        <v>100</v>
      </c>
    </row>
    <row r="42" spans="1:12" x14ac:dyDescent="0.25">
      <c r="A42" s="107">
        <v>39</v>
      </c>
      <c r="B42" s="105">
        <v>2010</v>
      </c>
      <c r="C42" s="4" t="s">
        <v>457</v>
      </c>
      <c r="D42" s="2">
        <v>53</v>
      </c>
      <c r="E42" s="2">
        <v>9</v>
      </c>
      <c r="F42" s="2">
        <v>2</v>
      </c>
      <c r="G42" s="2">
        <v>0</v>
      </c>
      <c r="H42" s="2">
        <v>0</v>
      </c>
      <c r="I42" s="2">
        <v>0</v>
      </c>
      <c r="J42" s="132">
        <v>64</v>
      </c>
      <c r="K42" s="132">
        <v>64</v>
      </c>
      <c r="L42" s="133">
        <v>100</v>
      </c>
    </row>
    <row r="43" spans="1:12" x14ac:dyDescent="0.25">
      <c r="A43" s="108">
        <v>40</v>
      </c>
      <c r="B43" s="106">
        <v>2011</v>
      </c>
      <c r="C43" s="4" t="s">
        <v>458</v>
      </c>
      <c r="D43" s="2">
        <v>42</v>
      </c>
      <c r="E43" s="2">
        <v>0</v>
      </c>
      <c r="F43" s="2">
        <v>0</v>
      </c>
      <c r="G43" s="2">
        <v>21</v>
      </c>
      <c r="H43" s="2">
        <v>0</v>
      </c>
      <c r="I43" s="2">
        <v>0</v>
      </c>
      <c r="J43" s="132">
        <v>63</v>
      </c>
      <c r="K43" s="132">
        <v>42</v>
      </c>
      <c r="L43" s="133">
        <v>66.666666666666657</v>
      </c>
    </row>
    <row r="44" spans="1:12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0</v>
      </c>
      <c r="G44" s="2">
        <v>16</v>
      </c>
      <c r="H44" s="2">
        <v>0</v>
      </c>
      <c r="I44" s="2">
        <v>0</v>
      </c>
      <c r="J44" s="132">
        <v>16</v>
      </c>
      <c r="K44" s="132">
        <v>0</v>
      </c>
      <c r="L44" s="133">
        <v>0</v>
      </c>
    </row>
    <row r="45" spans="1:12" x14ac:dyDescent="0.25">
      <c r="A45" s="108">
        <v>42</v>
      </c>
      <c r="B45" s="106">
        <v>2012</v>
      </c>
      <c r="C45" s="4" t="s">
        <v>460</v>
      </c>
      <c r="D45" s="2">
        <v>6</v>
      </c>
      <c r="E45" s="2">
        <v>2</v>
      </c>
      <c r="F45" s="2">
        <v>2</v>
      </c>
      <c r="G45" s="2">
        <v>6</v>
      </c>
      <c r="H45" s="2">
        <v>0</v>
      </c>
      <c r="I45" s="2">
        <v>5</v>
      </c>
      <c r="J45" s="132">
        <v>21</v>
      </c>
      <c r="K45" s="132">
        <v>10</v>
      </c>
      <c r="L45" s="133">
        <v>47.619047619047613</v>
      </c>
    </row>
    <row r="46" spans="1:12" x14ac:dyDescent="0.25">
      <c r="A46" s="107">
        <v>43</v>
      </c>
      <c r="B46" s="105">
        <v>2012</v>
      </c>
      <c r="C46" s="4" t="s">
        <v>461</v>
      </c>
      <c r="D46" s="2">
        <v>58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132">
        <v>58</v>
      </c>
      <c r="K46" s="132">
        <v>58</v>
      </c>
      <c r="L46" s="133">
        <v>100</v>
      </c>
    </row>
    <row r="47" spans="1:12" x14ac:dyDescent="0.25">
      <c r="A47" s="108">
        <v>44</v>
      </c>
      <c r="B47" s="106">
        <v>2012</v>
      </c>
      <c r="C47" s="4" t="s">
        <v>462</v>
      </c>
      <c r="D47" s="2">
        <v>29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132">
        <v>29</v>
      </c>
      <c r="K47" s="132">
        <v>29</v>
      </c>
      <c r="L47" s="133">
        <v>100</v>
      </c>
    </row>
    <row r="48" spans="1:12" x14ac:dyDescent="0.25">
      <c r="A48" s="107">
        <v>45</v>
      </c>
      <c r="B48" s="105">
        <v>2012</v>
      </c>
      <c r="C48" s="4" t="s">
        <v>463</v>
      </c>
      <c r="D48" s="2">
        <v>11</v>
      </c>
      <c r="E48" s="2">
        <v>2</v>
      </c>
      <c r="F48" s="2">
        <v>2</v>
      </c>
      <c r="G48" s="2">
        <v>12</v>
      </c>
      <c r="H48" s="2">
        <v>2</v>
      </c>
      <c r="I48" s="2">
        <v>1</v>
      </c>
      <c r="J48" s="132">
        <v>30</v>
      </c>
      <c r="K48" s="132">
        <v>15</v>
      </c>
      <c r="L48" s="133">
        <v>50</v>
      </c>
    </row>
    <row r="49" spans="1:12" x14ac:dyDescent="0.25">
      <c r="A49" s="108">
        <v>46</v>
      </c>
      <c r="B49" s="106">
        <v>2012</v>
      </c>
      <c r="C49" s="4" t="s">
        <v>464</v>
      </c>
      <c r="D49" s="2">
        <v>0</v>
      </c>
      <c r="E49" s="2">
        <v>0</v>
      </c>
      <c r="F49" s="2">
        <v>29</v>
      </c>
      <c r="G49" s="2">
        <v>0</v>
      </c>
      <c r="H49" s="2">
        <v>0</v>
      </c>
      <c r="I49" s="2">
        <v>0</v>
      </c>
      <c r="J49" s="132">
        <v>29</v>
      </c>
      <c r="K49" s="132">
        <v>29</v>
      </c>
      <c r="L49" s="133">
        <v>100</v>
      </c>
    </row>
    <row r="50" spans="1:12" x14ac:dyDescent="0.25">
      <c r="A50" s="107">
        <v>47</v>
      </c>
      <c r="B50" s="105">
        <v>2011</v>
      </c>
      <c r="C50" s="4" t="s">
        <v>465</v>
      </c>
      <c r="D50" s="2">
        <v>49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132">
        <v>49</v>
      </c>
      <c r="K50" s="132">
        <v>49</v>
      </c>
      <c r="L50" s="133">
        <v>100</v>
      </c>
    </row>
    <row r="51" spans="1:12" x14ac:dyDescent="0.25">
      <c r="A51" s="108">
        <v>48</v>
      </c>
      <c r="B51" s="106">
        <v>2013</v>
      </c>
      <c r="C51" s="4" t="s">
        <v>466</v>
      </c>
      <c r="D51" s="2">
        <v>18</v>
      </c>
      <c r="E51" s="2">
        <v>0</v>
      </c>
      <c r="F51" s="2">
        <v>0</v>
      </c>
      <c r="G51" s="2">
        <v>8</v>
      </c>
      <c r="H51" s="2">
        <v>0</v>
      </c>
      <c r="I51" s="2">
        <v>0</v>
      </c>
      <c r="J51" s="132">
        <v>26</v>
      </c>
      <c r="K51" s="132">
        <v>18</v>
      </c>
      <c r="L51" s="133">
        <v>69.230769230769226</v>
      </c>
    </row>
    <row r="52" spans="1:12" x14ac:dyDescent="0.25">
      <c r="A52" s="107">
        <v>49</v>
      </c>
      <c r="B52" s="105">
        <v>2013</v>
      </c>
      <c r="C52" s="4" t="s">
        <v>467</v>
      </c>
      <c r="D52" s="2">
        <v>30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132">
        <v>30</v>
      </c>
      <c r="K52" s="132">
        <v>30</v>
      </c>
      <c r="L52" s="133">
        <v>100</v>
      </c>
    </row>
    <row r="53" spans="1:12" x14ac:dyDescent="0.25">
      <c r="A53" s="108">
        <v>50</v>
      </c>
      <c r="B53" s="106">
        <v>2013</v>
      </c>
      <c r="C53" s="4" t="s">
        <v>468</v>
      </c>
      <c r="D53" s="2">
        <v>26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132">
        <v>26</v>
      </c>
      <c r="K53" s="132">
        <v>26</v>
      </c>
      <c r="L53" s="133">
        <v>100</v>
      </c>
    </row>
    <row r="54" spans="1:12" x14ac:dyDescent="0.25">
      <c r="A54" s="107">
        <v>51</v>
      </c>
      <c r="B54" s="105">
        <v>2013</v>
      </c>
      <c r="C54" s="4" t="s">
        <v>469</v>
      </c>
      <c r="D54" s="2">
        <v>43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132">
        <v>43</v>
      </c>
      <c r="K54" s="132">
        <v>43</v>
      </c>
      <c r="L54" s="133">
        <v>100</v>
      </c>
    </row>
    <row r="55" spans="1:12" x14ac:dyDescent="0.25">
      <c r="A55" s="108">
        <v>52</v>
      </c>
      <c r="B55" s="106">
        <v>2013</v>
      </c>
      <c r="C55" s="4" t="s">
        <v>470</v>
      </c>
      <c r="D55" s="2">
        <v>2</v>
      </c>
      <c r="E55" s="2">
        <v>2</v>
      </c>
      <c r="F55" s="2">
        <v>2</v>
      </c>
      <c r="G55" s="2">
        <v>1</v>
      </c>
      <c r="H55" s="2">
        <v>4</v>
      </c>
      <c r="I55" s="2">
        <v>2</v>
      </c>
      <c r="J55" s="132">
        <v>13</v>
      </c>
      <c r="K55" s="132">
        <v>6</v>
      </c>
      <c r="L55" s="133">
        <v>46.153846153846153</v>
      </c>
    </row>
    <row r="56" spans="1:12" x14ac:dyDescent="0.25">
      <c r="A56" s="107">
        <v>53</v>
      </c>
      <c r="B56" s="105">
        <v>2012</v>
      </c>
      <c r="C56" s="4" t="s">
        <v>471</v>
      </c>
      <c r="D56" s="2">
        <v>25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132">
        <v>25</v>
      </c>
      <c r="K56" s="132">
        <v>25</v>
      </c>
      <c r="L56" s="133">
        <v>100</v>
      </c>
    </row>
    <row r="57" spans="1:12" x14ac:dyDescent="0.25">
      <c r="A57" s="108">
        <v>54</v>
      </c>
      <c r="B57" s="106">
        <v>2013</v>
      </c>
      <c r="C57" s="4" t="s">
        <v>472</v>
      </c>
      <c r="D57" s="2">
        <v>21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132">
        <v>21</v>
      </c>
      <c r="K57" s="132">
        <v>21</v>
      </c>
      <c r="L57" s="133">
        <v>100</v>
      </c>
    </row>
    <row r="58" spans="1:12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132">
        <v>0</v>
      </c>
      <c r="K58" s="132">
        <v>0</v>
      </c>
      <c r="L58" s="133">
        <v>0</v>
      </c>
    </row>
    <row r="59" spans="1:12" x14ac:dyDescent="0.25">
      <c r="A59" s="108">
        <v>56</v>
      </c>
      <c r="B59" s="106">
        <v>2013</v>
      </c>
      <c r="C59" s="4" t="s">
        <v>474</v>
      </c>
      <c r="D59" s="2">
        <v>13</v>
      </c>
      <c r="E59" s="2">
        <v>0</v>
      </c>
      <c r="F59" s="2">
        <v>0</v>
      </c>
      <c r="G59" s="2">
        <v>13</v>
      </c>
      <c r="H59" s="2">
        <v>0</v>
      </c>
      <c r="I59" s="2">
        <v>0</v>
      </c>
      <c r="J59" s="132">
        <v>26</v>
      </c>
      <c r="K59" s="132">
        <v>13</v>
      </c>
      <c r="L59" s="133">
        <v>50</v>
      </c>
    </row>
    <row r="60" spans="1:12" x14ac:dyDescent="0.25">
      <c r="A60" s="107">
        <v>57</v>
      </c>
      <c r="B60" s="105">
        <v>2012</v>
      </c>
      <c r="C60" s="4" t="s">
        <v>475</v>
      </c>
      <c r="D60" s="2">
        <v>0</v>
      </c>
      <c r="E60" s="2">
        <v>6</v>
      </c>
      <c r="F60" s="2">
        <v>0</v>
      </c>
      <c r="G60" s="2">
        <v>0</v>
      </c>
      <c r="H60" s="2">
        <v>7</v>
      </c>
      <c r="I60" s="2">
        <v>0</v>
      </c>
      <c r="J60" s="132">
        <v>13</v>
      </c>
      <c r="K60" s="132">
        <v>6</v>
      </c>
      <c r="L60" s="133">
        <v>46.153846153846153</v>
      </c>
    </row>
    <row r="61" spans="1:12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132">
        <v>0</v>
      </c>
      <c r="K61" s="132">
        <v>0</v>
      </c>
      <c r="L61" s="133">
        <v>0</v>
      </c>
    </row>
    <row r="62" spans="1:12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132">
        <v>0</v>
      </c>
      <c r="K62" s="132">
        <v>0</v>
      </c>
      <c r="L62" s="133">
        <v>0</v>
      </c>
    </row>
    <row r="63" spans="1:12" ht="15.75" thickBot="1" x14ac:dyDescent="0.3">
      <c r="A63" s="108">
        <v>60</v>
      </c>
      <c r="B63" s="106">
        <v>2014</v>
      </c>
      <c r="C63" s="4" t="s">
        <v>478</v>
      </c>
      <c r="D63" s="2">
        <v>19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132">
        <v>19</v>
      </c>
      <c r="K63" s="132">
        <v>19</v>
      </c>
      <c r="L63" s="133">
        <v>100</v>
      </c>
    </row>
    <row r="64" spans="1:12" ht="16.5" thickTop="1" thickBot="1" x14ac:dyDescent="0.3">
      <c r="C64" s="3" t="s">
        <v>62</v>
      </c>
      <c r="D64" s="8">
        <v>3690</v>
      </c>
      <c r="E64" s="8">
        <v>393</v>
      </c>
      <c r="F64" s="8">
        <v>72</v>
      </c>
      <c r="G64" s="8">
        <v>264</v>
      </c>
      <c r="H64" s="8">
        <v>47</v>
      </c>
      <c r="I64" s="8">
        <v>16</v>
      </c>
      <c r="J64" s="8">
        <v>4482</v>
      </c>
      <c r="K64" s="8">
        <v>4155</v>
      </c>
      <c r="L64" s="12">
        <v>92.704149933065594</v>
      </c>
    </row>
    <row r="65" ht="15.75" thickTop="1" x14ac:dyDescent="0.25"/>
  </sheetData>
  <mergeCells count="10">
    <mergeCell ref="A1:A3"/>
    <mergeCell ref="B1:B3"/>
    <mergeCell ref="C1:C3"/>
    <mergeCell ref="D1:I1"/>
    <mergeCell ref="J1:L1"/>
    <mergeCell ref="D2:F2"/>
    <mergeCell ref="G2:I2"/>
    <mergeCell ref="J2:J3"/>
    <mergeCell ref="K2:K3"/>
    <mergeCell ref="L2:L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pane xSplit="3" ySplit="2" topLeftCell="D3" activePane="bottomRight" state="frozen"/>
      <selection activeCell="H21" sqref="H21"/>
      <selection pane="topRight" activeCell="H21" sqref="H21"/>
      <selection pane="bottomLeft" activeCell="H21" sqref="H21"/>
      <selection pane="bottomRight" activeCell="D3" sqref="D3"/>
    </sheetView>
  </sheetViews>
  <sheetFormatPr baseColWidth="10" defaultColWidth="9.140625" defaultRowHeight="15" x14ac:dyDescent="0.25"/>
  <cols>
    <col min="1" max="1" width="6.7109375" customWidth="1"/>
    <col min="2" max="2" width="10.140625" style="79" customWidth="1"/>
    <col min="3" max="3" width="45.7109375" style="13" customWidth="1"/>
    <col min="4" max="13" width="12.7109375" customWidth="1"/>
    <col min="14" max="14" width="13.140625" style="80" customWidth="1"/>
    <col min="15" max="15" width="12.7109375" style="80" customWidth="1"/>
    <col min="16" max="16" width="11.5703125" style="80" customWidth="1"/>
    <col min="17" max="17" width="10.5703125" style="80" customWidth="1"/>
    <col min="18" max="18" width="11.7109375" style="80" customWidth="1"/>
  </cols>
  <sheetData>
    <row r="1" spans="1:18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876</v>
      </c>
      <c r="E1" s="164" t="s">
        <v>876</v>
      </c>
      <c r="F1" s="164" t="s">
        <v>876</v>
      </c>
      <c r="G1" s="164" t="s">
        <v>876</v>
      </c>
      <c r="H1" s="164" t="s">
        <v>876</v>
      </c>
      <c r="I1" s="164" t="s">
        <v>876</v>
      </c>
      <c r="J1" s="164" t="s">
        <v>876</v>
      </c>
      <c r="K1" s="164" t="s">
        <v>876</v>
      </c>
      <c r="L1" s="164" t="s">
        <v>876</v>
      </c>
      <c r="M1" s="164" t="s">
        <v>876</v>
      </c>
      <c r="N1" s="266" t="s">
        <v>876</v>
      </c>
      <c r="O1" s="267"/>
      <c r="P1" s="267"/>
      <c r="Q1" s="267"/>
      <c r="R1" s="267"/>
    </row>
    <row r="2" spans="1:18" ht="64.5" thickTop="1" thickBot="1" x14ac:dyDescent="0.3">
      <c r="A2" s="166"/>
      <c r="B2" s="166"/>
      <c r="C2" s="166"/>
      <c r="D2" s="114" t="s">
        <v>877</v>
      </c>
      <c r="E2" s="114" t="s">
        <v>878</v>
      </c>
      <c r="F2" s="114" t="s">
        <v>879</v>
      </c>
      <c r="G2" s="114" t="s">
        <v>880</v>
      </c>
      <c r="H2" s="114" t="s">
        <v>62</v>
      </c>
      <c r="I2" s="114" t="s">
        <v>881</v>
      </c>
      <c r="J2" s="114" t="s">
        <v>882</v>
      </c>
      <c r="K2" s="114" t="s">
        <v>883</v>
      </c>
      <c r="L2" s="114" t="s">
        <v>884</v>
      </c>
      <c r="M2" s="114" t="s">
        <v>885</v>
      </c>
      <c r="N2" s="134" t="s">
        <v>886</v>
      </c>
      <c r="O2" s="134" t="s">
        <v>887</v>
      </c>
      <c r="P2" s="134" t="s">
        <v>888</v>
      </c>
      <c r="Q2" s="134" t="s">
        <v>889</v>
      </c>
      <c r="R2" s="134" t="s">
        <v>890</v>
      </c>
    </row>
    <row r="3" spans="1:18" ht="15.75" thickTop="1" x14ac:dyDescent="0.25">
      <c r="A3" s="107">
        <v>1</v>
      </c>
      <c r="B3" s="105">
        <v>2001</v>
      </c>
      <c r="C3" s="4" t="s">
        <v>419</v>
      </c>
      <c r="D3" s="2">
        <v>15</v>
      </c>
      <c r="E3" s="2">
        <v>90</v>
      </c>
      <c r="F3" s="2">
        <v>33</v>
      </c>
      <c r="G3" s="2">
        <v>273</v>
      </c>
      <c r="H3" s="2">
        <v>411</v>
      </c>
      <c r="I3" s="2">
        <v>12</v>
      </c>
      <c r="J3" s="2">
        <v>85</v>
      </c>
      <c r="K3" s="2">
        <v>33</v>
      </c>
      <c r="L3" s="2">
        <v>254</v>
      </c>
      <c r="M3" s="2">
        <v>384</v>
      </c>
      <c r="N3" s="135">
        <v>80</v>
      </c>
      <c r="O3" s="135">
        <v>94.444444444444443</v>
      </c>
      <c r="P3" s="135">
        <v>100</v>
      </c>
      <c r="Q3" s="135">
        <v>93.040293040293037</v>
      </c>
      <c r="R3" s="135">
        <v>93.430656934306569</v>
      </c>
    </row>
    <row r="4" spans="1:18" x14ac:dyDescent="0.25">
      <c r="A4" s="108">
        <v>2</v>
      </c>
      <c r="B4" s="106">
        <v>2002</v>
      </c>
      <c r="C4" s="4" t="s">
        <v>420</v>
      </c>
      <c r="D4" s="2">
        <v>15</v>
      </c>
      <c r="E4" s="2">
        <v>100</v>
      </c>
      <c r="F4" s="2">
        <v>54</v>
      </c>
      <c r="G4" s="2">
        <v>155</v>
      </c>
      <c r="H4" s="2">
        <v>324</v>
      </c>
      <c r="I4" s="2">
        <v>15</v>
      </c>
      <c r="J4" s="2">
        <v>100</v>
      </c>
      <c r="K4" s="2">
        <v>54</v>
      </c>
      <c r="L4" s="2">
        <v>155</v>
      </c>
      <c r="M4" s="2">
        <v>324</v>
      </c>
      <c r="N4" s="135">
        <v>100</v>
      </c>
      <c r="O4" s="135">
        <v>100</v>
      </c>
      <c r="P4" s="135">
        <v>100</v>
      </c>
      <c r="Q4" s="135">
        <v>100</v>
      </c>
      <c r="R4" s="135">
        <v>100</v>
      </c>
    </row>
    <row r="5" spans="1:18" x14ac:dyDescent="0.25">
      <c r="A5" s="107">
        <v>3</v>
      </c>
      <c r="B5" s="105">
        <v>2002</v>
      </c>
      <c r="C5" s="4" t="s">
        <v>421</v>
      </c>
      <c r="D5" s="2">
        <v>17</v>
      </c>
      <c r="E5" s="2">
        <v>109</v>
      </c>
      <c r="F5" s="2">
        <v>53</v>
      </c>
      <c r="G5" s="2">
        <v>153</v>
      </c>
      <c r="H5" s="2">
        <v>332</v>
      </c>
      <c r="I5" s="2">
        <v>17</v>
      </c>
      <c r="J5" s="2">
        <v>109</v>
      </c>
      <c r="K5" s="2">
        <v>53</v>
      </c>
      <c r="L5" s="2">
        <v>124</v>
      </c>
      <c r="M5" s="2">
        <v>303</v>
      </c>
      <c r="N5" s="135">
        <v>100</v>
      </c>
      <c r="O5" s="135">
        <v>100</v>
      </c>
      <c r="P5" s="135">
        <v>100</v>
      </c>
      <c r="Q5" s="135">
        <v>81.045751633986924</v>
      </c>
      <c r="R5" s="135">
        <v>91.265060240963862</v>
      </c>
    </row>
    <row r="6" spans="1:18" x14ac:dyDescent="0.25">
      <c r="A6" s="108">
        <v>4</v>
      </c>
      <c r="B6" s="106">
        <v>2002</v>
      </c>
      <c r="C6" s="4" t="s">
        <v>422</v>
      </c>
      <c r="D6" s="2">
        <v>19</v>
      </c>
      <c r="E6" s="2">
        <v>36</v>
      </c>
      <c r="F6" s="2">
        <v>38</v>
      </c>
      <c r="G6" s="2">
        <v>64</v>
      </c>
      <c r="H6" s="2">
        <v>157</v>
      </c>
      <c r="I6" s="2">
        <v>19</v>
      </c>
      <c r="J6" s="2">
        <v>33</v>
      </c>
      <c r="K6" s="2">
        <v>7</v>
      </c>
      <c r="L6" s="2">
        <v>16</v>
      </c>
      <c r="M6" s="2">
        <v>75</v>
      </c>
      <c r="N6" s="135">
        <v>100</v>
      </c>
      <c r="O6" s="135">
        <v>91.666666666666657</v>
      </c>
      <c r="P6" s="135">
        <v>18.421052631578945</v>
      </c>
      <c r="Q6" s="135">
        <v>25</v>
      </c>
      <c r="R6" s="135">
        <v>47.770700636942678</v>
      </c>
    </row>
    <row r="7" spans="1:18" x14ac:dyDescent="0.25">
      <c r="A7" s="107">
        <v>5</v>
      </c>
      <c r="B7" s="105">
        <v>2004</v>
      </c>
      <c r="C7" s="4" t="s">
        <v>423</v>
      </c>
      <c r="D7" s="2">
        <v>60</v>
      </c>
      <c r="E7" s="2">
        <v>17</v>
      </c>
      <c r="F7" s="2">
        <v>29</v>
      </c>
      <c r="G7" s="2">
        <v>168</v>
      </c>
      <c r="H7" s="2">
        <v>274</v>
      </c>
      <c r="I7" s="2">
        <v>33</v>
      </c>
      <c r="J7" s="2">
        <v>10</v>
      </c>
      <c r="K7" s="2">
        <v>25</v>
      </c>
      <c r="L7" s="2">
        <v>62</v>
      </c>
      <c r="M7" s="2">
        <v>130</v>
      </c>
      <c r="N7" s="135">
        <v>55.000000000000007</v>
      </c>
      <c r="O7" s="135">
        <v>58.82352941176471</v>
      </c>
      <c r="P7" s="135">
        <v>86.206896551724128</v>
      </c>
      <c r="Q7" s="135">
        <v>36.904761904761905</v>
      </c>
      <c r="R7" s="135">
        <v>47.445255474452551</v>
      </c>
    </row>
    <row r="8" spans="1:18" x14ac:dyDescent="0.25">
      <c r="A8" s="108">
        <v>6</v>
      </c>
      <c r="B8" s="106">
        <v>2004</v>
      </c>
      <c r="C8" s="4" t="s">
        <v>424</v>
      </c>
      <c r="D8" s="2">
        <v>38</v>
      </c>
      <c r="E8" s="2">
        <v>94</v>
      </c>
      <c r="F8" s="2">
        <v>135</v>
      </c>
      <c r="G8" s="2">
        <v>107</v>
      </c>
      <c r="H8" s="2">
        <v>374</v>
      </c>
      <c r="I8" s="2">
        <v>18</v>
      </c>
      <c r="J8" s="2">
        <v>85</v>
      </c>
      <c r="K8" s="2">
        <v>106</v>
      </c>
      <c r="L8" s="2">
        <v>31</v>
      </c>
      <c r="M8" s="2">
        <v>240</v>
      </c>
      <c r="N8" s="135">
        <v>47.368421052631575</v>
      </c>
      <c r="O8" s="135">
        <v>90.425531914893625</v>
      </c>
      <c r="P8" s="135">
        <v>78.518518518518519</v>
      </c>
      <c r="Q8" s="135">
        <v>28.971962616822427</v>
      </c>
      <c r="R8" s="135">
        <v>64.171122994652407</v>
      </c>
    </row>
    <row r="9" spans="1:18" x14ac:dyDescent="0.25">
      <c r="A9" s="107">
        <v>7</v>
      </c>
      <c r="B9" s="105">
        <v>2004</v>
      </c>
      <c r="C9" s="4" t="s">
        <v>425</v>
      </c>
      <c r="D9" s="2">
        <v>21</v>
      </c>
      <c r="E9" s="2">
        <v>52</v>
      </c>
      <c r="F9" s="2">
        <v>33</v>
      </c>
      <c r="G9" s="2">
        <v>128</v>
      </c>
      <c r="H9" s="2">
        <v>234</v>
      </c>
      <c r="I9" s="2">
        <v>10</v>
      </c>
      <c r="J9" s="2">
        <v>30</v>
      </c>
      <c r="K9" s="2">
        <v>20</v>
      </c>
      <c r="L9" s="2">
        <v>40</v>
      </c>
      <c r="M9" s="2">
        <v>100</v>
      </c>
      <c r="N9" s="135">
        <v>47.619047619047613</v>
      </c>
      <c r="O9" s="135">
        <v>57.692307692307686</v>
      </c>
      <c r="P9" s="135">
        <v>60.606060606060609</v>
      </c>
      <c r="Q9" s="135">
        <v>31.25</v>
      </c>
      <c r="R9" s="135">
        <v>42.735042735042732</v>
      </c>
    </row>
    <row r="10" spans="1:18" x14ac:dyDescent="0.25">
      <c r="A10" s="108">
        <v>8</v>
      </c>
      <c r="B10" s="106">
        <v>2003</v>
      </c>
      <c r="C10" s="4" t="s">
        <v>426</v>
      </c>
      <c r="D10" s="2">
        <v>1</v>
      </c>
      <c r="E10" s="2">
        <v>0</v>
      </c>
      <c r="F10" s="2">
        <v>69</v>
      </c>
      <c r="G10" s="2">
        <v>263</v>
      </c>
      <c r="H10" s="2">
        <v>333</v>
      </c>
      <c r="I10" s="2">
        <v>1</v>
      </c>
      <c r="J10" s="2">
        <v>0</v>
      </c>
      <c r="K10" s="2">
        <v>11</v>
      </c>
      <c r="L10" s="2">
        <v>41</v>
      </c>
      <c r="M10" s="2">
        <v>53</v>
      </c>
      <c r="N10" s="135">
        <v>100</v>
      </c>
      <c r="O10" s="135">
        <v>0</v>
      </c>
      <c r="P10" s="135">
        <v>15.942028985507244</v>
      </c>
      <c r="Q10" s="135">
        <v>15.589353612167301</v>
      </c>
      <c r="R10" s="135">
        <v>15.915915915915916</v>
      </c>
    </row>
    <row r="11" spans="1:18" x14ac:dyDescent="0.25">
      <c r="A11" s="107">
        <v>9</v>
      </c>
      <c r="B11" s="105">
        <v>2004</v>
      </c>
      <c r="C11" s="4" t="s">
        <v>427</v>
      </c>
      <c r="D11" s="2">
        <v>14</v>
      </c>
      <c r="E11" s="2">
        <v>53</v>
      </c>
      <c r="F11" s="2">
        <v>49</v>
      </c>
      <c r="G11" s="2">
        <v>55</v>
      </c>
      <c r="H11" s="2">
        <v>171</v>
      </c>
      <c r="I11" s="2">
        <v>14</v>
      </c>
      <c r="J11" s="2">
        <v>53</v>
      </c>
      <c r="K11" s="2">
        <v>49</v>
      </c>
      <c r="L11" s="2">
        <v>55</v>
      </c>
      <c r="M11" s="2">
        <v>171</v>
      </c>
      <c r="N11" s="135">
        <v>100</v>
      </c>
      <c r="O11" s="135">
        <v>100</v>
      </c>
      <c r="P11" s="135">
        <v>100</v>
      </c>
      <c r="Q11" s="135">
        <v>100</v>
      </c>
      <c r="R11" s="135">
        <v>100</v>
      </c>
    </row>
    <row r="12" spans="1:18" x14ac:dyDescent="0.25">
      <c r="A12" s="108">
        <v>10</v>
      </c>
      <c r="B12" s="106">
        <v>2005</v>
      </c>
      <c r="C12" s="4" t="s">
        <v>428</v>
      </c>
      <c r="D12" s="2">
        <v>21</v>
      </c>
      <c r="E12" s="2">
        <v>29</v>
      </c>
      <c r="F12" s="2">
        <v>26</v>
      </c>
      <c r="G12" s="2">
        <v>81</v>
      </c>
      <c r="H12" s="2">
        <v>157</v>
      </c>
      <c r="I12" s="2">
        <v>21</v>
      </c>
      <c r="J12" s="2">
        <v>29</v>
      </c>
      <c r="K12" s="2">
        <v>26</v>
      </c>
      <c r="L12" s="2">
        <v>81</v>
      </c>
      <c r="M12" s="2">
        <v>157</v>
      </c>
      <c r="N12" s="135">
        <v>100</v>
      </c>
      <c r="O12" s="135">
        <v>100</v>
      </c>
      <c r="P12" s="135">
        <v>100</v>
      </c>
      <c r="Q12" s="135">
        <v>100</v>
      </c>
      <c r="R12" s="135">
        <v>100</v>
      </c>
    </row>
    <row r="13" spans="1:18" x14ac:dyDescent="0.25">
      <c r="A13" s="107">
        <v>11</v>
      </c>
      <c r="B13" s="105">
        <v>2005</v>
      </c>
      <c r="C13" s="4" t="s">
        <v>429</v>
      </c>
      <c r="D13" s="2">
        <v>18</v>
      </c>
      <c r="E13" s="2">
        <v>61</v>
      </c>
      <c r="F13" s="2">
        <v>35</v>
      </c>
      <c r="G13" s="2">
        <v>108</v>
      </c>
      <c r="H13" s="2">
        <v>222</v>
      </c>
      <c r="I13" s="2">
        <v>18</v>
      </c>
      <c r="J13" s="2">
        <v>9</v>
      </c>
      <c r="K13" s="2">
        <v>35</v>
      </c>
      <c r="L13" s="2">
        <v>0</v>
      </c>
      <c r="M13" s="2">
        <v>62</v>
      </c>
      <c r="N13" s="135">
        <v>100</v>
      </c>
      <c r="O13" s="135">
        <v>14.754098360655737</v>
      </c>
      <c r="P13" s="135">
        <v>100</v>
      </c>
      <c r="Q13" s="135">
        <v>0</v>
      </c>
      <c r="R13" s="135">
        <v>27.927927927927925</v>
      </c>
    </row>
    <row r="14" spans="1:18" x14ac:dyDescent="0.25">
      <c r="A14" s="108">
        <v>12</v>
      </c>
      <c r="B14" s="106">
        <v>2005</v>
      </c>
      <c r="C14" s="4" t="s">
        <v>430</v>
      </c>
      <c r="D14" s="2">
        <v>23</v>
      </c>
      <c r="E14" s="2">
        <v>28</v>
      </c>
      <c r="F14" s="2">
        <v>23</v>
      </c>
      <c r="G14" s="2">
        <v>99</v>
      </c>
      <c r="H14" s="2">
        <v>173</v>
      </c>
      <c r="I14" s="2">
        <v>23</v>
      </c>
      <c r="J14" s="2">
        <v>28</v>
      </c>
      <c r="K14" s="2">
        <v>23</v>
      </c>
      <c r="L14" s="2">
        <v>99</v>
      </c>
      <c r="M14" s="2">
        <v>173</v>
      </c>
      <c r="N14" s="135">
        <v>100</v>
      </c>
      <c r="O14" s="135">
        <v>100</v>
      </c>
      <c r="P14" s="135">
        <v>100</v>
      </c>
      <c r="Q14" s="135">
        <v>100</v>
      </c>
      <c r="R14" s="135">
        <v>100</v>
      </c>
    </row>
    <row r="15" spans="1:18" x14ac:dyDescent="0.25">
      <c r="A15" s="107">
        <v>13</v>
      </c>
      <c r="B15" s="105">
        <v>2005</v>
      </c>
      <c r="C15" s="4" t="s">
        <v>431</v>
      </c>
      <c r="D15" s="2">
        <v>30</v>
      </c>
      <c r="E15" s="2">
        <v>47</v>
      </c>
      <c r="F15" s="2">
        <v>88</v>
      </c>
      <c r="G15" s="2">
        <v>105</v>
      </c>
      <c r="H15" s="2">
        <v>270</v>
      </c>
      <c r="I15" s="2">
        <v>30</v>
      </c>
      <c r="J15" s="2">
        <v>47</v>
      </c>
      <c r="K15" s="2">
        <v>88</v>
      </c>
      <c r="L15" s="2">
        <v>105</v>
      </c>
      <c r="M15" s="2">
        <v>270</v>
      </c>
      <c r="N15" s="135">
        <v>100</v>
      </c>
      <c r="O15" s="135">
        <v>100</v>
      </c>
      <c r="P15" s="135">
        <v>100</v>
      </c>
      <c r="Q15" s="135">
        <v>100</v>
      </c>
      <c r="R15" s="135">
        <v>100</v>
      </c>
    </row>
    <row r="16" spans="1:18" x14ac:dyDescent="0.25">
      <c r="A16" s="108">
        <v>14</v>
      </c>
      <c r="B16" s="106">
        <v>2004</v>
      </c>
      <c r="C16" s="4" t="s">
        <v>432</v>
      </c>
      <c r="D16" s="2">
        <v>28</v>
      </c>
      <c r="E16" s="2">
        <v>52</v>
      </c>
      <c r="F16" s="2">
        <v>35</v>
      </c>
      <c r="G16" s="2">
        <v>179</v>
      </c>
      <c r="H16" s="2">
        <v>294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</row>
    <row r="17" spans="1:18" x14ac:dyDescent="0.25">
      <c r="A17" s="107">
        <v>15</v>
      </c>
      <c r="B17" s="105">
        <v>2004</v>
      </c>
      <c r="C17" s="4" t="s">
        <v>433</v>
      </c>
      <c r="D17" s="2">
        <v>22</v>
      </c>
      <c r="E17" s="2">
        <v>124</v>
      </c>
      <c r="F17" s="2">
        <v>69</v>
      </c>
      <c r="G17" s="2">
        <v>108</v>
      </c>
      <c r="H17" s="2">
        <v>323</v>
      </c>
      <c r="I17" s="2">
        <v>8</v>
      </c>
      <c r="J17" s="2">
        <v>81</v>
      </c>
      <c r="K17" s="2">
        <v>6</v>
      </c>
      <c r="L17" s="2">
        <v>86</v>
      </c>
      <c r="M17" s="2">
        <v>181</v>
      </c>
      <c r="N17" s="135">
        <v>36.363636363636367</v>
      </c>
      <c r="O17" s="135">
        <v>65.322580645161281</v>
      </c>
      <c r="P17" s="135">
        <v>8.695652173913043</v>
      </c>
      <c r="Q17" s="135">
        <v>79.629629629629633</v>
      </c>
      <c r="R17" s="135">
        <v>56.037151702786382</v>
      </c>
    </row>
    <row r="18" spans="1:18" x14ac:dyDescent="0.25">
      <c r="A18" s="108">
        <v>16</v>
      </c>
      <c r="B18" s="106">
        <v>2005</v>
      </c>
      <c r="C18" s="4" t="s">
        <v>434</v>
      </c>
      <c r="D18" s="2">
        <v>8</v>
      </c>
      <c r="E18" s="2">
        <v>15</v>
      </c>
      <c r="F18" s="2">
        <v>28</v>
      </c>
      <c r="G18" s="2">
        <v>226</v>
      </c>
      <c r="H18" s="2">
        <v>277</v>
      </c>
      <c r="I18" s="2">
        <v>4</v>
      </c>
      <c r="J18" s="2">
        <v>5</v>
      </c>
      <c r="K18" s="2">
        <v>13</v>
      </c>
      <c r="L18" s="2">
        <v>11</v>
      </c>
      <c r="M18" s="2">
        <v>33</v>
      </c>
      <c r="N18" s="135">
        <v>50</v>
      </c>
      <c r="O18" s="135">
        <v>33.333333333333329</v>
      </c>
      <c r="P18" s="135">
        <v>46.428571428571431</v>
      </c>
      <c r="Q18" s="135">
        <v>4.8672566371681416</v>
      </c>
      <c r="R18" s="135">
        <v>11.913357400722022</v>
      </c>
    </row>
    <row r="19" spans="1:18" x14ac:dyDescent="0.25">
      <c r="A19" s="107">
        <v>17</v>
      </c>
      <c r="B19" s="105">
        <v>2005</v>
      </c>
      <c r="C19" s="4" t="s">
        <v>435</v>
      </c>
      <c r="D19" s="2">
        <v>18</v>
      </c>
      <c r="E19" s="2">
        <v>80</v>
      </c>
      <c r="F19" s="2">
        <v>23</v>
      </c>
      <c r="G19" s="2">
        <v>154</v>
      </c>
      <c r="H19" s="2">
        <v>275</v>
      </c>
      <c r="I19" s="2">
        <v>18</v>
      </c>
      <c r="J19" s="2">
        <v>80</v>
      </c>
      <c r="K19" s="2">
        <v>23</v>
      </c>
      <c r="L19" s="2">
        <v>100</v>
      </c>
      <c r="M19" s="2">
        <v>221</v>
      </c>
      <c r="N19" s="135">
        <v>100</v>
      </c>
      <c r="O19" s="135">
        <v>100</v>
      </c>
      <c r="P19" s="135">
        <v>100</v>
      </c>
      <c r="Q19" s="135">
        <v>64.935064935064929</v>
      </c>
      <c r="R19" s="135">
        <v>80.36363636363636</v>
      </c>
    </row>
    <row r="20" spans="1:18" x14ac:dyDescent="0.25">
      <c r="A20" s="108">
        <v>18</v>
      </c>
      <c r="B20" s="106">
        <v>2006</v>
      </c>
      <c r="C20" s="4" t="s">
        <v>436</v>
      </c>
      <c r="D20" s="2">
        <v>13</v>
      </c>
      <c r="E20" s="2">
        <v>37</v>
      </c>
      <c r="F20" s="2">
        <v>51</v>
      </c>
      <c r="G20" s="2">
        <v>179</v>
      </c>
      <c r="H20" s="2">
        <v>280</v>
      </c>
      <c r="I20" s="2">
        <v>13</v>
      </c>
      <c r="J20" s="2">
        <v>37</v>
      </c>
      <c r="K20" s="2">
        <v>51</v>
      </c>
      <c r="L20" s="2">
        <v>77</v>
      </c>
      <c r="M20" s="2">
        <v>178</v>
      </c>
      <c r="N20" s="135">
        <v>100</v>
      </c>
      <c r="O20" s="135">
        <v>100</v>
      </c>
      <c r="P20" s="135">
        <v>100</v>
      </c>
      <c r="Q20" s="135">
        <v>43.016759776536311</v>
      </c>
      <c r="R20" s="135">
        <v>63.571428571428569</v>
      </c>
    </row>
    <row r="21" spans="1:18" x14ac:dyDescent="0.25">
      <c r="A21" s="107">
        <v>19</v>
      </c>
      <c r="B21" s="105">
        <v>2004</v>
      </c>
      <c r="C21" s="4" t="s">
        <v>437</v>
      </c>
      <c r="D21" s="2">
        <v>17</v>
      </c>
      <c r="E21" s="2">
        <v>26</v>
      </c>
      <c r="F21" s="2">
        <v>11</v>
      </c>
      <c r="G21" s="2">
        <v>83</v>
      </c>
      <c r="H21" s="2">
        <v>137</v>
      </c>
      <c r="I21" s="2">
        <v>17</v>
      </c>
      <c r="J21" s="2">
        <v>20</v>
      </c>
      <c r="K21" s="2">
        <v>11</v>
      </c>
      <c r="L21" s="2">
        <v>52</v>
      </c>
      <c r="M21" s="2">
        <v>100</v>
      </c>
      <c r="N21" s="135">
        <v>100</v>
      </c>
      <c r="O21" s="135">
        <v>76.923076923076934</v>
      </c>
      <c r="P21" s="135">
        <v>100</v>
      </c>
      <c r="Q21" s="135">
        <v>62.650602409638559</v>
      </c>
      <c r="R21" s="135">
        <v>72.992700729927009</v>
      </c>
    </row>
    <row r="22" spans="1:18" x14ac:dyDescent="0.25">
      <c r="A22" s="108">
        <v>20</v>
      </c>
      <c r="B22" s="106">
        <v>2006</v>
      </c>
      <c r="C22" s="4" t="s">
        <v>438</v>
      </c>
      <c r="D22" s="2">
        <v>44</v>
      </c>
      <c r="E22" s="2">
        <v>59</v>
      </c>
      <c r="F22" s="2">
        <v>38</v>
      </c>
      <c r="G22" s="2">
        <v>101</v>
      </c>
      <c r="H22" s="2">
        <v>242</v>
      </c>
      <c r="I22" s="2">
        <v>12</v>
      </c>
      <c r="J22" s="2">
        <v>59</v>
      </c>
      <c r="K22" s="2">
        <v>17</v>
      </c>
      <c r="L22" s="2">
        <v>0</v>
      </c>
      <c r="M22" s="2">
        <v>88</v>
      </c>
      <c r="N22" s="135">
        <v>27.27272727272727</v>
      </c>
      <c r="O22" s="135">
        <v>100</v>
      </c>
      <c r="P22" s="135">
        <v>44.736842105263158</v>
      </c>
      <c r="Q22" s="135">
        <v>0</v>
      </c>
      <c r="R22" s="135">
        <v>36.363636363636367</v>
      </c>
    </row>
    <row r="23" spans="1:18" x14ac:dyDescent="0.25">
      <c r="A23" s="107">
        <v>21</v>
      </c>
      <c r="B23" s="105">
        <v>2008</v>
      </c>
      <c r="C23" s="4" t="s">
        <v>439</v>
      </c>
      <c r="D23" s="2">
        <v>23</v>
      </c>
      <c r="E23" s="2">
        <v>29</v>
      </c>
      <c r="F23" s="2">
        <v>37</v>
      </c>
      <c r="G23" s="2">
        <v>47</v>
      </c>
      <c r="H23" s="2">
        <v>136</v>
      </c>
      <c r="I23" s="2">
        <v>23</v>
      </c>
      <c r="J23" s="2">
        <v>29</v>
      </c>
      <c r="K23" s="2">
        <v>37</v>
      </c>
      <c r="L23" s="2">
        <v>33</v>
      </c>
      <c r="M23" s="2">
        <v>122</v>
      </c>
      <c r="N23" s="135">
        <v>100</v>
      </c>
      <c r="O23" s="135">
        <v>100</v>
      </c>
      <c r="P23" s="135">
        <v>100</v>
      </c>
      <c r="Q23" s="135">
        <v>70.212765957446805</v>
      </c>
      <c r="R23" s="135">
        <v>89.705882352941174</v>
      </c>
    </row>
    <row r="24" spans="1:18" x14ac:dyDescent="0.25">
      <c r="A24" s="108">
        <v>22</v>
      </c>
      <c r="B24" s="106">
        <v>2008</v>
      </c>
      <c r="C24" s="4" t="s">
        <v>440</v>
      </c>
      <c r="D24" s="2">
        <v>9</v>
      </c>
      <c r="E24" s="2">
        <v>25</v>
      </c>
      <c r="F24" s="2">
        <v>14</v>
      </c>
      <c r="G24" s="2">
        <v>70</v>
      </c>
      <c r="H24" s="2">
        <v>118</v>
      </c>
      <c r="I24" s="2">
        <v>9</v>
      </c>
      <c r="J24" s="2">
        <v>20</v>
      </c>
      <c r="K24" s="2">
        <v>14</v>
      </c>
      <c r="L24" s="2">
        <v>50</v>
      </c>
      <c r="M24" s="2">
        <v>93</v>
      </c>
      <c r="N24" s="135">
        <v>100</v>
      </c>
      <c r="O24" s="135">
        <v>80</v>
      </c>
      <c r="P24" s="135">
        <v>100</v>
      </c>
      <c r="Q24" s="135">
        <v>71.428571428571431</v>
      </c>
      <c r="R24" s="135">
        <v>78.813559322033896</v>
      </c>
    </row>
    <row r="25" spans="1:18" x14ac:dyDescent="0.25">
      <c r="A25" s="107">
        <v>23</v>
      </c>
      <c r="B25" s="105">
        <v>2006</v>
      </c>
      <c r="C25" s="4" t="s">
        <v>441</v>
      </c>
      <c r="D25" s="2">
        <v>16</v>
      </c>
      <c r="E25" s="2">
        <v>49</v>
      </c>
      <c r="F25" s="2">
        <v>40</v>
      </c>
      <c r="G25" s="2">
        <v>76</v>
      </c>
      <c r="H25" s="2">
        <v>181</v>
      </c>
      <c r="I25" s="2">
        <v>11</v>
      </c>
      <c r="J25" s="2">
        <v>31</v>
      </c>
      <c r="K25" s="2">
        <v>35</v>
      </c>
      <c r="L25" s="2">
        <v>28</v>
      </c>
      <c r="M25" s="2">
        <v>105</v>
      </c>
      <c r="N25" s="135">
        <v>68.75</v>
      </c>
      <c r="O25" s="135">
        <v>63.265306122448983</v>
      </c>
      <c r="P25" s="135">
        <v>87.5</v>
      </c>
      <c r="Q25" s="135">
        <v>36.84210526315789</v>
      </c>
      <c r="R25" s="135">
        <v>58.011049723756905</v>
      </c>
    </row>
    <row r="26" spans="1:18" x14ac:dyDescent="0.25">
      <c r="A26" s="108">
        <v>24</v>
      </c>
      <c r="B26" s="106">
        <v>2006</v>
      </c>
      <c r="C26" s="4" t="s">
        <v>442</v>
      </c>
      <c r="D26" s="2">
        <v>5</v>
      </c>
      <c r="E26" s="2">
        <v>28</v>
      </c>
      <c r="F26" s="2">
        <v>25</v>
      </c>
      <c r="G26" s="2">
        <v>55</v>
      </c>
      <c r="H26" s="2">
        <v>113</v>
      </c>
      <c r="I26" s="2">
        <v>3</v>
      </c>
      <c r="J26" s="2">
        <v>10</v>
      </c>
      <c r="K26" s="2">
        <v>25</v>
      </c>
      <c r="L26" s="2">
        <v>20</v>
      </c>
      <c r="M26" s="2">
        <v>58</v>
      </c>
      <c r="N26" s="135">
        <v>60</v>
      </c>
      <c r="O26" s="135">
        <v>35.714285714285715</v>
      </c>
      <c r="P26" s="135">
        <v>100</v>
      </c>
      <c r="Q26" s="135">
        <v>36.363636363636367</v>
      </c>
      <c r="R26" s="135">
        <v>51.327433628318587</v>
      </c>
    </row>
    <row r="27" spans="1:18" x14ac:dyDescent="0.25">
      <c r="A27" s="107">
        <v>25</v>
      </c>
      <c r="B27" s="105">
        <v>2008</v>
      </c>
      <c r="C27" s="4" t="s">
        <v>443</v>
      </c>
      <c r="D27" s="2">
        <v>5</v>
      </c>
      <c r="E27" s="2">
        <v>29</v>
      </c>
      <c r="F27" s="2">
        <v>11</v>
      </c>
      <c r="G27" s="2">
        <v>117</v>
      </c>
      <c r="H27" s="2">
        <v>162</v>
      </c>
      <c r="I27" s="2">
        <v>5</v>
      </c>
      <c r="J27" s="2">
        <v>25</v>
      </c>
      <c r="K27" s="2">
        <v>11</v>
      </c>
      <c r="L27" s="2">
        <v>8</v>
      </c>
      <c r="M27" s="2">
        <v>49</v>
      </c>
      <c r="N27" s="135">
        <v>100</v>
      </c>
      <c r="O27" s="135">
        <v>86.206896551724128</v>
      </c>
      <c r="P27" s="135">
        <v>100</v>
      </c>
      <c r="Q27" s="135">
        <v>6.8376068376068382</v>
      </c>
      <c r="R27" s="135">
        <v>30.246913580246915</v>
      </c>
    </row>
    <row r="28" spans="1:18" x14ac:dyDescent="0.25">
      <c r="A28" s="108">
        <v>26</v>
      </c>
      <c r="B28" s="106">
        <v>2008</v>
      </c>
      <c r="C28" s="4" t="s">
        <v>444</v>
      </c>
      <c r="D28" s="2">
        <v>5</v>
      </c>
      <c r="E28" s="2">
        <v>21</v>
      </c>
      <c r="F28" s="2">
        <v>17</v>
      </c>
      <c r="G28" s="2">
        <v>51</v>
      </c>
      <c r="H28" s="2">
        <v>94</v>
      </c>
      <c r="I28" s="2">
        <v>3</v>
      </c>
      <c r="J28" s="2">
        <v>12</v>
      </c>
      <c r="K28" s="2">
        <v>17</v>
      </c>
      <c r="L28" s="2">
        <v>33</v>
      </c>
      <c r="M28" s="2">
        <v>65</v>
      </c>
      <c r="N28" s="135">
        <v>60</v>
      </c>
      <c r="O28" s="135">
        <v>57.142857142857139</v>
      </c>
      <c r="P28" s="135">
        <v>100</v>
      </c>
      <c r="Q28" s="135">
        <v>64.705882352941174</v>
      </c>
      <c r="R28" s="135">
        <v>69.148936170212778</v>
      </c>
    </row>
    <row r="29" spans="1:18" x14ac:dyDescent="0.25">
      <c r="A29" s="107">
        <v>27</v>
      </c>
      <c r="B29" s="105">
        <v>2008</v>
      </c>
      <c r="C29" s="4" t="s">
        <v>445</v>
      </c>
      <c r="D29" s="2">
        <v>14</v>
      </c>
      <c r="E29" s="2">
        <v>20</v>
      </c>
      <c r="F29" s="2">
        <v>13</v>
      </c>
      <c r="G29" s="2">
        <v>66</v>
      </c>
      <c r="H29" s="2">
        <v>113</v>
      </c>
      <c r="I29" s="2">
        <v>13</v>
      </c>
      <c r="J29" s="2">
        <v>20</v>
      </c>
      <c r="K29" s="2">
        <v>13</v>
      </c>
      <c r="L29" s="2">
        <v>66</v>
      </c>
      <c r="M29" s="2">
        <v>112</v>
      </c>
      <c r="N29" s="135">
        <v>92.857142857142861</v>
      </c>
      <c r="O29" s="135">
        <v>100</v>
      </c>
      <c r="P29" s="135">
        <v>100</v>
      </c>
      <c r="Q29" s="135">
        <v>100</v>
      </c>
      <c r="R29" s="135">
        <v>99.115044247787608</v>
      </c>
    </row>
    <row r="30" spans="1:18" x14ac:dyDescent="0.25">
      <c r="A30" s="108">
        <v>28</v>
      </c>
      <c r="B30" s="106">
        <v>2008</v>
      </c>
      <c r="C30" s="4" t="s">
        <v>446</v>
      </c>
      <c r="D30" s="2">
        <v>20</v>
      </c>
      <c r="E30" s="2">
        <v>26</v>
      </c>
      <c r="F30" s="2">
        <v>24</v>
      </c>
      <c r="G30" s="2">
        <v>20</v>
      </c>
      <c r="H30" s="2">
        <v>90</v>
      </c>
      <c r="I30" s="2">
        <v>20</v>
      </c>
      <c r="J30" s="2">
        <v>26</v>
      </c>
      <c r="K30" s="2">
        <v>24</v>
      </c>
      <c r="L30" s="2">
        <v>20</v>
      </c>
      <c r="M30" s="2">
        <v>90</v>
      </c>
      <c r="N30" s="135">
        <v>100</v>
      </c>
      <c r="O30" s="135">
        <v>100</v>
      </c>
      <c r="P30" s="135">
        <v>100</v>
      </c>
      <c r="Q30" s="135">
        <v>100</v>
      </c>
      <c r="R30" s="135">
        <v>100</v>
      </c>
    </row>
    <row r="31" spans="1:18" x14ac:dyDescent="0.25">
      <c r="A31" s="107">
        <v>29</v>
      </c>
      <c r="B31" s="105">
        <v>2008</v>
      </c>
      <c r="C31" s="4" t="s">
        <v>447</v>
      </c>
      <c r="D31" s="2">
        <v>16</v>
      </c>
      <c r="E31" s="2">
        <v>32</v>
      </c>
      <c r="F31" s="2">
        <v>6</v>
      </c>
      <c r="G31" s="2">
        <v>31</v>
      </c>
      <c r="H31" s="2">
        <v>85</v>
      </c>
      <c r="I31" s="2">
        <v>16</v>
      </c>
      <c r="J31" s="2">
        <v>32</v>
      </c>
      <c r="K31" s="2">
        <v>6</v>
      </c>
      <c r="L31" s="2">
        <v>0</v>
      </c>
      <c r="M31" s="2">
        <v>54</v>
      </c>
      <c r="N31" s="135">
        <v>100</v>
      </c>
      <c r="O31" s="135">
        <v>100</v>
      </c>
      <c r="P31" s="135">
        <v>100</v>
      </c>
      <c r="Q31" s="135">
        <v>0</v>
      </c>
      <c r="R31" s="135">
        <v>63.529411764705877</v>
      </c>
    </row>
    <row r="32" spans="1:18" x14ac:dyDescent="0.25">
      <c r="A32" s="108">
        <v>30</v>
      </c>
      <c r="B32" s="106">
        <v>2006</v>
      </c>
      <c r="C32" s="4" t="s">
        <v>448</v>
      </c>
      <c r="D32" s="2">
        <v>16</v>
      </c>
      <c r="E32" s="2">
        <v>33</v>
      </c>
      <c r="F32" s="2">
        <v>8</v>
      </c>
      <c r="G32" s="2">
        <v>24</v>
      </c>
      <c r="H32" s="2">
        <v>81</v>
      </c>
      <c r="I32" s="2">
        <v>12</v>
      </c>
      <c r="J32" s="2">
        <v>20</v>
      </c>
      <c r="K32" s="2">
        <v>0</v>
      </c>
      <c r="L32" s="2">
        <v>0</v>
      </c>
      <c r="M32" s="2">
        <v>32</v>
      </c>
      <c r="N32" s="135">
        <v>75</v>
      </c>
      <c r="O32" s="135">
        <v>60.606060606060609</v>
      </c>
      <c r="P32" s="135">
        <v>0</v>
      </c>
      <c r="Q32" s="135">
        <v>0</v>
      </c>
      <c r="R32" s="135">
        <v>39.506172839506171</v>
      </c>
    </row>
    <row r="33" spans="1:18" x14ac:dyDescent="0.25">
      <c r="A33" s="107">
        <v>31</v>
      </c>
      <c r="B33" s="105">
        <v>2008</v>
      </c>
      <c r="C33" s="4" t="s">
        <v>449</v>
      </c>
      <c r="D33" s="2">
        <v>37</v>
      </c>
      <c r="E33" s="2">
        <v>30</v>
      </c>
      <c r="F33" s="2">
        <v>35</v>
      </c>
      <c r="G33" s="2">
        <v>124</v>
      </c>
      <c r="H33" s="2">
        <v>226</v>
      </c>
      <c r="I33" s="2">
        <v>37</v>
      </c>
      <c r="J33" s="2">
        <v>30</v>
      </c>
      <c r="K33" s="2">
        <v>35</v>
      </c>
      <c r="L33" s="2">
        <v>124</v>
      </c>
      <c r="M33" s="2">
        <v>226</v>
      </c>
      <c r="N33" s="135">
        <v>100</v>
      </c>
      <c r="O33" s="135">
        <v>100</v>
      </c>
      <c r="P33" s="135">
        <v>100</v>
      </c>
      <c r="Q33" s="135">
        <v>100</v>
      </c>
      <c r="R33" s="135">
        <v>100</v>
      </c>
    </row>
    <row r="34" spans="1:18" x14ac:dyDescent="0.25">
      <c r="A34" s="108">
        <v>32</v>
      </c>
      <c r="B34" s="106">
        <v>2009</v>
      </c>
      <c r="C34" s="4" t="s">
        <v>450</v>
      </c>
      <c r="D34" s="2">
        <v>0</v>
      </c>
      <c r="E34" s="2">
        <v>0</v>
      </c>
      <c r="F34" s="2">
        <v>7</v>
      </c>
      <c r="G34" s="2">
        <v>126</v>
      </c>
      <c r="H34" s="2">
        <v>133</v>
      </c>
      <c r="I34" s="2">
        <v>0</v>
      </c>
      <c r="J34" s="2">
        <v>0</v>
      </c>
      <c r="K34" s="2">
        <v>7</v>
      </c>
      <c r="L34" s="2">
        <v>67</v>
      </c>
      <c r="M34" s="2">
        <v>74</v>
      </c>
      <c r="N34" s="135">
        <v>0</v>
      </c>
      <c r="O34" s="135">
        <v>0</v>
      </c>
      <c r="P34" s="135">
        <v>100</v>
      </c>
      <c r="Q34" s="135">
        <v>53.174603174603178</v>
      </c>
      <c r="R34" s="135">
        <v>55.639097744360896</v>
      </c>
    </row>
    <row r="35" spans="1:18" x14ac:dyDescent="0.25">
      <c r="A35" s="107">
        <v>33</v>
      </c>
      <c r="B35" s="105">
        <v>2009</v>
      </c>
      <c r="C35" s="4" t="s">
        <v>451</v>
      </c>
      <c r="D35" s="2">
        <v>24</v>
      </c>
      <c r="E35" s="2">
        <v>28</v>
      </c>
      <c r="F35" s="2">
        <v>36</v>
      </c>
      <c r="G35" s="2">
        <v>64</v>
      </c>
      <c r="H35" s="2">
        <v>152</v>
      </c>
      <c r="I35" s="2">
        <v>21</v>
      </c>
      <c r="J35" s="2">
        <v>20</v>
      </c>
      <c r="K35" s="2">
        <v>36</v>
      </c>
      <c r="L35" s="2">
        <v>60</v>
      </c>
      <c r="M35" s="2">
        <v>137</v>
      </c>
      <c r="N35" s="135">
        <v>87.5</v>
      </c>
      <c r="O35" s="135">
        <v>71.428571428571431</v>
      </c>
      <c r="P35" s="135">
        <v>100</v>
      </c>
      <c r="Q35" s="135">
        <v>93.75</v>
      </c>
      <c r="R35" s="135">
        <v>90.131578947368425</v>
      </c>
    </row>
    <row r="36" spans="1:18" x14ac:dyDescent="0.25">
      <c r="A36" s="108">
        <v>34</v>
      </c>
      <c r="B36" s="106">
        <v>2009</v>
      </c>
      <c r="C36" s="4" t="s">
        <v>452</v>
      </c>
      <c r="D36" s="2">
        <v>6</v>
      </c>
      <c r="E36" s="2">
        <v>10</v>
      </c>
      <c r="F36" s="2">
        <v>8</v>
      </c>
      <c r="G36" s="2">
        <v>28</v>
      </c>
      <c r="H36" s="2">
        <v>52</v>
      </c>
      <c r="I36" s="2">
        <v>6</v>
      </c>
      <c r="J36" s="2">
        <v>10</v>
      </c>
      <c r="K36" s="2">
        <v>8</v>
      </c>
      <c r="L36" s="2">
        <v>28</v>
      </c>
      <c r="M36" s="2">
        <v>52</v>
      </c>
      <c r="N36" s="135">
        <v>100</v>
      </c>
      <c r="O36" s="135">
        <v>100</v>
      </c>
      <c r="P36" s="135">
        <v>100</v>
      </c>
      <c r="Q36" s="135">
        <v>100</v>
      </c>
      <c r="R36" s="135">
        <v>100</v>
      </c>
    </row>
    <row r="37" spans="1:18" x14ac:dyDescent="0.25">
      <c r="A37" s="107">
        <v>35</v>
      </c>
      <c r="B37" s="105">
        <v>2008</v>
      </c>
      <c r="C37" s="4" t="s">
        <v>453</v>
      </c>
      <c r="D37" s="2">
        <v>3</v>
      </c>
      <c r="E37" s="2">
        <v>10</v>
      </c>
      <c r="F37" s="2">
        <v>11</v>
      </c>
      <c r="G37" s="2">
        <v>22</v>
      </c>
      <c r="H37" s="2">
        <v>46</v>
      </c>
      <c r="I37" s="2">
        <v>3</v>
      </c>
      <c r="J37" s="2">
        <v>10</v>
      </c>
      <c r="K37" s="2">
        <v>0</v>
      </c>
      <c r="L37" s="2">
        <v>0</v>
      </c>
      <c r="M37" s="2">
        <v>13</v>
      </c>
      <c r="N37" s="135">
        <v>100</v>
      </c>
      <c r="O37" s="135">
        <v>100</v>
      </c>
      <c r="P37" s="135">
        <v>0</v>
      </c>
      <c r="Q37" s="135">
        <v>0</v>
      </c>
      <c r="R37" s="135">
        <v>28.260869565217391</v>
      </c>
    </row>
    <row r="38" spans="1:18" x14ac:dyDescent="0.25">
      <c r="A38" s="108">
        <v>36</v>
      </c>
      <c r="B38" s="106">
        <v>2011</v>
      </c>
      <c r="C38" s="4" t="s">
        <v>454</v>
      </c>
      <c r="D38" s="2">
        <v>4</v>
      </c>
      <c r="E38" s="2">
        <v>16</v>
      </c>
      <c r="F38" s="2">
        <v>8</v>
      </c>
      <c r="G38" s="2">
        <v>24</v>
      </c>
      <c r="H38" s="2">
        <v>52</v>
      </c>
      <c r="I38" s="2">
        <v>0</v>
      </c>
      <c r="J38" s="2">
        <v>16</v>
      </c>
      <c r="K38" s="2">
        <v>3</v>
      </c>
      <c r="L38" s="2">
        <v>4</v>
      </c>
      <c r="M38" s="2">
        <v>23</v>
      </c>
      <c r="N38" s="135">
        <v>0</v>
      </c>
      <c r="O38" s="135">
        <v>100</v>
      </c>
      <c r="P38" s="135">
        <v>37.5</v>
      </c>
      <c r="Q38" s="135">
        <v>16.666666666666664</v>
      </c>
      <c r="R38" s="135">
        <v>44.230769230769226</v>
      </c>
    </row>
    <row r="39" spans="1:18" x14ac:dyDescent="0.25">
      <c r="A39" s="107">
        <v>37</v>
      </c>
      <c r="B39" s="105">
        <v>2010</v>
      </c>
      <c r="C39" s="4" t="s">
        <v>455</v>
      </c>
      <c r="D39" s="2">
        <v>0</v>
      </c>
      <c r="E39" s="2">
        <v>0</v>
      </c>
      <c r="F39" s="2">
        <v>6</v>
      </c>
      <c r="G39" s="2">
        <v>73</v>
      </c>
      <c r="H39" s="2">
        <v>79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135">
        <v>0</v>
      </c>
      <c r="O39" s="135">
        <v>0</v>
      </c>
      <c r="P39" s="135">
        <v>0</v>
      </c>
      <c r="Q39" s="135">
        <v>0</v>
      </c>
      <c r="R39" s="135">
        <v>0</v>
      </c>
    </row>
    <row r="40" spans="1:18" x14ac:dyDescent="0.25">
      <c r="A40" s="108">
        <v>38</v>
      </c>
      <c r="B40" s="106">
        <v>2010</v>
      </c>
      <c r="C40" s="4" t="s">
        <v>456</v>
      </c>
      <c r="D40" s="2">
        <v>20</v>
      </c>
      <c r="E40" s="2">
        <v>15</v>
      </c>
      <c r="F40" s="2">
        <v>6</v>
      </c>
      <c r="G40" s="2">
        <v>74</v>
      </c>
      <c r="H40" s="2">
        <v>115</v>
      </c>
      <c r="I40" s="2">
        <v>6</v>
      </c>
      <c r="J40" s="2">
        <v>1</v>
      </c>
      <c r="K40" s="2">
        <v>0</v>
      </c>
      <c r="L40" s="2">
        <v>0</v>
      </c>
      <c r="M40" s="2">
        <v>7</v>
      </c>
      <c r="N40" s="135">
        <v>30</v>
      </c>
      <c r="O40" s="135">
        <v>6.666666666666667</v>
      </c>
      <c r="P40" s="135">
        <v>0</v>
      </c>
      <c r="Q40" s="135">
        <v>0</v>
      </c>
      <c r="R40" s="135">
        <v>6.0869565217391308</v>
      </c>
    </row>
    <row r="41" spans="1:18" x14ac:dyDescent="0.25">
      <c r="A41" s="107">
        <v>39</v>
      </c>
      <c r="B41" s="105">
        <v>2010</v>
      </c>
      <c r="C41" s="4" t="s">
        <v>457</v>
      </c>
      <c r="D41" s="2">
        <v>7</v>
      </c>
      <c r="E41" s="2">
        <v>18</v>
      </c>
      <c r="F41" s="2">
        <v>8</v>
      </c>
      <c r="G41" s="2">
        <v>64</v>
      </c>
      <c r="H41" s="2">
        <v>97</v>
      </c>
      <c r="I41" s="2">
        <v>7</v>
      </c>
      <c r="J41" s="2">
        <v>18</v>
      </c>
      <c r="K41" s="2">
        <v>8</v>
      </c>
      <c r="L41" s="2">
        <v>64</v>
      </c>
      <c r="M41" s="2">
        <v>97</v>
      </c>
      <c r="N41" s="135">
        <v>100</v>
      </c>
      <c r="O41" s="135">
        <v>100</v>
      </c>
      <c r="P41" s="135">
        <v>100</v>
      </c>
      <c r="Q41" s="135">
        <v>100</v>
      </c>
      <c r="R41" s="135">
        <v>100</v>
      </c>
    </row>
    <row r="42" spans="1:18" x14ac:dyDescent="0.25">
      <c r="A42" s="108">
        <v>40</v>
      </c>
      <c r="B42" s="106">
        <v>2011</v>
      </c>
      <c r="C42" s="4" t="s">
        <v>458</v>
      </c>
      <c r="D42" s="2">
        <v>5</v>
      </c>
      <c r="E42" s="2">
        <v>7</v>
      </c>
      <c r="F42" s="2">
        <v>15</v>
      </c>
      <c r="G42" s="2">
        <v>63</v>
      </c>
      <c r="H42" s="2">
        <v>90</v>
      </c>
      <c r="I42" s="2">
        <v>5</v>
      </c>
      <c r="J42" s="2">
        <v>7</v>
      </c>
      <c r="K42" s="2">
        <v>15</v>
      </c>
      <c r="L42" s="2">
        <v>63</v>
      </c>
      <c r="M42" s="2">
        <v>90</v>
      </c>
      <c r="N42" s="135">
        <v>100</v>
      </c>
      <c r="O42" s="135">
        <v>100</v>
      </c>
      <c r="P42" s="135">
        <v>100</v>
      </c>
      <c r="Q42" s="135">
        <v>100</v>
      </c>
      <c r="R42" s="135">
        <v>100</v>
      </c>
    </row>
    <row r="43" spans="1:18" x14ac:dyDescent="0.25">
      <c r="A43" s="107">
        <v>41</v>
      </c>
      <c r="B43" s="105">
        <v>2010</v>
      </c>
      <c r="C43" s="4" t="s">
        <v>459</v>
      </c>
      <c r="D43" s="2">
        <v>3</v>
      </c>
      <c r="E43" s="2">
        <v>28</v>
      </c>
      <c r="F43" s="2">
        <v>5</v>
      </c>
      <c r="G43" s="2">
        <v>16</v>
      </c>
      <c r="H43" s="2">
        <v>52</v>
      </c>
      <c r="I43" s="2">
        <v>3</v>
      </c>
      <c r="J43" s="2">
        <v>28</v>
      </c>
      <c r="K43" s="2">
        <v>5</v>
      </c>
      <c r="L43" s="2">
        <v>16</v>
      </c>
      <c r="M43" s="2">
        <v>52</v>
      </c>
      <c r="N43" s="135">
        <v>100</v>
      </c>
      <c r="O43" s="135">
        <v>100</v>
      </c>
      <c r="P43" s="135">
        <v>100</v>
      </c>
      <c r="Q43" s="135">
        <v>100</v>
      </c>
      <c r="R43" s="135">
        <v>100</v>
      </c>
    </row>
    <row r="44" spans="1:18" x14ac:dyDescent="0.25">
      <c r="A44" s="108">
        <v>42</v>
      </c>
      <c r="B44" s="106">
        <v>2012</v>
      </c>
      <c r="C44" s="4" t="s">
        <v>460</v>
      </c>
      <c r="D44" s="2">
        <v>9</v>
      </c>
      <c r="E44" s="2">
        <v>13</v>
      </c>
      <c r="F44" s="2">
        <v>6</v>
      </c>
      <c r="G44" s="2">
        <v>21</v>
      </c>
      <c r="H44" s="2">
        <v>49</v>
      </c>
      <c r="I44" s="2">
        <v>9</v>
      </c>
      <c r="J44" s="2">
        <v>4</v>
      </c>
      <c r="K44" s="2">
        <v>6</v>
      </c>
      <c r="L44" s="2">
        <v>21</v>
      </c>
      <c r="M44" s="2">
        <v>40</v>
      </c>
      <c r="N44" s="135">
        <v>100</v>
      </c>
      <c r="O44" s="135">
        <v>30.76923076923077</v>
      </c>
      <c r="P44" s="135">
        <v>100</v>
      </c>
      <c r="Q44" s="135">
        <v>100</v>
      </c>
      <c r="R44" s="135">
        <v>81.632653061224488</v>
      </c>
    </row>
    <row r="45" spans="1:18" x14ac:dyDescent="0.25">
      <c r="A45" s="107">
        <v>43</v>
      </c>
      <c r="B45" s="105">
        <v>2012</v>
      </c>
      <c r="C45" s="4" t="s">
        <v>461</v>
      </c>
      <c r="D45" s="2">
        <v>0</v>
      </c>
      <c r="E45" s="2">
        <v>0</v>
      </c>
      <c r="F45" s="2">
        <v>7</v>
      </c>
      <c r="G45" s="2">
        <v>58</v>
      </c>
      <c r="H45" s="2">
        <v>65</v>
      </c>
      <c r="I45" s="2">
        <v>0</v>
      </c>
      <c r="J45" s="2">
        <v>0</v>
      </c>
      <c r="K45" s="2">
        <v>0</v>
      </c>
      <c r="L45" s="2">
        <v>58</v>
      </c>
      <c r="M45" s="2">
        <v>58</v>
      </c>
      <c r="N45" s="135">
        <v>0</v>
      </c>
      <c r="O45" s="135">
        <v>0</v>
      </c>
      <c r="P45" s="135">
        <v>0</v>
      </c>
      <c r="Q45" s="135">
        <v>100</v>
      </c>
      <c r="R45" s="135">
        <v>89.230769230769241</v>
      </c>
    </row>
    <row r="46" spans="1:18" x14ac:dyDescent="0.25">
      <c r="A46" s="108">
        <v>44</v>
      </c>
      <c r="B46" s="106">
        <v>2012</v>
      </c>
      <c r="C46" s="4" t="s">
        <v>462</v>
      </c>
      <c r="D46" s="2">
        <v>7</v>
      </c>
      <c r="E46" s="2">
        <v>11</v>
      </c>
      <c r="F46" s="2">
        <v>5</v>
      </c>
      <c r="G46" s="2">
        <v>29</v>
      </c>
      <c r="H46" s="2">
        <v>52</v>
      </c>
      <c r="I46" s="2">
        <v>7</v>
      </c>
      <c r="J46" s="2">
        <v>11</v>
      </c>
      <c r="K46" s="2">
        <v>5</v>
      </c>
      <c r="L46" s="2">
        <v>29</v>
      </c>
      <c r="M46" s="2">
        <v>52</v>
      </c>
      <c r="N46" s="135">
        <v>100</v>
      </c>
      <c r="O46" s="135">
        <v>100</v>
      </c>
      <c r="P46" s="135">
        <v>100</v>
      </c>
      <c r="Q46" s="135">
        <v>100</v>
      </c>
      <c r="R46" s="135">
        <v>100</v>
      </c>
    </row>
    <row r="47" spans="1:18" x14ac:dyDescent="0.25">
      <c r="A47" s="107">
        <v>45</v>
      </c>
      <c r="B47" s="105">
        <v>2012</v>
      </c>
      <c r="C47" s="4" t="s">
        <v>463</v>
      </c>
      <c r="D47" s="2">
        <v>10</v>
      </c>
      <c r="E47" s="2">
        <v>25</v>
      </c>
      <c r="F47" s="2">
        <v>5</v>
      </c>
      <c r="G47" s="2">
        <v>30</v>
      </c>
      <c r="H47" s="2">
        <v>70</v>
      </c>
      <c r="I47" s="2">
        <v>10</v>
      </c>
      <c r="J47" s="2">
        <v>25</v>
      </c>
      <c r="K47" s="2">
        <v>5</v>
      </c>
      <c r="L47" s="2">
        <v>30</v>
      </c>
      <c r="M47" s="2">
        <v>70</v>
      </c>
      <c r="N47" s="135">
        <v>100</v>
      </c>
      <c r="O47" s="135">
        <v>100</v>
      </c>
      <c r="P47" s="135">
        <v>100</v>
      </c>
      <c r="Q47" s="135">
        <v>100</v>
      </c>
      <c r="R47" s="135">
        <v>100</v>
      </c>
    </row>
    <row r="48" spans="1:18" x14ac:dyDescent="0.25">
      <c r="A48" s="108">
        <v>46</v>
      </c>
      <c r="B48" s="106">
        <v>2012</v>
      </c>
      <c r="C48" s="4" t="s">
        <v>464</v>
      </c>
      <c r="D48" s="2">
        <v>2</v>
      </c>
      <c r="E48" s="2">
        <v>13</v>
      </c>
      <c r="F48" s="2">
        <v>2</v>
      </c>
      <c r="G48" s="2">
        <v>29</v>
      </c>
      <c r="H48" s="2">
        <v>46</v>
      </c>
      <c r="I48" s="2">
        <v>2</v>
      </c>
      <c r="J48" s="2">
        <v>13</v>
      </c>
      <c r="K48" s="2">
        <v>2</v>
      </c>
      <c r="L48" s="2">
        <v>29</v>
      </c>
      <c r="M48" s="2">
        <v>46</v>
      </c>
      <c r="N48" s="135">
        <v>100</v>
      </c>
      <c r="O48" s="135">
        <v>100</v>
      </c>
      <c r="P48" s="135">
        <v>100</v>
      </c>
      <c r="Q48" s="135">
        <v>100</v>
      </c>
      <c r="R48" s="135">
        <v>100</v>
      </c>
    </row>
    <row r="49" spans="1:18" x14ac:dyDescent="0.25">
      <c r="A49" s="107">
        <v>47</v>
      </c>
      <c r="B49" s="105">
        <v>2011</v>
      </c>
      <c r="C49" s="4" t="s">
        <v>465</v>
      </c>
      <c r="D49" s="2">
        <v>23</v>
      </c>
      <c r="E49" s="2">
        <v>13</v>
      </c>
      <c r="F49" s="2">
        <v>17</v>
      </c>
      <c r="G49" s="2">
        <v>49</v>
      </c>
      <c r="H49" s="2">
        <v>102</v>
      </c>
      <c r="I49" s="2">
        <v>14</v>
      </c>
      <c r="J49" s="2">
        <v>9</v>
      </c>
      <c r="K49" s="2">
        <v>13</v>
      </c>
      <c r="L49" s="2">
        <v>49</v>
      </c>
      <c r="M49" s="2">
        <v>85</v>
      </c>
      <c r="N49" s="135">
        <v>60.869565217391312</v>
      </c>
      <c r="O49" s="135">
        <v>69.230769230769226</v>
      </c>
      <c r="P49" s="135">
        <v>76.470588235294116</v>
      </c>
      <c r="Q49" s="135">
        <v>100</v>
      </c>
      <c r="R49" s="135">
        <v>83.333333333333343</v>
      </c>
    </row>
    <row r="50" spans="1:18" x14ac:dyDescent="0.25">
      <c r="A50" s="108">
        <v>48</v>
      </c>
      <c r="B50" s="106">
        <v>2013</v>
      </c>
      <c r="C50" s="4" t="s">
        <v>466</v>
      </c>
      <c r="D50" s="2">
        <v>5</v>
      </c>
      <c r="E50" s="2">
        <v>3</v>
      </c>
      <c r="F50" s="2">
        <v>1</v>
      </c>
      <c r="G50" s="2">
        <v>26</v>
      </c>
      <c r="H50" s="2">
        <v>35</v>
      </c>
      <c r="I50" s="2">
        <v>5</v>
      </c>
      <c r="J50" s="2">
        <v>3</v>
      </c>
      <c r="K50" s="2">
        <v>1</v>
      </c>
      <c r="L50" s="2">
        <v>18</v>
      </c>
      <c r="M50" s="2">
        <v>27</v>
      </c>
      <c r="N50" s="135">
        <v>100</v>
      </c>
      <c r="O50" s="135">
        <v>100</v>
      </c>
      <c r="P50" s="135">
        <v>100</v>
      </c>
      <c r="Q50" s="135">
        <v>69.230769230769226</v>
      </c>
      <c r="R50" s="135">
        <v>77.142857142857153</v>
      </c>
    </row>
    <row r="51" spans="1:18" x14ac:dyDescent="0.25">
      <c r="A51" s="107">
        <v>49</v>
      </c>
      <c r="B51" s="105">
        <v>2013</v>
      </c>
      <c r="C51" s="4" t="s">
        <v>467</v>
      </c>
      <c r="D51" s="2">
        <v>4</v>
      </c>
      <c r="E51" s="2">
        <v>4</v>
      </c>
      <c r="F51" s="2">
        <v>2</v>
      </c>
      <c r="G51" s="2">
        <v>30</v>
      </c>
      <c r="H51" s="2">
        <v>40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135">
        <v>0</v>
      </c>
      <c r="O51" s="135">
        <v>0</v>
      </c>
      <c r="P51" s="135">
        <v>0</v>
      </c>
      <c r="Q51" s="135">
        <v>0</v>
      </c>
      <c r="R51" s="135">
        <v>0</v>
      </c>
    </row>
    <row r="52" spans="1:18" x14ac:dyDescent="0.25">
      <c r="A52" s="108">
        <v>50</v>
      </c>
      <c r="B52" s="106">
        <v>2013</v>
      </c>
      <c r="C52" s="4" t="s">
        <v>468</v>
      </c>
      <c r="D52" s="2">
        <v>6</v>
      </c>
      <c r="E52" s="2">
        <v>10</v>
      </c>
      <c r="F52" s="2">
        <v>3</v>
      </c>
      <c r="G52" s="2">
        <v>26</v>
      </c>
      <c r="H52" s="2">
        <v>45</v>
      </c>
      <c r="I52" s="2">
        <v>5</v>
      </c>
      <c r="J52" s="2">
        <v>2</v>
      </c>
      <c r="K52" s="2">
        <v>3</v>
      </c>
      <c r="L52" s="2">
        <v>15</v>
      </c>
      <c r="M52" s="2">
        <v>25</v>
      </c>
      <c r="N52" s="135">
        <v>83.333333333333343</v>
      </c>
      <c r="O52" s="135">
        <v>20</v>
      </c>
      <c r="P52" s="135">
        <v>100</v>
      </c>
      <c r="Q52" s="135">
        <v>57.692307692307686</v>
      </c>
      <c r="R52" s="135">
        <v>55.555555555555557</v>
      </c>
    </row>
    <row r="53" spans="1:18" x14ac:dyDescent="0.25">
      <c r="A53" s="107">
        <v>51</v>
      </c>
      <c r="B53" s="105">
        <v>2013</v>
      </c>
      <c r="C53" s="4" t="s">
        <v>469</v>
      </c>
      <c r="D53" s="2">
        <v>6</v>
      </c>
      <c r="E53" s="2">
        <v>0</v>
      </c>
      <c r="F53" s="2">
        <v>2</v>
      </c>
      <c r="G53" s="2">
        <v>43</v>
      </c>
      <c r="H53" s="2">
        <v>51</v>
      </c>
      <c r="I53" s="2">
        <v>6</v>
      </c>
      <c r="J53" s="2">
        <v>0</v>
      </c>
      <c r="K53" s="2">
        <v>2</v>
      </c>
      <c r="L53" s="2">
        <v>37</v>
      </c>
      <c r="M53" s="2">
        <v>45</v>
      </c>
      <c r="N53" s="135">
        <v>100</v>
      </c>
      <c r="O53" s="135">
        <v>0</v>
      </c>
      <c r="P53" s="135">
        <v>100</v>
      </c>
      <c r="Q53" s="135">
        <v>86.04651162790698</v>
      </c>
      <c r="R53" s="135">
        <v>88.235294117647058</v>
      </c>
    </row>
    <row r="54" spans="1:18" x14ac:dyDescent="0.25">
      <c r="A54" s="108">
        <v>52</v>
      </c>
      <c r="B54" s="106">
        <v>2013</v>
      </c>
      <c r="C54" s="4" t="s">
        <v>470</v>
      </c>
      <c r="D54" s="2">
        <v>4</v>
      </c>
      <c r="E54" s="2">
        <v>1</v>
      </c>
      <c r="F54" s="2">
        <v>4</v>
      </c>
      <c r="G54" s="2">
        <v>13</v>
      </c>
      <c r="H54" s="2">
        <v>22</v>
      </c>
      <c r="I54" s="2">
        <v>3</v>
      </c>
      <c r="J54" s="2">
        <v>1</v>
      </c>
      <c r="K54" s="2">
        <v>4</v>
      </c>
      <c r="L54" s="2">
        <v>5</v>
      </c>
      <c r="M54" s="2">
        <v>13</v>
      </c>
      <c r="N54" s="135">
        <v>75</v>
      </c>
      <c r="O54" s="135">
        <v>100</v>
      </c>
      <c r="P54" s="135">
        <v>100</v>
      </c>
      <c r="Q54" s="135">
        <v>38.461538461538467</v>
      </c>
      <c r="R54" s="135">
        <v>59.090909090909093</v>
      </c>
    </row>
    <row r="55" spans="1:18" x14ac:dyDescent="0.25">
      <c r="A55" s="107">
        <v>53</v>
      </c>
      <c r="B55" s="105">
        <v>2012</v>
      </c>
      <c r="C55" s="4" t="s">
        <v>471</v>
      </c>
      <c r="D55" s="2">
        <v>5</v>
      </c>
      <c r="E55" s="2">
        <v>3</v>
      </c>
      <c r="F55" s="2">
        <v>5</v>
      </c>
      <c r="G55" s="2">
        <v>25</v>
      </c>
      <c r="H55" s="2">
        <v>38</v>
      </c>
      <c r="I55" s="2">
        <v>4</v>
      </c>
      <c r="J55" s="2">
        <v>0</v>
      </c>
      <c r="K55" s="2">
        <v>4</v>
      </c>
      <c r="L55" s="2">
        <v>9</v>
      </c>
      <c r="M55" s="2">
        <v>17</v>
      </c>
      <c r="N55" s="135">
        <v>80</v>
      </c>
      <c r="O55" s="135">
        <v>0</v>
      </c>
      <c r="P55" s="135">
        <v>80</v>
      </c>
      <c r="Q55" s="135">
        <v>36</v>
      </c>
      <c r="R55" s="135">
        <v>44.736842105263158</v>
      </c>
    </row>
    <row r="56" spans="1:18" x14ac:dyDescent="0.25">
      <c r="A56" s="108">
        <v>54</v>
      </c>
      <c r="B56" s="106">
        <v>2013</v>
      </c>
      <c r="C56" s="4" t="s">
        <v>472</v>
      </c>
      <c r="D56" s="2">
        <v>2</v>
      </c>
      <c r="E56" s="2">
        <v>5</v>
      </c>
      <c r="F56" s="2">
        <v>0</v>
      </c>
      <c r="G56" s="2">
        <v>21</v>
      </c>
      <c r="H56" s="2">
        <v>28</v>
      </c>
      <c r="I56" s="2">
        <v>2</v>
      </c>
      <c r="J56" s="2">
        <v>5</v>
      </c>
      <c r="K56" s="2">
        <v>0</v>
      </c>
      <c r="L56" s="2">
        <v>21</v>
      </c>
      <c r="M56" s="2">
        <v>28</v>
      </c>
      <c r="N56" s="135">
        <v>100</v>
      </c>
      <c r="O56" s="135">
        <v>100</v>
      </c>
      <c r="P56" s="135">
        <v>0</v>
      </c>
      <c r="Q56" s="135">
        <v>100</v>
      </c>
      <c r="R56" s="135">
        <v>100</v>
      </c>
    </row>
    <row r="57" spans="1:18" x14ac:dyDescent="0.25">
      <c r="A57" s="107">
        <v>55</v>
      </c>
      <c r="B57" s="105">
        <v>2012</v>
      </c>
      <c r="C57" s="4" t="s">
        <v>473</v>
      </c>
      <c r="D57" s="2">
        <v>0</v>
      </c>
      <c r="E57" s="2">
        <v>0</v>
      </c>
      <c r="F57" s="2">
        <v>3</v>
      </c>
      <c r="G57" s="2">
        <v>42</v>
      </c>
      <c r="H57" s="2">
        <v>45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135">
        <v>0</v>
      </c>
      <c r="O57" s="135">
        <v>0</v>
      </c>
      <c r="P57" s="135">
        <v>0</v>
      </c>
      <c r="Q57" s="135">
        <v>0</v>
      </c>
      <c r="R57" s="135">
        <v>0</v>
      </c>
    </row>
    <row r="58" spans="1:18" x14ac:dyDescent="0.25">
      <c r="A58" s="108">
        <v>56</v>
      </c>
      <c r="B58" s="106">
        <v>2013</v>
      </c>
      <c r="C58" s="4" t="s">
        <v>474</v>
      </c>
      <c r="D58" s="2">
        <v>0</v>
      </c>
      <c r="E58" s="2">
        <v>0</v>
      </c>
      <c r="F58" s="2">
        <v>0</v>
      </c>
      <c r="G58" s="2">
        <v>26</v>
      </c>
      <c r="H58" s="2">
        <v>26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</row>
    <row r="59" spans="1:18" x14ac:dyDescent="0.25">
      <c r="A59" s="107">
        <v>57</v>
      </c>
      <c r="B59" s="105">
        <v>2012</v>
      </c>
      <c r="C59" s="4" t="s">
        <v>475</v>
      </c>
      <c r="D59" s="2">
        <v>5</v>
      </c>
      <c r="E59" s="2">
        <v>2</v>
      </c>
      <c r="F59" s="2">
        <v>6</v>
      </c>
      <c r="G59" s="2">
        <v>13</v>
      </c>
      <c r="H59" s="2">
        <v>26</v>
      </c>
      <c r="I59" s="2">
        <v>2</v>
      </c>
      <c r="J59" s="2">
        <v>0</v>
      </c>
      <c r="K59" s="2">
        <v>4</v>
      </c>
      <c r="L59" s="2">
        <v>8</v>
      </c>
      <c r="M59" s="2">
        <v>14</v>
      </c>
      <c r="N59" s="135">
        <v>40</v>
      </c>
      <c r="O59" s="135">
        <v>0</v>
      </c>
      <c r="P59" s="135">
        <v>66.666666666666657</v>
      </c>
      <c r="Q59" s="135">
        <v>61.53846153846154</v>
      </c>
      <c r="R59" s="135">
        <v>53.846153846153847</v>
      </c>
    </row>
    <row r="60" spans="1:18" x14ac:dyDescent="0.25">
      <c r="A60" s="108">
        <v>58</v>
      </c>
      <c r="B60" s="106">
        <v>2014</v>
      </c>
      <c r="C60" s="4" t="s">
        <v>476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</row>
    <row r="61" spans="1:18" x14ac:dyDescent="0.25">
      <c r="A61" s="107">
        <v>59</v>
      </c>
      <c r="B61" s="105">
        <v>2014</v>
      </c>
      <c r="C61" s="4" t="s">
        <v>477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</row>
    <row r="62" spans="1:18" ht="15.75" thickBot="1" x14ac:dyDescent="0.3">
      <c r="A62" s="108">
        <v>60</v>
      </c>
      <c r="B62" s="106">
        <v>2014</v>
      </c>
      <c r="C62" s="4" t="s">
        <v>478</v>
      </c>
      <c r="D62" s="2">
        <v>4</v>
      </c>
      <c r="E62" s="2">
        <v>10</v>
      </c>
      <c r="F62" s="2">
        <v>8</v>
      </c>
      <c r="G62" s="2">
        <v>19</v>
      </c>
      <c r="H62" s="2">
        <v>41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</row>
    <row r="63" spans="1:18" ht="16.5" thickTop="1" thickBot="1" x14ac:dyDescent="0.3">
      <c r="C63" s="3" t="s">
        <v>62</v>
      </c>
      <c r="D63" s="3">
        <v>772</v>
      </c>
      <c r="E63" s="3">
        <v>1676</v>
      </c>
      <c r="F63" s="3">
        <v>1336</v>
      </c>
      <c r="G63" s="3">
        <v>4524</v>
      </c>
      <c r="H63" s="3">
        <v>8308</v>
      </c>
      <c r="I63" s="3">
        <v>575</v>
      </c>
      <c r="J63" s="3">
        <v>1338</v>
      </c>
      <c r="K63" s="3">
        <v>999</v>
      </c>
      <c r="L63" s="3">
        <v>2402</v>
      </c>
      <c r="M63" s="3">
        <v>5314</v>
      </c>
      <c r="N63" s="84">
        <v>74.481865284974091</v>
      </c>
      <c r="O63" s="84">
        <v>79.832935560859184</v>
      </c>
      <c r="P63" s="84">
        <v>74.775449101796411</v>
      </c>
      <c r="Q63" s="84">
        <v>53.094606542882403</v>
      </c>
      <c r="R63" s="84">
        <v>63.96244583533943</v>
      </c>
    </row>
    <row r="64" spans="1:18" ht="15.75" thickTop="1" x14ac:dyDescent="0.25"/>
  </sheetData>
  <mergeCells count="5">
    <mergeCell ref="D1:M1"/>
    <mergeCell ref="N1:R1"/>
    <mergeCell ref="A1:A2"/>
    <mergeCell ref="B1:B2"/>
    <mergeCell ref="C1:C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5"/>
  <sheetViews>
    <sheetView workbookViewId="0">
      <pane xSplit="3" ySplit="3" topLeftCell="D4" activePane="bottomRight" state="frozen"/>
      <selection activeCell="H21" sqref="H21"/>
      <selection pane="topRight" activeCell="H21" sqref="H21"/>
      <selection pane="bottomLeft" activeCell="H21" sqref="H21"/>
      <selection pane="bottomRight" activeCell="D4" sqref="D4"/>
    </sheetView>
  </sheetViews>
  <sheetFormatPr baseColWidth="10" defaultColWidth="9.140625" defaultRowHeight="15" x14ac:dyDescent="0.25"/>
  <cols>
    <col min="1" max="1" width="6.5703125" customWidth="1"/>
    <col min="2" max="2" width="10.140625" style="79" customWidth="1"/>
    <col min="3" max="3" width="51.5703125" style="13" customWidth="1"/>
    <col min="4" max="4" width="14.7109375" customWidth="1"/>
    <col min="5" max="5" width="16.5703125" customWidth="1"/>
    <col min="6" max="6" width="4.5703125" customWidth="1"/>
    <col min="7" max="7" width="9.28515625" customWidth="1"/>
    <col min="8" max="8" width="11.140625" customWidth="1"/>
    <col min="9" max="13" width="9.28515625" customWidth="1"/>
    <col min="14" max="14" width="9.28515625" style="48" customWidth="1"/>
    <col min="15" max="17" width="10.7109375" customWidth="1"/>
    <col min="18" max="18" width="4.42578125" customWidth="1"/>
    <col min="19" max="19" width="11.5703125" customWidth="1"/>
    <col min="20" max="20" width="13.5703125" bestFit="1" customWidth="1"/>
    <col min="21" max="23" width="5.42578125" customWidth="1"/>
    <col min="24" max="24" width="10.28515625" customWidth="1"/>
    <col min="25" max="25" width="11.42578125" customWidth="1"/>
    <col min="26" max="26" width="10.5703125" customWidth="1"/>
    <col min="27" max="30" width="9.28515625" customWidth="1"/>
    <col min="31" max="31" width="10.5703125" style="48" customWidth="1"/>
    <col min="32" max="34" width="16.5703125" customWidth="1"/>
    <col min="35" max="35" width="6.42578125" customWidth="1"/>
    <col min="36" max="36" width="10.85546875" customWidth="1"/>
    <col min="37" max="37" width="12" customWidth="1"/>
    <col min="38" max="40" width="10.42578125" customWidth="1"/>
    <col min="41" max="41" width="5" customWidth="1"/>
    <col min="42" max="42" width="10.28515625" customWidth="1"/>
    <col min="43" max="43" width="11.140625" customWidth="1"/>
    <col min="44" max="44" width="6.7109375" style="36" customWidth="1"/>
    <col min="45" max="45" width="4.28515625" style="36" customWidth="1"/>
    <col min="46" max="47" width="16.5703125" customWidth="1"/>
    <col min="48" max="48" width="5.140625" customWidth="1"/>
    <col min="49" max="50" width="16.5703125" customWidth="1"/>
  </cols>
  <sheetData>
    <row r="1" spans="1:50" ht="25.5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891</v>
      </c>
      <c r="E1" s="164" t="s">
        <v>891</v>
      </c>
      <c r="G1" s="164" t="s">
        <v>891</v>
      </c>
      <c r="H1" s="164" t="s">
        <v>891</v>
      </c>
      <c r="I1" s="164" t="s">
        <v>891</v>
      </c>
      <c r="J1" s="136"/>
      <c r="K1" s="136"/>
      <c r="L1" s="136"/>
      <c r="M1" s="136"/>
      <c r="N1" s="87"/>
      <c r="O1" s="164" t="s">
        <v>891</v>
      </c>
      <c r="P1" s="164" t="s">
        <v>891</v>
      </c>
      <c r="Q1" s="164" t="s">
        <v>891</v>
      </c>
      <c r="S1" s="164" t="s">
        <v>891</v>
      </c>
      <c r="T1" s="164" t="s">
        <v>891</v>
      </c>
      <c r="X1" s="164" t="s">
        <v>891</v>
      </c>
      <c r="Y1" s="164" t="s">
        <v>891</v>
      </c>
      <c r="Z1" s="164" t="s">
        <v>891</v>
      </c>
      <c r="AA1" s="136"/>
      <c r="AB1" s="136"/>
      <c r="AC1" s="136"/>
      <c r="AD1" s="136"/>
      <c r="AE1" s="87"/>
      <c r="AF1" s="268" t="s">
        <v>892</v>
      </c>
      <c r="AG1" s="268" t="s">
        <v>892</v>
      </c>
      <c r="AH1" s="268" t="s">
        <v>892</v>
      </c>
      <c r="AJ1" s="164" t="s">
        <v>891</v>
      </c>
      <c r="AK1" s="164" t="s">
        <v>891</v>
      </c>
      <c r="AL1" s="137"/>
      <c r="AM1" s="137"/>
      <c r="AN1" s="137"/>
      <c r="AP1" s="164" t="s">
        <v>891</v>
      </c>
      <c r="AQ1" s="164" t="s">
        <v>891</v>
      </c>
      <c r="AR1" s="87"/>
      <c r="AS1" s="87"/>
      <c r="AT1" s="268" t="s">
        <v>892</v>
      </c>
      <c r="AU1" s="268" t="s">
        <v>892</v>
      </c>
      <c r="AW1" s="268" t="s">
        <v>892</v>
      </c>
      <c r="AX1" s="268" t="s">
        <v>892</v>
      </c>
    </row>
    <row r="2" spans="1:50" ht="61.5" thickTop="1" thickBot="1" x14ac:dyDescent="0.3">
      <c r="A2" s="194"/>
      <c r="B2" s="194"/>
      <c r="C2" s="194"/>
      <c r="D2" s="164" t="s">
        <v>893</v>
      </c>
      <c r="E2" s="164" t="s">
        <v>893</v>
      </c>
      <c r="G2" s="164" t="s">
        <v>894</v>
      </c>
      <c r="H2" s="164" t="s">
        <v>894</v>
      </c>
      <c r="I2" s="164" t="s">
        <v>894</v>
      </c>
      <c r="J2" s="136"/>
      <c r="K2" s="136"/>
      <c r="L2" s="136"/>
      <c r="M2" s="136"/>
      <c r="N2" s="87"/>
      <c r="O2" s="138" t="s">
        <v>895</v>
      </c>
      <c r="P2" s="138" t="s">
        <v>895</v>
      </c>
      <c r="Q2" s="138" t="s">
        <v>895</v>
      </c>
      <c r="S2" s="164" t="s">
        <v>896</v>
      </c>
      <c r="T2" s="164" t="s">
        <v>896</v>
      </c>
      <c r="X2" s="164" t="s">
        <v>897</v>
      </c>
      <c r="Y2" s="164" t="s">
        <v>897</v>
      </c>
      <c r="Z2" s="164" t="s">
        <v>897</v>
      </c>
      <c r="AA2" s="136"/>
      <c r="AB2" s="136"/>
      <c r="AC2" s="136"/>
      <c r="AD2" s="136"/>
      <c r="AE2" s="87"/>
      <c r="AF2" s="139" t="s">
        <v>897</v>
      </c>
      <c r="AG2" s="139" t="s">
        <v>897</v>
      </c>
      <c r="AH2" s="139" t="s">
        <v>897</v>
      </c>
      <c r="AJ2" s="164" t="s">
        <v>898</v>
      </c>
      <c r="AK2" s="164" t="s">
        <v>898</v>
      </c>
      <c r="AL2" s="137"/>
      <c r="AM2" s="137"/>
      <c r="AN2" s="137"/>
      <c r="AP2" s="164" t="s">
        <v>899</v>
      </c>
      <c r="AQ2" s="164" t="s">
        <v>899</v>
      </c>
      <c r="AR2" s="87"/>
      <c r="AS2" s="87"/>
      <c r="AT2" s="138" t="s">
        <v>898</v>
      </c>
      <c r="AU2" s="138" t="s">
        <v>898</v>
      </c>
      <c r="AW2" s="138" t="s">
        <v>899</v>
      </c>
      <c r="AX2" s="138" t="s">
        <v>899</v>
      </c>
    </row>
    <row r="3" spans="1:50" ht="61.5" customHeight="1" thickTop="1" thickBot="1" x14ac:dyDescent="0.3">
      <c r="A3" s="166"/>
      <c r="B3" s="166"/>
      <c r="C3" s="166"/>
      <c r="D3" s="114" t="s">
        <v>900</v>
      </c>
      <c r="E3" s="114" t="s">
        <v>901</v>
      </c>
      <c r="G3" s="114" t="s">
        <v>902</v>
      </c>
      <c r="H3" s="114" t="s">
        <v>903</v>
      </c>
      <c r="I3" s="41" t="s">
        <v>904</v>
      </c>
      <c r="J3" s="140" t="s">
        <v>905</v>
      </c>
      <c r="K3" s="141" t="s">
        <v>902</v>
      </c>
      <c r="L3" s="65" t="s">
        <v>903</v>
      </c>
      <c r="M3" s="65" t="s">
        <v>904</v>
      </c>
      <c r="N3" s="38"/>
      <c r="O3" s="142" t="s">
        <v>902</v>
      </c>
      <c r="P3" s="143" t="s">
        <v>903</v>
      </c>
      <c r="Q3" s="143" t="s">
        <v>904</v>
      </c>
      <c r="S3" s="114" t="s">
        <v>900</v>
      </c>
      <c r="T3" s="114" t="s">
        <v>901</v>
      </c>
      <c r="X3" s="114" t="s">
        <v>902</v>
      </c>
      <c r="Y3" s="114" t="s">
        <v>903</v>
      </c>
      <c r="Z3" s="41" t="s">
        <v>904</v>
      </c>
      <c r="AA3" s="140" t="s">
        <v>905</v>
      </c>
      <c r="AB3" s="141" t="s">
        <v>902</v>
      </c>
      <c r="AC3" s="65" t="s">
        <v>903</v>
      </c>
      <c r="AD3" s="65" t="s">
        <v>904</v>
      </c>
      <c r="AE3" s="38"/>
      <c r="AF3" s="142" t="s">
        <v>902</v>
      </c>
      <c r="AG3" s="143" t="s">
        <v>903</v>
      </c>
      <c r="AH3" s="143" t="s">
        <v>904</v>
      </c>
      <c r="AJ3" s="114" t="s">
        <v>906</v>
      </c>
      <c r="AK3" s="114" t="s">
        <v>907</v>
      </c>
      <c r="AL3" s="144" t="s">
        <v>908</v>
      </c>
      <c r="AM3" s="144"/>
      <c r="AN3" s="144"/>
      <c r="AP3" s="114" t="s">
        <v>906</v>
      </c>
      <c r="AQ3" s="114" t="s">
        <v>907</v>
      </c>
      <c r="AR3" s="38"/>
      <c r="AS3" s="38"/>
      <c r="AT3" s="143" t="s">
        <v>906</v>
      </c>
      <c r="AU3" s="143" t="s">
        <v>907</v>
      </c>
      <c r="AW3" s="143" t="s">
        <v>906</v>
      </c>
      <c r="AX3" s="143" t="s">
        <v>907</v>
      </c>
    </row>
    <row r="4" spans="1:50" ht="15.75" thickTop="1" x14ac:dyDescent="0.25">
      <c r="A4" s="107">
        <v>1</v>
      </c>
      <c r="B4" s="105">
        <v>2001</v>
      </c>
      <c r="C4" s="4" t="s">
        <v>419</v>
      </c>
      <c r="D4" s="2">
        <v>73</v>
      </c>
      <c r="E4" s="2">
        <v>13</v>
      </c>
      <c r="G4" s="2">
        <v>47</v>
      </c>
      <c r="H4" s="2">
        <v>28</v>
      </c>
      <c r="I4" s="2">
        <v>5</v>
      </c>
      <c r="J4" s="145">
        <v>80</v>
      </c>
      <c r="K4" s="118">
        <v>58.75</v>
      </c>
      <c r="L4" s="118">
        <v>35</v>
      </c>
      <c r="M4" s="118">
        <v>6.25</v>
      </c>
      <c r="N4"/>
      <c r="O4" s="2">
        <v>58.75</v>
      </c>
      <c r="P4" s="2">
        <v>35</v>
      </c>
      <c r="Q4" s="2">
        <v>6.25</v>
      </c>
      <c r="S4" s="2">
        <v>14</v>
      </c>
      <c r="T4" s="2">
        <v>8</v>
      </c>
      <c r="W4" s="39"/>
      <c r="X4" s="2">
        <v>9</v>
      </c>
      <c r="Y4" s="2">
        <v>5</v>
      </c>
      <c r="Z4" s="2">
        <v>0</v>
      </c>
      <c r="AA4" s="145">
        <v>14</v>
      </c>
      <c r="AB4" s="118">
        <v>64.285714285714292</v>
      </c>
      <c r="AC4" s="118">
        <v>35.714285714285715</v>
      </c>
      <c r="AD4" s="118">
        <v>0</v>
      </c>
      <c r="AE4" s="34"/>
      <c r="AF4" s="45">
        <v>64.285714285714292</v>
      </c>
      <c r="AG4" s="5">
        <v>35.714285714285715</v>
      </c>
      <c r="AH4" s="5">
        <v>0</v>
      </c>
      <c r="AI4" s="34"/>
      <c r="AJ4" s="2">
        <v>0</v>
      </c>
      <c r="AK4" s="2">
        <v>0</v>
      </c>
      <c r="AL4" s="118">
        <v>0</v>
      </c>
      <c r="AM4" s="118" t="e">
        <v>#DIV/0!</v>
      </c>
      <c r="AN4" s="118" t="e">
        <v>#DIV/0!</v>
      </c>
      <c r="AP4" s="2">
        <v>12</v>
      </c>
      <c r="AQ4" s="2">
        <v>1</v>
      </c>
      <c r="AR4" s="118">
        <v>13</v>
      </c>
      <c r="AS4" s="39"/>
      <c r="AT4" s="2">
        <v>0</v>
      </c>
      <c r="AU4" s="2">
        <v>0</v>
      </c>
      <c r="AW4" s="146">
        <v>92.307692307692307</v>
      </c>
      <c r="AX4" s="146">
        <v>7.6923076923076925</v>
      </c>
    </row>
    <row r="5" spans="1:50" x14ac:dyDescent="0.25">
      <c r="A5" s="108">
        <v>2</v>
      </c>
      <c r="B5" s="106">
        <v>2002</v>
      </c>
      <c r="C5" s="4" t="s">
        <v>420</v>
      </c>
      <c r="D5" s="2">
        <v>30</v>
      </c>
      <c r="E5" s="2">
        <v>3</v>
      </c>
      <c r="G5" s="2">
        <v>3</v>
      </c>
      <c r="H5" s="2">
        <v>27</v>
      </c>
      <c r="I5" s="2">
        <v>0</v>
      </c>
      <c r="J5" s="145">
        <v>30</v>
      </c>
      <c r="K5" s="118">
        <v>10</v>
      </c>
      <c r="L5" s="118">
        <v>90</v>
      </c>
      <c r="M5" s="118">
        <v>0</v>
      </c>
      <c r="N5"/>
      <c r="O5" s="2">
        <v>10</v>
      </c>
      <c r="P5" s="2">
        <v>90</v>
      </c>
      <c r="Q5" s="2">
        <v>0</v>
      </c>
      <c r="S5" s="2">
        <v>4</v>
      </c>
      <c r="T5" s="2">
        <v>4</v>
      </c>
      <c r="W5" s="39"/>
      <c r="X5" s="2">
        <v>4</v>
      </c>
      <c r="Y5" s="2">
        <v>0</v>
      </c>
      <c r="Z5" s="2">
        <v>0</v>
      </c>
      <c r="AA5" s="145">
        <v>4</v>
      </c>
      <c r="AB5" s="118">
        <v>100</v>
      </c>
      <c r="AC5" s="118">
        <v>0</v>
      </c>
      <c r="AD5" s="118">
        <v>0</v>
      </c>
      <c r="AE5" s="34"/>
      <c r="AF5" s="45">
        <v>100</v>
      </c>
      <c r="AG5" s="5">
        <v>0</v>
      </c>
      <c r="AH5" s="5">
        <v>0</v>
      </c>
      <c r="AI5" s="34"/>
      <c r="AJ5" s="2">
        <v>36</v>
      </c>
      <c r="AK5" s="2">
        <v>13</v>
      </c>
      <c r="AL5" s="118">
        <v>49</v>
      </c>
      <c r="AM5" s="118">
        <v>73.469387755102048</v>
      </c>
      <c r="AN5" s="118">
        <v>26.530612244897959</v>
      </c>
      <c r="AP5" s="2">
        <v>1</v>
      </c>
      <c r="AQ5" s="2">
        <v>3</v>
      </c>
      <c r="AR5" s="118">
        <v>4</v>
      </c>
      <c r="AS5" s="39"/>
      <c r="AT5" s="2">
        <v>73.469387755102048</v>
      </c>
      <c r="AU5" s="2">
        <v>26.530612244897959</v>
      </c>
      <c r="AW5" s="146">
        <v>25</v>
      </c>
      <c r="AX5" s="146">
        <v>75</v>
      </c>
    </row>
    <row r="6" spans="1:50" x14ac:dyDescent="0.25">
      <c r="A6" s="107">
        <v>3</v>
      </c>
      <c r="B6" s="105">
        <v>2002</v>
      </c>
      <c r="C6" s="4" t="s">
        <v>421</v>
      </c>
      <c r="D6" s="2">
        <v>145</v>
      </c>
      <c r="E6" s="2">
        <v>51</v>
      </c>
      <c r="G6" s="2">
        <v>59</v>
      </c>
      <c r="H6" s="2">
        <v>72</v>
      </c>
      <c r="I6" s="2">
        <v>14</v>
      </c>
      <c r="J6" s="145">
        <v>145</v>
      </c>
      <c r="K6" s="118">
        <v>40.689655172413794</v>
      </c>
      <c r="L6" s="118">
        <v>49.655172413793103</v>
      </c>
      <c r="M6" s="118">
        <v>9.6551724137931032</v>
      </c>
      <c r="N6"/>
      <c r="O6" s="2">
        <v>40.689655172413794</v>
      </c>
      <c r="P6" s="2">
        <v>49.655172413793103</v>
      </c>
      <c r="Q6" s="2">
        <v>9.6551724137931032</v>
      </c>
      <c r="S6" s="2">
        <v>16</v>
      </c>
      <c r="T6" s="2">
        <v>16</v>
      </c>
      <c r="W6" s="39"/>
      <c r="X6" s="2">
        <v>12</v>
      </c>
      <c r="Y6" s="2">
        <v>3</v>
      </c>
      <c r="Z6" s="2">
        <v>1</v>
      </c>
      <c r="AA6" s="145">
        <v>16</v>
      </c>
      <c r="AB6" s="118">
        <v>75</v>
      </c>
      <c r="AC6" s="118">
        <v>18.75</v>
      </c>
      <c r="AD6" s="118">
        <v>6.25</v>
      </c>
      <c r="AE6" s="34"/>
      <c r="AF6" s="45">
        <v>75</v>
      </c>
      <c r="AG6" s="5">
        <v>18.75</v>
      </c>
      <c r="AH6" s="5">
        <v>6.25</v>
      </c>
      <c r="AI6" s="34"/>
      <c r="AJ6" s="2">
        <v>0</v>
      </c>
      <c r="AK6" s="2">
        <v>0</v>
      </c>
      <c r="AL6" s="118">
        <v>0</v>
      </c>
      <c r="AM6" s="118" t="e">
        <v>#DIV/0!</v>
      </c>
      <c r="AN6" s="118" t="e">
        <v>#DIV/0!</v>
      </c>
      <c r="AP6" s="2">
        <v>35</v>
      </c>
      <c r="AQ6" s="2">
        <v>3</v>
      </c>
      <c r="AR6" s="118">
        <v>38</v>
      </c>
      <c r="AS6" s="39"/>
      <c r="AT6" s="2">
        <v>0</v>
      </c>
      <c r="AU6" s="2">
        <v>0</v>
      </c>
      <c r="AW6" s="146">
        <v>92.10526315789474</v>
      </c>
      <c r="AX6" s="146">
        <v>7.8947368421052628</v>
      </c>
    </row>
    <row r="7" spans="1:50" x14ac:dyDescent="0.25">
      <c r="A7" s="108">
        <v>4</v>
      </c>
      <c r="B7" s="106">
        <v>2002</v>
      </c>
      <c r="C7" s="4" t="s">
        <v>422</v>
      </c>
      <c r="D7" s="2">
        <v>207</v>
      </c>
      <c r="E7" s="2">
        <v>42</v>
      </c>
      <c r="G7" s="2">
        <v>74</v>
      </c>
      <c r="H7" s="2">
        <v>104</v>
      </c>
      <c r="I7" s="2">
        <v>29</v>
      </c>
      <c r="J7" s="145">
        <v>207</v>
      </c>
      <c r="K7" s="118">
        <v>35.748792270531396</v>
      </c>
      <c r="L7" s="118">
        <v>50.24154589371981</v>
      </c>
      <c r="M7" s="118">
        <v>14.009661835748794</v>
      </c>
      <c r="N7"/>
      <c r="O7" s="2">
        <v>35.748792270531396</v>
      </c>
      <c r="P7" s="2">
        <v>50.24154589371981</v>
      </c>
      <c r="Q7" s="2">
        <v>14.009661835748794</v>
      </c>
      <c r="S7" s="2">
        <v>1</v>
      </c>
      <c r="T7" s="2">
        <v>1</v>
      </c>
      <c r="W7" s="39"/>
      <c r="X7" s="2">
        <v>0</v>
      </c>
      <c r="Y7" s="2">
        <v>1</v>
      </c>
      <c r="Z7" s="2">
        <v>0</v>
      </c>
      <c r="AA7" s="145">
        <v>1</v>
      </c>
      <c r="AB7" s="118">
        <v>0</v>
      </c>
      <c r="AC7" s="118">
        <v>100</v>
      </c>
      <c r="AD7" s="118">
        <v>0</v>
      </c>
      <c r="AE7" s="34"/>
      <c r="AF7" s="45">
        <v>0</v>
      </c>
      <c r="AG7" s="5">
        <v>100</v>
      </c>
      <c r="AH7" s="5">
        <v>0</v>
      </c>
      <c r="AI7" s="34"/>
      <c r="AJ7" s="2">
        <v>17</v>
      </c>
      <c r="AK7" s="2">
        <v>9</v>
      </c>
      <c r="AL7" s="118">
        <v>26</v>
      </c>
      <c r="AM7" s="118">
        <v>65.384615384615387</v>
      </c>
      <c r="AN7" s="118">
        <v>34.615384615384613</v>
      </c>
      <c r="AP7" s="2">
        <v>13</v>
      </c>
      <c r="AQ7" s="2">
        <v>9</v>
      </c>
      <c r="AR7" s="118">
        <v>22</v>
      </c>
      <c r="AS7" s="39"/>
      <c r="AT7" s="2">
        <v>65.384615384615387</v>
      </c>
      <c r="AU7" s="2">
        <v>34.615384615384613</v>
      </c>
      <c r="AW7" s="146">
        <v>59.090909090909093</v>
      </c>
      <c r="AX7" s="146">
        <v>40.909090909090907</v>
      </c>
    </row>
    <row r="8" spans="1:50" x14ac:dyDescent="0.25">
      <c r="A8" s="107">
        <v>5</v>
      </c>
      <c r="B8" s="105">
        <v>2004</v>
      </c>
      <c r="C8" s="4" t="s">
        <v>423</v>
      </c>
      <c r="D8" s="2">
        <v>47</v>
      </c>
      <c r="E8" s="2">
        <v>6</v>
      </c>
      <c r="G8" s="2">
        <v>79</v>
      </c>
      <c r="H8" s="2">
        <v>184</v>
      </c>
      <c r="I8" s="2">
        <v>5</v>
      </c>
      <c r="J8" s="145">
        <v>268</v>
      </c>
      <c r="K8" s="118">
        <v>29.477611940298509</v>
      </c>
      <c r="L8" s="118">
        <v>68.656716417910445</v>
      </c>
      <c r="M8" s="118">
        <v>1.8656716417910446</v>
      </c>
      <c r="N8"/>
      <c r="O8" s="2">
        <v>29.477611940298509</v>
      </c>
      <c r="P8" s="2">
        <v>68.656716417910445</v>
      </c>
      <c r="Q8" s="2">
        <v>1.8656716417910446</v>
      </c>
      <c r="S8" s="2">
        <v>6</v>
      </c>
      <c r="T8" s="2">
        <v>4</v>
      </c>
      <c r="W8" s="39"/>
      <c r="X8" s="2">
        <v>0</v>
      </c>
      <c r="Y8" s="2">
        <v>8</v>
      </c>
      <c r="Z8" s="2">
        <v>0</v>
      </c>
      <c r="AA8" s="145">
        <v>8</v>
      </c>
      <c r="AB8" s="118">
        <v>0</v>
      </c>
      <c r="AC8" s="118">
        <v>100</v>
      </c>
      <c r="AD8" s="118">
        <v>0</v>
      </c>
      <c r="AE8" s="34"/>
      <c r="AF8" s="45">
        <v>0</v>
      </c>
      <c r="AG8" s="5">
        <v>100</v>
      </c>
      <c r="AH8" s="5">
        <v>0</v>
      </c>
      <c r="AI8" s="34"/>
      <c r="AJ8" s="2">
        <v>1</v>
      </c>
      <c r="AK8" s="2">
        <v>0</v>
      </c>
      <c r="AL8" s="118">
        <v>1</v>
      </c>
      <c r="AM8" s="118">
        <v>100</v>
      </c>
      <c r="AN8" s="118">
        <v>0</v>
      </c>
      <c r="AP8" s="2">
        <v>24</v>
      </c>
      <c r="AQ8" s="2">
        <v>0</v>
      </c>
      <c r="AR8" s="118">
        <v>24</v>
      </c>
      <c r="AS8" s="39"/>
      <c r="AT8" s="2">
        <v>100</v>
      </c>
      <c r="AU8" s="2">
        <v>0</v>
      </c>
      <c r="AW8" s="146">
        <v>100</v>
      </c>
      <c r="AX8" s="146">
        <v>0</v>
      </c>
    </row>
    <row r="9" spans="1:50" x14ac:dyDescent="0.25">
      <c r="A9" s="108">
        <v>6</v>
      </c>
      <c r="B9" s="106">
        <v>2004</v>
      </c>
      <c r="C9" s="4" t="s">
        <v>424</v>
      </c>
      <c r="D9" s="2">
        <v>35</v>
      </c>
      <c r="E9" s="2">
        <v>20</v>
      </c>
      <c r="G9" s="2">
        <v>4</v>
      </c>
      <c r="H9" s="2">
        <v>9</v>
      </c>
      <c r="I9" s="2">
        <v>2</v>
      </c>
      <c r="J9" s="145">
        <v>15</v>
      </c>
      <c r="K9" s="118">
        <v>26.666666666666668</v>
      </c>
      <c r="L9" s="118">
        <v>60</v>
      </c>
      <c r="M9" s="118">
        <v>13.333333333333334</v>
      </c>
      <c r="N9"/>
      <c r="O9" s="2">
        <v>26.666666666666668</v>
      </c>
      <c r="P9" s="2">
        <v>60</v>
      </c>
      <c r="Q9" s="2">
        <v>13.333333333333334</v>
      </c>
      <c r="S9" s="2">
        <v>1</v>
      </c>
      <c r="T9" s="2">
        <v>1</v>
      </c>
      <c r="W9" s="39"/>
      <c r="X9" s="2">
        <v>1</v>
      </c>
      <c r="Y9" s="2">
        <v>9</v>
      </c>
      <c r="Z9" s="2">
        <v>2</v>
      </c>
      <c r="AA9" s="145">
        <v>12</v>
      </c>
      <c r="AB9" s="118">
        <v>8.3333333333333339</v>
      </c>
      <c r="AC9" s="118">
        <v>75</v>
      </c>
      <c r="AD9" s="118">
        <v>16.666666666666668</v>
      </c>
      <c r="AE9" s="34"/>
      <c r="AF9" s="45">
        <v>8.3333333333333339</v>
      </c>
      <c r="AG9" s="5">
        <v>75</v>
      </c>
      <c r="AH9" s="5">
        <v>16.666666666666668</v>
      </c>
      <c r="AI9" s="34"/>
      <c r="AJ9" s="2">
        <v>0</v>
      </c>
      <c r="AK9" s="2">
        <v>0</v>
      </c>
      <c r="AL9" s="118">
        <v>0</v>
      </c>
      <c r="AM9" s="118" t="e">
        <v>#DIV/0!</v>
      </c>
      <c r="AN9" s="118" t="e">
        <v>#DIV/0!</v>
      </c>
      <c r="AP9" s="2">
        <v>7</v>
      </c>
      <c r="AQ9" s="2">
        <v>7</v>
      </c>
      <c r="AR9" s="118">
        <v>14</v>
      </c>
      <c r="AS9" s="39"/>
      <c r="AT9" s="2">
        <v>0</v>
      </c>
      <c r="AU9" s="2">
        <v>0</v>
      </c>
      <c r="AW9" s="146">
        <v>50</v>
      </c>
      <c r="AX9" s="146">
        <v>50</v>
      </c>
    </row>
    <row r="10" spans="1:50" x14ac:dyDescent="0.25">
      <c r="A10" s="107">
        <v>7</v>
      </c>
      <c r="B10" s="105">
        <v>2004</v>
      </c>
      <c r="C10" s="4" t="s">
        <v>425</v>
      </c>
      <c r="D10" s="2">
        <v>104</v>
      </c>
      <c r="E10" s="2">
        <v>37</v>
      </c>
      <c r="G10" s="2">
        <v>63</v>
      </c>
      <c r="H10" s="2">
        <v>38</v>
      </c>
      <c r="I10" s="2">
        <v>3</v>
      </c>
      <c r="J10" s="145">
        <v>104</v>
      </c>
      <c r="K10" s="118">
        <v>60.576923076923073</v>
      </c>
      <c r="L10" s="118">
        <v>36.538461538461533</v>
      </c>
      <c r="M10" s="118">
        <v>2.8846153846153846</v>
      </c>
      <c r="N10"/>
      <c r="O10" s="2">
        <v>60.576923076923073</v>
      </c>
      <c r="P10" s="2">
        <v>36.538461538461533</v>
      </c>
      <c r="Q10" s="2">
        <v>2.8846153846153846</v>
      </c>
      <c r="S10" s="2">
        <v>6</v>
      </c>
      <c r="T10" s="2">
        <v>5</v>
      </c>
      <c r="W10" s="39"/>
      <c r="X10" s="2">
        <v>5</v>
      </c>
      <c r="Y10" s="2">
        <v>0</v>
      </c>
      <c r="Z10" s="2">
        <v>1</v>
      </c>
      <c r="AA10" s="145">
        <v>6</v>
      </c>
      <c r="AB10" s="118">
        <v>83.333333333333329</v>
      </c>
      <c r="AC10" s="118">
        <v>0</v>
      </c>
      <c r="AD10" s="118">
        <v>16.666666666666668</v>
      </c>
      <c r="AE10" s="34"/>
      <c r="AF10" s="45">
        <v>83.333333333333329</v>
      </c>
      <c r="AG10" s="5">
        <v>0</v>
      </c>
      <c r="AH10" s="5">
        <v>16.666666666666668</v>
      </c>
      <c r="AI10" s="34"/>
      <c r="AJ10" s="2">
        <v>0</v>
      </c>
      <c r="AK10" s="2">
        <v>0</v>
      </c>
      <c r="AL10" s="118">
        <v>0</v>
      </c>
      <c r="AM10" s="118" t="e">
        <v>#DIV/0!</v>
      </c>
      <c r="AN10" s="118" t="e">
        <v>#DIV/0!</v>
      </c>
      <c r="AP10" s="2">
        <v>21</v>
      </c>
      <c r="AQ10" s="2">
        <v>2</v>
      </c>
      <c r="AR10" s="118">
        <v>23</v>
      </c>
      <c r="AS10" s="39"/>
      <c r="AT10" s="2">
        <v>0</v>
      </c>
      <c r="AU10" s="2">
        <v>0</v>
      </c>
      <c r="AW10" s="146">
        <v>91.304347826086953</v>
      </c>
      <c r="AX10" s="146">
        <v>8.695652173913043</v>
      </c>
    </row>
    <row r="11" spans="1:50" x14ac:dyDescent="0.25">
      <c r="A11" s="108">
        <v>8</v>
      </c>
      <c r="B11" s="106">
        <v>2003</v>
      </c>
      <c r="C11" s="4" t="s">
        <v>426</v>
      </c>
      <c r="D11" s="2">
        <v>20</v>
      </c>
      <c r="E11" s="2">
        <v>1</v>
      </c>
      <c r="G11" s="2">
        <v>20</v>
      </c>
      <c r="H11" s="2">
        <v>0</v>
      </c>
      <c r="I11" s="2">
        <v>0</v>
      </c>
      <c r="J11" s="145">
        <v>20</v>
      </c>
      <c r="K11" s="118">
        <v>100</v>
      </c>
      <c r="L11" s="118">
        <v>0</v>
      </c>
      <c r="M11" s="118">
        <v>0</v>
      </c>
      <c r="N11"/>
      <c r="O11" s="2">
        <v>100</v>
      </c>
      <c r="P11" s="2">
        <v>0</v>
      </c>
      <c r="Q11" s="2">
        <v>0</v>
      </c>
      <c r="S11" s="2">
        <v>20</v>
      </c>
      <c r="T11" s="2">
        <v>1</v>
      </c>
      <c r="W11" s="39"/>
      <c r="X11" s="2">
        <v>0</v>
      </c>
      <c r="Y11" s="2">
        <v>1</v>
      </c>
      <c r="Z11" s="2">
        <v>0</v>
      </c>
      <c r="AA11" s="145">
        <v>1</v>
      </c>
      <c r="AB11" s="118">
        <v>0</v>
      </c>
      <c r="AC11" s="118">
        <v>100</v>
      </c>
      <c r="AD11" s="118">
        <v>0</v>
      </c>
      <c r="AE11" s="34"/>
      <c r="AF11" s="45">
        <v>0</v>
      </c>
      <c r="AG11" s="5">
        <v>100</v>
      </c>
      <c r="AH11" s="5">
        <v>0</v>
      </c>
      <c r="AI11" s="34"/>
      <c r="AJ11" s="2">
        <v>6</v>
      </c>
      <c r="AK11" s="2">
        <v>0</v>
      </c>
      <c r="AL11" s="118">
        <v>6</v>
      </c>
      <c r="AM11" s="118">
        <v>100</v>
      </c>
      <c r="AN11" s="118">
        <v>0</v>
      </c>
      <c r="AP11" s="2">
        <v>36</v>
      </c>
      <c r="AQ11" s="2">
        <v>10</v>
      </c>
      <c r="AR11" s="118">
        <v>46</v>
      </c>
      <c r="AS11" s="39"/>
      <c r="AT11" s="2">
        <v>100</v>
      </c>
      <c r="AU11" s="2">
        <v>0</v>
      </c>
      <c r="AW11" s="146">
        <v>78.260869565217391</v>
      </c>
      <c r="AX11" s="146">
        <v>21.739130434782609</v>
      </c>
    </row>
    <row r="12" spans="1:50" x14ac:dyDescent="0.25">
      <c r="A12" s="107">
        <v>9</v>
      </c>
      <c r="B12" s="105">
        <v>2004</v>
      </c>
      <c r="C12" s="4" t="s">
        <v>427</v>
      </c>
      <c r="D12" s="2">
        <v>24</v>
      </c>
      <c r="E12" s="2">
        <v>7</v>
      </c>
      <c r="G12" s="2">
        <v>7</v>
      </c>
      <c r="H12" s="2">
        <v>17</v>
      </c>
      <c r="I12" s="2">
        <v>0</v>
      </c>
      <c r="J12" s="145">
        <v>24</v>
      </c>
      <c r="K12" s="118">
        <v>29.166666666666668</v>
      </c>
      <c r="L12" s="118">
        <v>70.833333333333343</v>
      </c>
      <c r="M12" s="118">
        <v>0</v>
      </c>
      <c r="N12"/>
      <c r="O12" s="2">
        <v>29.166666666666668</v>
      </c>
      <c r="P12" s="2">
        <v>70.833333333333343</v>
      </c>
      <c r="Q12" s="2">
        <v>0</v>
      </c>
      <c r="S12" s="2">
        <v>4</v>
      </c>
      <c r="T12" s="2">
        <v>1</v>
      </c>
      <c r="W12" s="39"/>
      <c r="X12" s="2">
        <v>2</v>
      </c>
      <c r="Y12" s="2">
        <v>3</v>
      </c>
      <c r="Z12" s="2">
        <v>0</v>
      </c>
      <c r="AA12" s="145">
        <v>5</v>
      </c>
      <c r="AB12" s="118">
        <v>40</v>
      </c>
      <c r="AC12" s="118">
        <v>60</v>
      </c>
      <c r="AD12" s="118">
        <v>0</v>
      </c>
      <c r="AE12" s="34"/>
      <c r="AF12" s="45">
        <v>40</v>
      </c>
      <c r="AG12" s="5">
        <v>60</v>
      </c>
      <c r="AH12" s="5">
        <v>0</v>
      </c>
      <c r="AI12" s="34"/>
      <c r="AJ12" s="2">
        <v>2</v>
      </c>
      <c r="AK12" s="2">
        <v>0</v>
      </c>
      <c r="AL12" s="118">
        <v>2</v>
      </c>
      <c r="AM12" s="118">
        <v>100</v>
      </c>
      <c r="AN12" s="118">
        <v>0</v>
      </c>
      <c r="AP12" s="2">
        <v>52</v>
      </c>
      <c r="AQ12" s="2">
        <v>0</v>
      </c>
      <c r="AR12" s="118">
        <v>52</v>
      </c>
      <c r="AS12" s="39"/>
      <c r="AT12" s="2">
        <v>100</v>
      </c>
      <c r="AU12" s="2">
        <v>0</v>
      </c>
      <c r="AW12" s="146">
        <v>100</v>
      </c>
      <c r="AX12" s="146">
        <v>0</v>
      </c>
    </row>
    <row r="13" spans="1:50" x14ac:dyDescent="0.25">
      <c r="A13" s="108">
        <v>10</v>
      </c>
      <c r="B13" s="106">
        <v>2005</v>
      </c>
      <c r="C13" s="4" t="s">
        <v>428</v>
      </c>
      <c r="D13" s="2">
        <v>99</v>
      </c>
      <c r="E13" s="2">
        <v>40</v>
      </c>
      <c r="G13" s="2">
        <v>77</v>
      </c>
      <c r="H13" s="2">
        <v>91</v>
      </c>
      <c r="I13" s="2">
        <v>18</v>
      </c>
      <c r="J13" s="145">
        <v>186</v>
      </c>
      <c r="K13" s="118">
        <v>41.397849462365592</v>
      </c>
      <c r="L13" s="118">
        <v>48.924731182795696</v>
      </c>
      <c r="M13" s="118">
        <v>9.67741935483871</v>
      </c>
      <c r="N13"/>
      <c r="O13" s="2">
        <v>41.397849462365592</v>
      </c>
      <c r="P13" s="2">
        <v>48.924731182795696</v>
      </c>
      <c r="Q13" s="2">
        <v>9.67741935483871</v>
      </c>
      <c r="S13" s="2">
        <v>2</v>
      </c>
      <c r="T13" s="2">
        <v>2</v>
      </c>
      <c r="W13" s="39"/>
      <c r="X13" s="2">
        <v>3</v>
      </c>
      <c r="Y13" s="2">
        <v>0</v>
      </c>
      <c r="Z13" s="2">
        <v>1</v>
      </c>
      <c r="AA13" s="145">
        <v>4</v>
      </c>
      <c r="AB13" s="118">
        <v>75</v>
      </c>
      <c r="AC13" s="118">
        <v>0</v>
      </c>
      <c r="AD13" s="118">
        <v>25</v>
      </c>
      <c r="AE13" s="34"/>
      <c r="AF13" s="45">
        <v>75</v>
      </c>
      <c r="AG13" s="5">
        <v>0</v>
      </c>
      <c r="AH13" s="5">
        <v>25</v>
      </c>
      <c r="AI13" s="34"/>
      <c r="AJ13" s="2">
        <v>60</v>
      </c>
      <c r="AK13" s="2">
        <v>0</v>
      </c>
      <c r="AL13" s="118">
        <v>60</v>
      </c>
      <c r="AM13" s="118">
        <v>100</v>
      </c>
      <c r="AN13" s="118">
        <v>0</v>
      </c>
      <c r="AP13" s="2">
        <v>11</v>
      </c>
      <c r="AQ13" s="2">
        <v>0</v>
      </c>
      <c r="AR13" s="118">
        <v>11</v>
      </c>
      <c r="AS13" s="39"/>
      <c r="AT13" s="2">
        <v>100</v>
      </c>
      <c r="AU13" s="2">
        <v>0</v>
      </c>
      <c r="AW13" s="146">
        <v>100</v>
      </c>
      <c r="AX13" s="146">
        <v>0</v>
      </c>
    </row>
    <row r="14" spans="1:50" x14ac:dyDescent="0.25">
      <c r="A14" s="107">
        <v>11</v>
      </c>
      <c r="B14" s="105">
        <v>2005</v>
      </c>
      <c r="C14" s="4" t="s">
        <v>429</v>
      </c>
      <c r="D14" s="2">
        <v>39</v>
      </c>
      <c r="E14" s="2">
        <v>37</v>
      </c>
      <c r="G14" s="2">
        <v>25</v>
      </c>
      <c r="H14" s="2">
        <v>11</v>
      </c>
      <c r="I14" s="2">
        <v>3</v>
      </c>
      <c r="J14" s="145">
        <v>39</v>
      </c>
      <c r="K14" s="118">
        <v>64.102564102564102</v>
      </c>
      <c r="L14" s="118">
        <v>28.205128205128204</v>
      </c>
      <c r="M14" s="118">
        <v>7.6923076923076925</v>
      </c>
      <c r="N14"/>
      <c r="O14" s="2">
        <v>64.102564102564102</v>
      </c>
      <c r="P14" s="2">
        <v>28.205128205128204</v>
      </c>
      <c r="Q14" s="2">
        <v>7.6923076923076925</v>
      </c>
      <c r="S14" s="2">
        <v>21</v>
      </c>
      <c r="T14" s="2">
        <v>3</v>
      </c>
      <c r="W14" s="39"/>
      <c r="X14" s="2">
        <v>18</v>
      </c>
      <c r="Y14" s="2">
        <v>4</v>
      </c>
      <c r="Z14" s="2">
        <v>3</v>
      </c>
      <c r="AA14" s="145">
        <v>25</v>
      </c>
      <c r="AB14" s="118">
        <v>72</v>
      </c>
      <c r="AC14" s="118">
        <v>16</v>
      </c>
      <c r="AD14" s="118">
        <v>12</v>
      </c>
      <c r="AE14" s="34"/>
      <c r="AF14" s="45">
        <v>72</v>
      </c>
      <c r="AG14" s="5">
        <v>16</v>
      </c>
      <c r="AH14" s="5">
        <v>12</v>
      </c>
      <c r="AI14" s="34"/>
      <c r="AJ14" s="2">
        <v>0</v>
      </c>
      <c r="AK14" s="2">
        <v>0</v>
      </c>
      <c r="AL14" s="118">
        <v>0</v>
      </c>
      <c r="AM14" s="118" t="e">
        <v>#DIV/0!</v>
      </c>
      <c r="AN14" s="118" t="e">
        <v>#DIV/0!</v>
      </c>
      <c r="AP14" s="2">
        <v>0</v>
      </c>
      <c r="AQ14" s="2">
        <v>5</v>
      </c>
      <c r="AR14" s="118">
        <v>5</v>
      </c>
      <c r="AS14" s="39"/>
      <c r="AT14" s="2">
        <v>0</v>
      </c>
      <c r="AU14" s="2">
        <v>0</v>
      </c>
      <c r="AW14" s="146">
        <v>0</v>
      </c>
      <c r="AX14" s="146">
        <v>100</v>
      </c>
    </row>
    <row r="15" spans="1:50" x14ac:dyDescent="0.25">
      <c r="A15" s="108">
        <v>12</v>
      </c>
      <c r="B15" s="106">
        <v>2005</v>
      </c>
      <c r="C15" s="4" t="s">
        <v>430</v>
      </c>
      <c r="D15" s="2">
        <v>51</v>
      </c>
      <c r="E15" s="2">
        <v>14</v>
      </c>
      <c r="G15" s="2">
        <v>29</v>
      </c>
      <c r="H15" s="2">
        <v>30</v>
      </c>
      <c r="I15" s="2">
        <v>6</v>
      </c>
      <c r="J15" s="145">
        <v>65</v>
      </c>
      <c r="K15" s="118">
        <v>44.61538461538462</v>
      </c>
      <c r="L15" s="118">
        <v>46.153846153846153</v>
      </c>
      <c r="M15" s="118">
        <v>9.2307692307692317</v>
      </c>
      <c r="N15"/>
      <c r="O15" s="2">
        <v>44.61538461538462</v>
      </c>
      <c r="P15" s="2">
        <v>46.153846153846153</v>
      </c>
      <c r="Q15" s="2">
        <v>9.2307692307692317</v>
      </c>
      <c r="S15" s="2">
        <v>0</v>
      </c>
      <c r="T15" s="2">
        <v>0</v>
      </c>
      <c r="W15" s="39"/>
      <c r="X15" s="2">
        <v>0</v>
      </c>
      <c r="Y15" s="2">
        <v>0</v>
      </c>
      <c r="Z15" s="2">
        <v>0</v>
      </c>
      <c r="AA15" s="145">
        <v>0</v>
      </c>
      <c r="AB15" s="118">
        <v>0</v>
      </c>
      <c r="AC15" s="118">
        <v>0</v>
      </c>
      <c r="AD15" s="118">
        <v>0</v>
      </c>
      <c r="AE15" s="34"/>
      <c r="AF15" s="45">
        <v>0</v>
      </c>
      <c r="AG15" s="5">
        <v>0</v>
      </c>
      <c r="AH15" s="5">
        <v>0</v>
      </c>
      <c r="AI15" s="34"/>
      <c r="AJ15" s="2">
        <v>1</v>
      </c>
      <c r="AK15" s="2">
        <v>0</v>
      </c>
      <c r="AL15" s="118">
        <v>1</v>
      </c>
      <c r="AM15" s="118">
        <v>100</v>
      </c>
      <c r="AN15" s="118">
        <v>0</v>
      </c>
      <c r="AP15" s="2">
        <v>14</v>
      </c>
      <c r="AQ15" s="2">
        <v>0</v>
      </c>
      <c r="AR15" s="118">
        <v>14</v>
      </c>
      <c r="AS15" s="39"/>
      <c r="AT15" s="2">
        <v>100</v>
      </c>
      <c r="AU15" s="2">
        <v>0</v>
      </c>
      <c r="AW15" s="146">
        <v>100</v>
      </c>
      <c r="AX15" s="146">
        <v>0</v>
      </c>
    </row>
    <row r="16" spans="1:50" x14ac:dyDescent="0.25">
      <c r="A16" s="107">
        <v>13</v>
      </c>
      <c r="B16" s="105">
        <v>2005</v>
      </c>
      <c r="C16" s="4" t="s">
        <v>431</v>
      </c>
      <c r="D16" s="2">
        <v>118</v>
      </c>
      <c r="E16" s="2">
        <v>24</v>
      </c>
      <c r="G16" s="2">
        <v>41</v>
      </c>
      <c r="H16" s="2">
        <v>65</v>
      </c>
      <c r="I16" s="2">
        <v>6</v>
      </c>
      <c r="J16" s="145">
        <v>112</v>
      </c>
      <c r="K16" s="118">
        <v>36.607142857142854</v>
      </c>
      <c r="L16" s="118">
        <v>58.035714285714292</v>
      </c>
      <c r="M16" s="118">
        <v>5.3571428571428568</v>
      </c>
      <c r="N16"/>
      <c r="O16" s="2">
        <v>36.607142857142854</v>
      </c>
      <c r="P16" s="2">
        <v>58.035714285714292</v>
      </c>
      <c r="Q16" s="2">
        <v>5.3571428571428568</v>
      </c>
      <c r="S16" s="2">
        <v>11</v>
      </c>
      <c r="T16" s="2">
        <v>11</v>
      </c>
      <c r="W16" s="39"/>
      <c r="X16" s="2">
        <v>5</v>
      </c>
      <c r="Y16" s="2">
        <v>6</v>
      </c>
      <c r="Z16" s="2">
        <v>0</v>
      </c>
      <c r="AA16" s="145">
        <v>11</v>
      </c>
      <c r="AB16" s="118">
        <v>45.454545454545453</v>
      </c>
      <c r="AC16" s="118">
        <v>54.545454545454547</v>
      </c>
      <c r="AD16" s="118">
        <v>0</v>
      </c>
      <c r="AE16" s="34"/>
      <c r="AF16" s="45">
        <v>45.454545454545453</v>
      </c>
      <c r="AG16" s="5">
        <v>54.545454545454547</v>
      </c>
      <c r="AH16" s="5">
        <v>0</v>
      </c>
      <c r="AI16" s="34"/>
      <c r="AJ16" s="2">
        <v>3</v>
      </c>
      <c r="AK16" s="2">
        <v>0</v>
      </c>
      <c r="AL16" s="118">
        <v>3</v>
      </c>
      <c r="AM16" s="118">
        <v>100</v>
      </c>
      <c r="AN16" s="118">
        <v>0</v>
      </c>
      <c r="AP16" s="2">
        <v>34</v>
      </c>
      <c r="AQ16" s="2">
        <v>3</v>
      </c>
      <c r="AR16" s="118">
        <v>37</v>
      </c>
      <c r="AS16" s="39"/>
      <c r="AT16" s="2">
        <v>100</v>
      </c>
      <c r="AU16" s="2">
        <v>0</v>
      </c>
      <c r="AW16" s="146">
        <v>91.891891891891888</v>
      </c>
      <c r="AX16" s="146">
        <v>8.1081081081081088</v>
      </c>
    </row>
    <row r="17" spans="1:50" x14ac:dyDescent="0.25">
      <c r="A17" s="108">
        <v>14</v>
      </c>
      <c r="B17" s="106">
        <v>2004</v>
      </c>
      <c r="C17" s="4" t="s">
        <v>432</v>
      </c>
      <c r="D17" s="2">
        <v>105</v>
      </c>
      <c r="E17" s="2">
        <v>17</v>
      </c>
      <c r="G17" s="2">
        <v>27</v>
      </c>
      <c r="H17" s="2">
        <v>77</v>
      </c>
      <c r="I17" s="2">
        <v>18</v>
      </c>
      <c r="J17" s="145">
        <v>122</v>
      </c>
      <c r="K17" s="118">
        <v>22.131147540983605</v>
      </c>
      <c r="L17" s="118">
        <v>63.114754098360656</v>
      </c>
      <c r="M17" s="118">
        <v>14.754098360655737</v>
      </c>
      <c r="N17"/>
      <c r="O17" s="2">
        <v>22.131147540983605</v>
      </c>
      <c r="P17" s="2">
        <v>63.114754098360656</v>
      </c>
      <c r="Q17" s="2">
        <v>14.754098360655737</v>
      </c>
      <c r="S17" s="2">
        <v>3</v>
      </c>
      <c r="T17" s="2">
        <v>7</v>
      </c>
      <c r="W17" s="39"/>
      <c r="X17" s="2">
        <v>5</v>
      </c>
      <c r="Y17" s="2">
        <v>3</v>
      </c>
      <c r="Z17" s="2">
        <v>2</v>
      </c>
      <c r="AA17" s="145">
        <v>10</v>
      </c>
      <c r="AB17" s="118">
        <v>50</v>
      </c>
      <c r="AC17" s="118">
        <v>30</v>
      </c>
      <c r="AD17" s="118">
        <v>20</v>
      </c>
      <c r="AE17" s="34"/>
      <c r="AF17" s="45">
        <v>50</v>
      </c>
      <c r="AG17" s="5">
        <v>30</v>
      </c>
      <c r="AH17" s="5">
        <v>20</v>
      </c>
      <c r="AI17" s="34"/>
      <c r="AJ17" s="2">
        <v>455</v>
      </c>
      <c r="AK17" s="2">
        <v>1</v>
      </c>
      <c r="AL17" s="118">
        <v>456</v>
      </c>
      <c r="AM17" s="118">
        <v>99.780701754385959</v>
      </c>
      <c r="AN17" s="118">
        <v>0.21929824561403508</v>
      </c>
      <c r="AP17" s="2">
        <v>455</v>
      </c>
      <c r="AQ17" s="2">
        <v>1</v>
      </c>
      <c r="AR17" s="118">
        <v>456</v>
      </c>
      <c r="AS17" s="39"/>
      <c r="AT17" s="2">
        <v>99.780701754385959</v>
      </c>
      <c r="AU17" s="2">
        <v>0.21929824561403508</v>
      </c>
      <c r="AW17" s="146">
        <v>99.780701754385959</v>
      </c>
      <c r="AX17" s="146">
        <v>0.21929824561403508</v>
      </c>
    </row>
    <row r="18" spans="1:50" x14ac:dyDescent="0.25">
      <c r="A18" s="107">
        <v>15</v>
      </c>
      <c r="B18" s="105">
        <v>2004</v>
      </c>
      <c r="C18" s="4" t="s">
        <v>433</v>
      </c>
      <c r="D18" s="2">
        <v>38</v>
      </c>
      <c r="E18" s="2">
        <v>6</v>
      </c>
      <c r="G18" s="2">
        <v>176</v>
      </c>
      <c r="H18" s="2">
        <v>520</v>
      </c>
      <c r="I18" s="2">
        <v>11</v>
      </c>
      <c r="J18" s="145">
        <v>707</v>
      </c>
      <c r="K18" s="118">
        <v>24.893917963224894</v>
      </c>
      <c r="L18" s="118">
        <v>73.550212164073542</v>
      </c>
      <c r="M18" s="118">
        <v>1.5558698727015559</v>
      </c>
      <c r="N18"/>
      <c r="O18" s="2">
        <v>24.893917963224894</v>
      </c>
      <c r="P18" s="2">
        <v>73.550212164073542</v>
      </c>
      <c r="Q18" s="2">
        <v>1.5558698727015559</v>
      </c>
      <c r="S18" s="2">
        <v>6</v>
      </c>
      <c r="T18" s="2">
        <v>6</v>
      </c>
      <c r="W18" s="39"/>
      <c r="X18" s="2">
        <v>6</v>
      </c>
      <c r="Y18" s="2">
        <v>0</v>
      </c>
      <c r="Z18" s="2">
        <v>0</v>
      </c>
      <c r="AA18" s="145">
        <v>6</v>
      </c>
      <c r="AB18" s="118">
        <v>100</v>
      </c>
      <c r="AC18" s="118">
        <v>0</v>
      </c>
      <c r="AD18" s="118">
        <v>0</v>
      </c>
      <c r="AE18" s="34"/>
      <c r="AF18" s="45">
        <v>100</v>
      </c>
      <c r="AG18" s="5">
        <v>0</v>
      </c>
      <c r="AH18" s="5">
        <v>0</v>
      </c>
      <c r="AI18" s="34"/>
      <c r="AJ18" s="2">
        <v>0</v>
      </c>
      <c r="AK18" s="2">
        <v>0</v>
      </c>
      <c r="AL18" s="118">
        <v>0</v>
      </c>
      <c r="AM18" s="118" t="e">
        <v>#DIV/0!</v>
      </c>
      <c r="AN18" s="118" t="e">
        <v>#DIV/0!</v>
      </c>
      <c r="AP18" s="2">
        <v>21</v>
      </c>
      <c r="AQ18" s="2">
        <v>20</v>
      </c>
      <c r="AR18" s="118">
        <v>41</v>
      </c>
      <c r="AS18" s="39"/>
      <c r="AT18" s="2">
        <v>0</v>
      </c>
      <c r="AU18" s="2">
        <v>0</v>
      </c>
      <c r="AW18" s="146">
        <v>51.219512195121951</v>
      </c>
      <c r="AX18" s="146">
        <v>48.780487804878049</v>
      </c>
    </row>
    <row r="19" spans="1:50" x14ac:dyDescent="0.25">
      <c r="A19" s="108">
        <v>16</v>
      </c>
      <c r="B19" s="106">
        <v>2005</v>
      </c>
      <c r="C19" s="4" t="s">
        <v>434</v>
      </c>
      <c r="D19" s="2">
        <v>18</v>
      </c>
      <c r="E19" s="2">
        <v>1</v>
      </c>
      <c r="G19" s="2">
        <v>8</v>
      </c>
      <c r="H19" s="2">
        <v>10</v>
      </c>
      <c r="I19" s="2">
        <v>0</v>
      </c>
      <c r="J19" s="145">
        <v>18</v>
      </c>
      <c r="K19" s="118">
        <v>44.444444444444443</v>
      </c>
      <c r="L19" s="118">
        <v>55.555555555555557</v>
      </c>
      <c r="M19" s="118">
        <v>0</v>
      </c>
      <c r="N19"/>
      <c r="O19" s="2">
        <v>44.444444444444443</v>
      </c>
      <c r="P19" s="2">
        <v>55.555555555555557</v>
      </c>
      <c r="Q19" s="2">
        <v>0</v>
      </c>
      <c r="S19" s="2">
        <v>1</v>
      </c>
      <c r="T19" s="2">
        <v>1</v>
      </c>
      <c r="W19" s="39"/>
      <c r="X19" s="2">
        <v>1</v>
      </c>
      <c r="Y19" s="2">
        <v>0</v>
      </c>
      <c r="Z19" s="2">
        <v>0</v>
      </c>
      <c r="AA19" s="145">
        <v>1</v>
      </c>
      <c r="AB19" s="118">
        <v>100</v>
      </c>
      <c r="AC19" s="118">
        <v>0</v>
      </c>
      <c r="AD19" s="118">
        <v>0</v>
      </c>
      <c r="AE19" s="34"/>
      <c r="AF19" s="45">
        <v>100</v>
      </c>
      <c r="AG19" s="5">
        <v>0</v>
      </c>
      <c r="AH19" s="5">
        <v>0</v>
      </c>
      <c r="AI19" s="34"/>
      <c r="AJ19" s="2">
        <v>0</v>
      </c>
      <c r="AK19" s="2">
        <v>0</v>
      </c>
      <c r="AL19" s="118">
        <v>0</v>
      </c>
      <c r="AM19" s="118" t="e">
        <v>#DIV/0!</v>
      </c>
      <c r="AN19" s="118" t="e">
        <v>#DIV/0!</v>
      </c>
      <c r="AP19" s="2">
        <v>0</v>
      </c>
      <c r="AQ19" s="2">
        <v>0</v>
      </c>
      <c r="AR19" s="118">
        <v>0</v>
      </c>
      <c r="AS19" s="39"/>
      <c r="AT19" s="2">
        <v>0</v>
      </c>
      <c r="AU19" s="2">
        <v>0</v>
      </c>
      <c r="AW19" s="146" t="e">
        <v>#DIV/0!</v>
      </c>
      <c r="AX19" s="146" t="e">
        <v>#DIV/0!</v>
      </c>
    </row>
    <row r="20" spans="1:50" x14ac:dyDescent="0.25">
      <c r="A20" s="107">
        <v>17</v>
      </c>
      <c r="B20" s="105">
        <v>2005</v>
      </c>
      <c r="C20" s="4" t="s">
        <v>435</v>
      </c>
      <c r="D20" s="2">
        <v>21</v>
      </c>
      <c r="E20" s="2">
        <v>6</v>
      </c>
      <c r="G20" s="2">
        <v>15</v>
      </c>
      <c r="H20" s="2">
        <v>6</v>
      </c>
      <c r="I20" s="2">
        <v>3</v>
      </c>
      <c r="J20" s="145">
        <v>24</v>
      </c>
      <c r="K20" s="118">
        <v>62.5</v>
      </c>
      <c r="L20" s="118">
        <v>25</v>
      </c>
      <c r="M20" s="118">
        <v>12.5</v>
      </c>
      <c r="N20"/>
      <c r="O20" s="2">
        <v>62.5</v>
      </c>
      <c r="P20" s="2">
        <v>25</v>
      </c>
      <c r="Q20" s="2">
        <v>12.5</v>
      </c>
      <c r="S20" s="2">
        <v>1</v>
      </c>
      <c r="T20" s="2">
        <v>1</v>
      </c>
      <c r="W20" s="39"/>
      <c r="X20" s="2">
        <v>0</v>
      </c>
      <c r="Y20" s="2">
        <v>0</v>
      </c>
      <c r="Z20" s="2">
        <v>1</v>
      </c>
      <c r="AA20" s="145">
        <v>1</v>
      </c>
      <c r="AB20" s="118">
        <v>0</v>
      </c>
      <c r="AC20" s="118">
        <v>0</v>
      </c>
      <c r="AD20" s="118">
        <v>100</v>
      </c>
      <c r="AE20" s="34"/>
      <c r="AF20" s="45">
        <v>0</v>
      </c>
      <c r="AG20" s="5">
        <v>0</v>
      </c>
      <c r="AH20" s="5">
        <v>100</v>
      </c>
      <c r="AI20" s="34"/>
      <c r="AJ20" s="2">
        <v>0</v>
      </c>
      <c r="AK20" s="2">
        <v>0</v>
      </c>
      <c r="AL20" s="118">
        <v>0</v>
      </c>
      <c r="AM20" s="118" t="e">
        <v>#DIV/0!</v>
      </c>
      <c r="AN20" s="118" t="e">
        <v>#DIV/0!</v>
      </c>
      <c r="AP20" s="2">
        <v>5</v>
      </c>
      <c r="AQ20" s="2">
        <v>3</v>
      </c>
      <c r="AR20" s="118">
        <v>8</v>
      </c>
      <c r="AS20" s="39"/>
      <c r="AT20" s="2">
        <v>0</v>
      </c>
      <c r="AU20" s="2">
        <v>0</v>
      </c>
      <c r="AW20" s="146">
        <v>62.5</v>
      </c>
      <c r="AX20" s="146">
        <v>37.5</v>
      </c>
    </row>
    <row r="21" spans="1:50" x14ac:dyDescent="0.25">
      <c r="A21" s="108">
        <v>18</v>
      </c>
      <c r="B21" s="106">
        <v>2006</v>
      </c>
      <c r="C21" s="4" t="s">
        <v>436</v>
      </c>
      <c r="D21" s="2">
        <v>116</v>
      </c>
      <c r="E21" s="2">
        <v>6</v>
      </c>
      <c r="G21" s="2">
        <v>56</v>
      </c>
      <c r="H21" s="2">
        <v>37</v>
      </c>
      <c r="I21" s="2">
        <v>23</v>
      </c>
      <c r="J21" s="145">
        <v>116</v>
      </c>
      <c r="K21" s="118">
        <v>48.275862068965516</v>
      </c>
      <c r="L21" s="118">
        <v>31.896551724137932</v>
      </c>
      <c r="M21" s="118">
        <v>19.827586206896552</v>
      </c>
      <c r="N21"/>
      <c r="O21" s="2">
        <v>48.275862068965516</v>
      </c>
      <c r="P21" s="2">
        <v>31.896551724137932</v>
      </c>
      <c r="Q21" s="2">
        <v>19.827586206896552</v>
      </c>
      <c r="S21" s="2">
        <v>1</v>
      </c>
      <c r="T21" s="2">
        <v>1</v>
      </c>
      <c r="W21" s="39"/>
      <c r="X21" s="2">
        <v>1</v>
      </c>
      <c r="Y21" s="2">
        <v>0</v>
      </c>
      <c r="Z21" s="2">
        <v>0</v>
      </c>
      <c r="AA21" s="145">
        <v>1</v>
      </c>
      <c r="AB21" s="118">
        <v>100</v>
      </c>
      <c r="AC21" s="118">
        <v>0</v>
      </c>
      <c r="AD21" s="118">
        <v>0</v>
      </c>
      <c r="AE21" s="34"/>
      <c r="AF21" s="45">
        <v>100</v>
      </c>
      <c r="AG21" s="5">
        <v>0</v>
      </c>
      <c r="AH21" s="5">
        <v>0</v>
      </c>
      <c r="AI21" s="34"/>
      <c r="AJ21" s="2">
        <v>8</v>
      </c>
      <c r="AK21" s="2">
        <v>0</v>
      </c>
      <c r="AL21" s="118">
        <v>8</v>
      </c>
      <c r="AM21" s="118">
        <v>100</v>
      </c>
      <c r="AN21" s="118">
        <v>0</v>
      </c>
      <c r="AP21" s="2">
        <v>0</v>
      </c>
      <c r="AQ21" s="2">
        <v>0</v>
      </c>
      <c r="AR21" s="118">
        <v>0</v>
      </c>
      <c r="AS21" s="39"/>
      <c r="AT21" s="2">
        <v>100</v>
      </c>
      <c r="AU21" s="2">
        <v>0</v>
      </c>
      <c r="AW21" s="146" t="e">
        <v>#DIV/0!</v>
      </c>
      <c r="AX21" s="146" t="e">
        <v>#DIV/0!</v>
      </c>
    </row>
    <row r="22" spans="1:50" x14ac:dyDescent="0.25">
      <c r="A22" s="107">
        <v>19</v>
      </c>
      <c r="B22" s="105">
        <v>2004</v>
      </c>
      <c r="C22" s="4" t="s">
        <v>437</v>
      </c>
      <c r="D22" s="2">
        <v>104</v>
      </c>
      <c r="E22" s="2">
        <v>5</v>
      </c>
      <c r="G22" s="2">
        <v>24</v>
      </c>
      <c r="H22" s="2">
        <v>72</v>
      </c>
      <c r="I22" s="2">
        <v>8</v>
      </c>
      <c r="J22" s="145">
        <v>104</v>
      </c>
      <c r="K22" s="118">
        <v>23.076923076923077</v>
      </c>
      <c r="L22" s="118">
        <v>69.230769230769226</v>
      </c>
      <c r="M22" s="118">
        <v>7.6923076923076925</v>
      </c>
      <c r="N22"/>
      <c r="O22" s="2">
        <v>23.076923076923077</v>
      </c>
      <c r="P22" s="2">
        <v>69.230769230769226</v>
      </c>
      <c r="Q22" s="2">
        <v>7.6923076923076925</v>
      </c>
      <c r="S22" s="2">
        <v>1</v>
      </c>
      <c r="T22" s="2">
        <v>1</v>
      </c>
      <c r="W22" s="39"/>
      <c r="X22" s="2">
        <v>1</v>
      </c>
      <c r="Y22" s="2">
        <v>1</v>
      </c>
      <c r="Z22" s="2">
        <v>1</v>
      </c>
      <c r="AA22" s="145">
        <v>3</v>
      </c>
      <c r="AB22" s="118">
        <v>33.333333333333336</v>
      </c>
      <c r="AC22" s="118">
        <v>33.333333333333336</v>
      </c>
      <c r="AD22" s="118">
        <v>33.333333333333336</v>
      </c>
      <c r="AE22" s="34"/>
      <c r="AF22" s="45">
        <v>33.333333333333336</v>
      </c>
      <c r="AG22" s="5">
        <v>33.333333333333336</v>
      </c>
      <c r="AH22" s="5">
        <v>33.333333333333336</v>
      </c>
      <c r="AI22" s="34"/>
      <c r="AJ22" s="2">
        <v>0</v>
      </c>
      <c r="AK22" s="2">
        <v>0</v>
      </c>
      <c r="AL22" s="118">
        <v>0</v>
      </c>
      <c r="AM22" s="118" t="e">
        <v>#DIV/0!</v>
      </c>
      <c r="AN22" s="118" t="e">
        <v>#DIV/0!</v>
      </c>
      <c r="AP22" s="2">
        <v>0</v>
      </c>
      <c r="AQ22" s="2">
        <v>0</v>
      </c>
      <c r="AR22" s="118">
        <v>0</v>
      </c>
      <c r="AS22" s="39"/>
      <c r="AT22" s="2">
        <v>0</v>
      </c>
      <c r="AU22" s="2">
        <v>0</v>
      </c>
      <c r="AW22" s="146" t="e">
        <v>#DIV/0!</v>
      </c>
      <c r="AX22" s="146" t="e">
        <v>#DIV/0!</v>
      </c>
    </row>
    <row r="23" spans="1:50" x14ac:dyDescent="0.25">
      <c r="A23" s="108">
        <v>20</v>
      </c>
      <c r="B23" s="106">
        <v>2006</v>
      </c>
      <c r="C23" s="4" t="s">
        <v>438</v>
      </c>
      <c r="D23" s="2">
        <v>78</v>
      </c>
      <c r="E23" s="2">
        <v>29</v>
      </c>
      <c r="G23" s="2">
        <v>54</v>
      </c>
      <c r="H23" s="2">
        <v>27</v>
      </c>
      <c r="I23" s="2">
        <v>8</v>
      </c>
      <c r="J23" s="145">
        <v>89</v>
      </c>
      <c r="K23" s="118">
        <v>60.674157303370791</v>
      </c>
      <c r="L23" s="118">
        <v>30.337078651685395</v>
      </c>
      <c r="M23" s="118">
        <v>8.9887640449438209</v>
      </c>
      <c r="N23"/>
      <c r="O23" s="2">
        <v>60.674157303370791</v>
      </c>
      <c r="P23" s="2">
        <v>30.337078651685395</v>
      </c>
      <c r="Q23" s="2">
        <v>8.9887640449438209</v>
      </c>
      <c r="S23" s="2">
        <v>5</v>
      </c>
      <c r="T23" s="2">
        <v>4</v>
      </c>
      <c r="W23" s="39"/>
      <c r="X23" s="2">
        <v>4</v>
      </c>
      <c r="Y23" s="2">
        <v>1</v>
      </c>
      <c r="Z23" s="2">
        <v>1</v>
      </c>
      <c r="AA23" s="145">
        <v>6</v>
      </c>
      <c r="AB23" s="118">
        <v>66.666666666666671</v>
      </c>
      <c r="AC23" s="118">
        <v>16.666666666666668</v>
      </c>
      <c r="AD23" s="118">
        <v>16.666666666666668</v>
      </c>
      <c r="AE23" s="34"/>
      <c r="AF23" s="45">
        <v>66.666666666666671</v>
      </c>
      <c r="AG23" s="5">
        <v>16.666666666666668</v>
      </c>
      <c r="AH23" s="5">
        <v>16.666666666666668</v>
      </c>
      <c r="AI23" s="34"/>
      <c r="AJ23" s="2">
        <v>770</v>
      </c>
      <c r="AK23" s="2">
        <v>0</v>
      </c>
      <c r="AL23" s="118">
        <v>770</v>
      </c>
      <c r="AM23" s="118">
        <v>100</v>
      </c>
      <c r="AN23" s="118">
        <v>0</v>
      </c>
      <c r="AP23" s="2">
        <v>12</v>
      </c>
      <c r="AQ23" s="2">
        <v>5</v>
      </c>
      <c r="AR23" s="118">
        <v>17</v>
      </c>
      <c r="AS23" s="39"/>
      <c r="AT23" s="2">
        <v>100</v>
      </c>
      <c r="AU23" s="2">
        <v>0</v>
      </c>
      <c r="AW23" s="146">
        <v>70.588235294117652</v>
      </c>
      <c r="AX23" s="146">
        <v>29.411764705882351</v>
      </c>
    </row>
    <row r="24" spans="1:50" x14ac:dyDescent="0.25">
      <c r="A24" s="107">
        <v>21</v>
      </c>
      <c r="B24" s="105">
        <v>2008</v>
      </c>
      <c r="C24" s="4" t="s">
        <v>439</v>
      </c>
      <c r="D24" s="2">
        <v>86</v>
      </c>
      <c r="E24" s="2">
        <v>5</v>
      </c>
      <c r="G24" s="2">
        <v>53</v>
      </c>
      <c r="H24" s="2">
        <v>30</v>
      </c>
      <c r="I24" s="2">
        <v>3</v>
      </c>
      <c r="J24" s="145">
        <v>86</v>
      </c>
      <c r="K24" s="118">
        <v>61.627906976744185</v>
      </c>
      <c r="L24" s="118">
        <v>34.883720930232556</v>
      </c>
      <c r="M24" s="118">
        <v>3.4883720930232558</v>
      </c>
      <c r="N24"/>
      <c r="O24" s="2">
        <v>61.627906976744185</v>
      </c>
      <c r="P24" s="2">
        <v>34.883720930232556</v>
      </c>
      <c r="Q24" s="2">
        <v>3.4883720930232558</v>
      </c>
      <c r="S24" s="2">
        <v>2</v>
      </c>
      <c r="T24" s="2">
        <v>2</v>
      </c>
      <c r="W24" s="39"/>
      <c r="X24" s="2">
        <v>1</v>
      </c>
      <c r="Y24" s="2">
        <v>1</v>
      </c>
      <c r="Z24" s="2">
        <v>1</v>
      </c>
      <c r="AA24" s="145">
        <v>3</v>
      </c>
      <c r="AB24" s="118">
        <v>33.333333333333336</v>
      </c>
      <c r="AC24" s="118">
        <v>33.333333333333336</v>
      </c>
      <c r="AD24" s="118">
        <v>33.333333333333336</v>
      </c>
      <c r="AE24" s="34"/>
      <c r="AF24" s="45">
        <v>33.333333333333336</v>
      </c>
      <c r="AG24" s="5">
        <v>33.333333333333336</v>
      </c>
      <c r="AH24" s="5">
        <v>33.333333333333336</v>
      </c>
      <c r="AI24" s="34"/>
      <c r="AJ24" s="2">
        <v>0</v>
      </c>
      <c r="AK24" s="2">
        <v>0</v>
      </c>
      <c r="AL24" s="118">
        <v>0</v>
      </c>
      <c r="AM24" s="118" t="e">
        <v>#DIV/0!</v>
      </c>
      <c r="AN24" s="118" t="e">
        <v>#DIV/0!</v>
      </c>
      <c r="AP24" s="2">
        <v>0</v>
      </c>
      <c r="AQ24" s="2">
        <v>0</v>
      </c>
      <c r="AR24" s="118">
        <v>0</v>
      </c>
      <c r="AS24" s="39"/>
      <c r="AT24" s="2">
        <v>0</v>
      </c>
      <c r="AU24" s="2">
        <v>0</v>
      </c>
      <c r="AW24" s="146" t="e">
        <v>#DIV/0!</v>
      </c>
      <c r="AX24" s="146" t="e">
        <v>#DIV/0!</v>
      </c>
    </row>
    <row r="25" spans="1:50" x14ac:dyDescent="0.25">
      <c r="A25" s="108">
        <v>22</v>
      </c>
      <c r="B25" s="106">
        <v>2008</v>
      </c>
      <c r="C25" s="4" t="s">
        <v>440</v>
      </c>
      <c r="D25" s="2">
        <v>16</v>
      </c>
      <c r="E25" s="2">
        <v>3</v>
      </c>
      <c r="G25" s="2">
        <v>1</v>
      </c>
      <c r="H25" s="2">
        <v>7</v>
      </c>
      <c r="I25" s="2">
        <v>8</v>
      </c>
      <c r="J25" s="145">
        <v>16</v>
      </c>
      <c r="K25" s="118">
        <v>6.25</v>
      </c>
      <c r="L25" s="118">
        <v>43.75</v>
      </c>
      <c r="M25" s="118">
        <v>50</v>
      </c>
      <c r="N25"/>
      <c r="O25" s="2">
        <v>6.25</v>
      </c>
      <c r="P25" s="2">
        <v>43.75</v>
      </c>
      <c r="Q25" s="2">
        <v>50</v>
      </c>
      <c r="S25" s="2">
        <v>1</v>
      </c>
      <c r="T25" s="2">
        <v>1</v>
      </c>
      <c r="W25" s="39"/>
      <c r="X25" s="2">
        <v>1</v>
      </c>
      <c r="Y25" s="2">
        <v>0</v>
      </c>
      <c r="Z25" s="2">
        <v>0</v>
      </c>
      <c r="AA25" s="145">
        <v>1</v>
      </c>
      <c r="AB25" s="118">
        <v>100</v>
      </c>
      <c r="AC25" s="118">
        <v>0</v>
      </c>
      <c r="AD25" s="118">
        <v>0</v>
      </c>
      <c r="AE25" s="34"/>
      <c r="AF25" s="45">
        <v>100</v>
      </c>
      <c r="AG25" s="5">
        <v>0</v>
      </c>
      <c r="AH25" s="5">
        <v>0</v>
      </c>
      <c r="AI25" s="34"/>
      <c r="AJ25" s="2">
        <v>10</v>
      </c>
      <c r="AK25" s="2">
        <v>0</v>
      </c>
      <c r="AL25" s="118">
        <v>10</v>
      </c>
      <c r="AM25" s="118">
        <v>100</v>
      </c>
      <c r="AN25" s="118">
        <v>0</v>
      </c>
      <c r="AP25" s="2">
        <v>3</v>
      </c>
      <c r="AQ25" s="2">
        <v>2</v>
      </c>
      <c r="AR25" s="118">
        <v>5</v>
      </c>
      <c r="AS25" s="39"/>
      <c r="AT25" s="2">
        <v>100</v>
      </c>
      <c r="AU25" s="2">
        <v>0</v>
      </c>
      <c r="AW25" s="146">
        <v>60</v>
      </c>
      <c r="AX25" s="146">
        <v>40</v>
      </c>
    </row>
    <row r="26" spans="1:50" x14ac:dyDescent="0.25">
      <c r="A26" s="107">
        <v>23</v>
      </c>
      <c r="B26" s="105">
        <v>2006</v>
      </c>
      <c r="C26" s="4" t="s">
        <v>441</v>
      </c>
      <c r="D26" s="2">
        <v>85</v>
      </c>
      <c r="E26" s="2">
        <v>48</v>
      </c>
      <c r="G26" s="2">
        <v>56</v>
      </c>
      <c r="H26" s="2">
        <v>24</v>
      </c>
      <c r="I26" s="2">
        <v>5</v>
      </c>
      <c r="J26" s="145">
        <v>85</v>
      </c>
      <c r="K26" s="118">
        <v>65.882352941176464</v>
      </c>
      <c r="L26" s="118">
        <v>28.235294117647058</v>
      </c>
      <c r="M26" s="118">
        <v>5.8823529411764701</v>
      </c>
      <c r="N26"/>
      <c r="O26" s="2">
        <v>65.882352941176464</v>
      </c>
      <c r="P26" s="2">
        <v>28.235294117647058</v>
      </c>
      <c r="Q26" s="2">
        <v>5.8823529411764701</v>
      </c>
      <c r="S26" s="2">
        <v>16</v>
      </c>
      <c r="T26" s="2">
        <v>4</v>
      </c>
      <c r="W26" s="39"/>
      <c r="X26" s="2">
        <v>4</v>
      </c>
      <c r="Y26" s="2">
        <v>12</v>
      </c>
      <c r="Z26" s="2">
        <v>0</v>
      </c>
      <c r="AA26" s="145">
        <v>16</v>
      </c>
      <c r="AB26" s="118">
        <v>25</v>
      </c>
      <c r="AC26" s="118">
        <v>75</v>
      </c>
      <c r="AD26" s="118">
        <v>0</v>
      </c>
      <c r="AE26" s="34"/>
      <c r="AF26" s="45">
        <v>25</v>
      </c>
      <c r="AG26" s="5">
        <v>75</v>
      </c>
      <c r="AH26" s="5">
        <v>0</v>
      </c>
      <c r="AI26" s="34"/>
      <c r="AJ26" s="2">
        <v>7</v>
      </c>
      <c r="AK26" s="2">
        <v>1</v>
      </c>
      <c r="AL26" s="118">
        <v>8</v>
      </c>
      <c r="AM26" s="118">
        <v>87.5</v>
      </c>
      <c r="AN26" s="118">
        <v>12.5</v>
      </c>
      <c r="AP26" s="2">
        <v>2</v>
      </c>
      <c r="AQ26" s="2">
        <v>1</v>
      </c>
      <c r="AR26" s="118">
        <v>3</v>
      </c>
      <c r="AS26" s="39"/>
      <c r="AT26" s="2">
        <v>87.5</v>
      </c>
      <c r="AU26" s="2">
        <v>12.5</v>
      </c>
      <c r="AW26" s="146">
        <v>66.666666666666671</v>
      </c>
      <c r="AX26" s="146">
        <v>33.333333333333336</v>
      </c>
    </row>
    <row r="27" spans="1:50" x14ac:dyDescent="0.25">
      <c r="A27" s="108">
        <v>24</v>
      </c>
      <c r="B27" s="106">
        <v>2006</v>
      </c>
      <c r="C27" s="4" t="s">
        <v>442</v>
      </c>
      <c r="D27" s="2">
        <v>8</v>
      </c>
      <c r="E27" s="2">
        <v>1</v>
      </c>
      <c r="G27" s="2">
        <v>3</v>
      </c>
      <c r="H27" s="2">
        <v>4</v>
      </c>
      <c r="I27" s="2">
        <v>2</v>
      </c>
      <c r="J27" s="145">
        <v>9</v>
      </c>
      <c r="K27" s="118">
        <v>33.333333333333329</v>
      </c>
      <c r="L27" s="118">
        <v>44.444444444444443</v>
      </c>
      <c r="M27" s="118">
        <v>22.222222222222221</v>
      </c>
      <c r="N27"/>
      <c r="O27" s="2">
        <v>33.333333333333329</v>
      </c>
      <c r="P27" s="2">
        <v>44.444444444444443</v>
      </c>
      <c r="Q27" s="2">
        <v>22.222222222222221</v>
      </c>
      <c r="S27" s="2">
        <v>1</v>
      </c>
      <c r="T27" s="2">
        <v>1</v>
      </c>
      <c r="W27" s="39"/>
      <c r="X27" s="2">
        <v>0</v>
      </c>
      <c r="Y27" s="2">
        <v>1</v>
      </c>
      <c r="Z27" s="2">
        <v>0</v>
      </c>
      <c r="AA27" s="145">
        <v>1</v>
      </c>
      <c r="AB27" s="118">
        <v>0</v>
      </c>
      <c r="AC27" s="118">
        <v>100</v>
      </c>
      <c r="AD27" s="118">
        <v>0</v>
      </c>
      <c r="AE27" s="34"/>
      <c r="AF27" s="45">
        <v>0</v>
      </c>
      <c r="AG27" s="5">
        <v>100</v>
      </c>
      <c r="AH27" s="5">
        <v>0</v>
      </c>
      <c r="AI27" s="34"/>
      <c r="AJ27" s="2">
        <v>6</v>
      </c>
      <c r="AK27" s="2">
        <v>1</v>
      </c>
      <c r="AL27" s="118">
        <v>7</v>
      </c>
      <c r="AM27" s="118">
        <v>85.714285714285708</v>
      </c>
      <c r="AN27" s="118">
        <v>14.285714285714286</v>
      </c>
      <c r="AP27" s="2">
        <v>2</v>
      </c>
      <c r="AQ27" s="2">
        <v>1</v>
      </c>
      <c r="AR27" s="118">
        <v>3</v>
      </c>
      <c r="AS27" s="39"/>
      <c r="AT27" s="2">
        <v>85.714285714285708</v>
      </c>
      <c r="AU27" s="2">
        <v>14.285714285714286</v>
      </c>
      <c r="AW27" s="146">
        <v>66.666666666666671</v>
      </c>
      <c r="AX27" s="146">
        <v>33.333333333333336</v>
      </c>
    </row>
    <row r="28" spans="1:50" x14ac:dyDescent="0.25">
      <c r="A28" s="107">
        <v>25</v>
      </c>
      <c r="B28" s="105">
        <v>2008</v>
      </c>
      <c r="C28" s="4" t="s">
        <v>443</v>
      </c>
      <c r="D28" s="2">
        <v>85</v>
      </c>
      <c r="E28" s="2">
        <v>6</v>
      </c>
      <c r="G28" s="2">
        <v>14</v>
      </c>
      <c r="H28" s="2">
        <v>64</v>
      </c>
      <c r="I28" s="2">
        <v>4</v>
      </c>
      <c r="J28" s="145">
        <v>82</v>
      </c>
      <c r="K28" s="118">
        <v>17.073170731707318</v>
      </c>
      <c r="L28" s="118">
        <v>78.048780487804876</v>
      </c>
      <c r="M28" s="118">
        <v>4.8780487804878048</v>
      </c>
      <c r="N28"/>
      <c r="O28" s="2">
        <v>17.073170731707318</v>
      </c>
      <c r="P28" s="2">
        <v>78.048780487804876</v>
      </c>
      <c r="Q28" s="2">
        <v>4.8780487804878048</v>
      </c>
      <c r="S28" s="2">
        <v>0</v>
      </c>
      <c r="T28" s="2">
        <v>0</v>
      </c>
      <c r="W28" s="39"/>
      <c r="X28" s="2">
        <v>0</v>
      </c>
      <c r="Y28" s="2">
        <v>0</v>
      </c>
      <c r="Z28" s="2">
        <v>0</v>
      </c>
      <c r="AA28" s="145">
        <v>0</v>
      </c>
      <c r="AB28" s="118">
        <v>0</v>
      </c>
      <c r="AC28" s="118">
        <v>0</v>
      </c>
      <c r="AD28" s="118">
        <v>0</v>
      </c>
      <c r="AE28" s="34"/>
      <c r="AF28" s="45">
        <v>0</v>
      </c>
      <c r="AG28" s="5">
        <v>0</v>
      </c>
      <c r="AH28" s="5">
        <v>0</v>
      </c>
      <c r="AI28" s="34"/>
      <c r="AJ28" s="2">
        <v>0</v>
      </c>
      <c r="AK28" s="2">
        <v>0</v>
      </c>
      <c r="AL28" s="118">
        <v>0</v>
      </c>
      <c r="AM28" s="118" t="e">
        <v>#DIV/0!</v>
      </c>
      <c r="AN28" s="118" t="e">
        <v>#DIV/0!</v>
      </c>
      <c r="AP28" s="2">
        <v>2</v>
      </c>
      <c r="AQ28" s="2">
        <v>0</v>
      </c>
      <c r="AR28" s="118">
        <v>2</v>
      </c>
      <c r="AS28" s="39"/>
      <c r="AT28" s="2">
        <v>0</v>
      </c>
      <c r="AU28" s="2">
        <v>0</v>
      </c>
      <c r="AW28" s="146">
        <v>100</v>
      </c>
      <c r="AX28" s="146">
        <v>0</v>
      </c>
    </row>
    <row r="29" spans="1:50" x14ac:dyDescent="0.25">
      <c r="A29" s="108">
        <v>26</v>
      </c>
      <c r="B29" s="106">
        <v>2008</v>
      </c>
      <c r="C29" s="4" t="s">
        <v>444</v>
      </c>
      <c r="D29" s="2">
        <v>240</v>
      </c>
      <c r="E29" s="2">
        <v>79</v>
      </c>
      <c r="G29" s="2">
        <v>56</v>
      </c>
      <c r="H29" s="2">
        <v>184</v>
      </c>
      <c r="I29" s="2">
        <v>0</v>
      </c>
      <c r="J29" s="145">
        <v>240</v>
      </c>
      <c r="K29" s="118">
        <v>23.333333333333332</v>
      </c>
      <c r="L29" s="118">
        <v>76.666666666666671</v>
      </c>
      <c r="M29" s="118">
        <v>0</v>
      </c>
      <c r="N29"/>
      <c r="O29" s="2">
        <v>23.333333333333332</v>
      </c>
      <c r="P29" s="2">
        <v>76.666666666666671</v>
      </c>
      <c r="Q29" s="2">
        <v>0</v>
      </c>
      <c r="S29" s="2">
        <v>4</v>
      </c>
      <c r="T29" s="2">
        <v>4</v>
      </c>
      <c r="W29" s="39"/>
      <c r="X29" s="2">
        <v>4</v>
      </c>
      <c r="Y29" s="2">
        <v>0</v>
      </c>
      <c r="Z29" s="2">
        <v>0</v>
      </c>
      <c r="AA29" s="145">
        <v>4</v>
      </c>
      <c r="AB29" s="118">
        <v>100</v>
      </c>
      <c r="AC29" s="118">
        <v>0</v>
      </c>
      <c r="AD29" s="118">
        <v>0</v>
      </c>
      <c r="AE29" s="34"/>
      <c r="AF29" s="45">
        <v>100</v>
      </c>
      <c r="AG29" s="5">
        <v>0</v>
      </c>
      <c r="AH29" s="5">
        <v>0</v>
      </c>
      <c r="AI29" s="34"/>
      <c r="AJ29" s="2">
        <v>416</v>
      </c>
      <c r="AK29" s="2">
        <v>11</v>
      </c>
      <c r="AL29" s="118">
        <v>427</v>
      </c>
      <c r="AM29" s="118">
        <v>97.423887587822009</v>
      </c>
      <c r="AN29" s="118">
        <v>2.5761124121779861</v>
      </c>
      <c r="AP29" s="2">
        <v>31</v>
      </c>
      <c r="AQ29" s="2">
        <v>0</v>
      </c>
      <c r="AR29" s="118">
        <v>31</v>
      </c>
      <c r="AS29" s="39"/>
      <c r="AT29" s="2">
        <v>97.423887587822009</v>
      </c>
      <c r="AU29" s="2">
        <v>2.5761124121779861</v>
      </c>
      <c r="AW29" s="146">
        <v>100</v>
      </c>
      <c r="AX29" s="146">
        <v>0</v>
      </c>
    </row>
    <row r="30" spans="1:50" x14ac:dyDescent="0.25">
      <c r="A30" s="107">
        <v>27</v>
      </c>
      <c r="B30" s="105">
        <v>2008</v>
      </c>
      <c r="C30" s="4" t="s">
        <v>445</v>
      </c>
      <c r="D30" s="2">
        <v>38</v>
      </c>
      <c r="E30" s="2">
        <v>38</v>
      </c>
      <c r="G30" s="2">
        <v>15</v>
      </c>
      <c r="H30" s="2">
        <v>18</v>
      </c>
      <c r="I30" s="2">
        <v>5</v>
      </c>
      <c r="J30" s="145">
        <v>38</v>
      </c>
      <c r="K30" s="118">
        <v>39.473684210526315</v>
      </c>
      <c r="L30" s="118">
        <v>47.368421052631575</v>
      </c>
      <c r="M30" s="118">
        <v>13.157894736842104</v>
      </c>
      <c r="N30"/>
      <c r="O30" s="2">
        <v>39.473684210526315</v>
      </c>
      <c r="P30" s="2">
        <v>47.368421052631575</v>
      </c>
      <c r="Q30" s="2">
        <v>13.157894736842104</v>
      </c>
      <c r="S30" s="2">
        <v>38</v>
      </c>
      <c r="T30" s="2">
        <v>38</v>
      </c>
      <c r="W30" s="39"/>
      <c r="X30" s="2">
        <v>15</v>
      </c>
      <c r="Y30" s="2">
        <v>18</v>
      </c>
      <c r="Z30" s="2">
        <v>5</v>
      </c>
      <c r="AA30" s="145">
        <v>38</v>
      </c>
      <c r="AB30" s="118">
        <v>39.473684210526315</v>
      </c>
      <c r="AC30" s="118">
        <v>47.368421052631582</v>
      </c>
      <c r="AD30" s="118">
        <v>13.157894736842104</v>
      </c>
      <c r="AE30" s="34"/>
      <c r="AF30" s="45">
        <v>39.473684210526315</v>
      </c>
      <c r="AG30" s="5">
        <v>47.368421052631582</v>
      </c>
      <c r="AH30" s="5">
        <v>13.157894736842104</v>
      </c>
      <c r="AI30" s="34"/>
      <c r="AJ30" s="2">
        <v>0</v>
      </c>
      <c r="AK30" s="2">
        <v>0</v>
      </c>
      <c r="AL30" s="118">
        <v>0</v>
      </c>
      <c r="AM30" s="118" t="e">
        <v>#DIV/0!</v>
      </c>
      <c r="AN30" s="118" t="e">
        <v>#DIV/0!</v>
      </c>
      <c r="AP30" s="2">
        <v>1</v>
      </c>
      <c r="AQ30" s="2">
        <v>1</v>
      </c>
      <c r="AR30" s="118">
        <v>2</v>
      </c>
      <c r="AS30" s="39"/>
      <c r="AT30" s="2">
        <v>0</v>
      </c>
      <c r="AU30" s="2">
        <v>0</v>
      </c>
      <c r="AW30" s="146">
        <v>50</v>
      </c>
      <c r="AX30" s="146">
        <v>50</v>
      </c>
    </row>
    <row r="31" spans="1:50" x14ac:dyDescent="0.25">
      <c r="A31" s="108">
        <v>28</v>
      </c>
      <c r="B31" s="106">
        <v>2008</v>
      </c>
      <c r="C31" s="4" t="s">
        <v>446</v>
      </c>
      <c r="D31" s="2">
        <v>6</v>
      </c>
      <c r="E31" s="2">
        <v>1</v>
      </c>
      <c r="G31" s="2">
        <v>6</v>
      </c>
      <c r="H31" s="2">
        <v>1</v>
      </c>
      <c r="I31" s="2">
        <v>0</v>
      </c>
      <c r="J31" s="145">
        <v>7</v>
      </c>
      <c r="K31" s="118">
        <v>85.714285714285708</v>
      </c>
      <c r="L31" s="118">
        <v>14.285714285714285</v>
      </c>
      <c r="M31" s="118">
        <v>0</v>
      </c>
      <c r="N31"/>
      <c r="O31" s="2">
        <v>85.714285714285708</v>
      </c>
      <c r="P31" s="2">
        <v>14.285714285714285</v>
      </c>
      <c r="Q31" s="2">
        <v>0</v>
      </c>
      <c r="S31" s="2">
        <v>1</v>
      </c>
      <c r="T31" s="2">
        <v>1</v>
      </c>
      <c r="W31" s="39"/>
      <c r="X31" s="2">
        <v>0</v>
      </c>
      <c r="Y31" s="2">
        <v>1</v>
      </c>
      <c r="Z31" s="2">
        <v>0</v>
      </c>
      <c r="AA31" s="145">
        <v>1</v>
      </c>
      <c r="AB31" s="118">
        <v>0</v>
      </c>
      <c r="AC31" s="118">
        <v>100</v>
      </c>
      <c r="AD31" s="118">
        <v>0</v>
      </c>
      <c r="AE31" s="34"/>
      <c r="AF31" s="45">
        <v>0</v>
      </c>
      <c r="AG31" s="5">
        <v>100</v>
      </c>
      <c r="AH31" s="5">
        <v>0</v>
      </c>
      <c r="AI31" s="34"/>
      <c r="AJ31" s="2">
        <v>0</v>
      </c>
      <c r="AK31" s="2">
        <v>0</v>
      </c>
      <c r="AL31" s="118">
        <v>0</v>
      </c>
      <c r="AM31" s="118" t="e">
        <v>#DIV/0!</v>
      </c>
      <c r="AN31" s="118" t="e">
        <v>#DIV/0!</v>
      </c>
      <c r="AP31" s="2">
        <v>0</v>
      </c>
      <c r="AQ31" s="2">
        <v>0</v>
      </c>
      <c r="AR31" s="118">
        <v>0</v>
      </c>
      <c r="AS31" s="39"/>
      <c r="AT31" s="2">
        <v>0</v>
      </c>
      <c r="AU31" s="2">
        <v>0</v>
      </c>
      <c r="AW31" s="146" t="e">
        <v>#DIV/0!</v>
      </c>
      <c r="AX31" s="146" t="e">
        <v>#DIV/0!</v>
      </c>
    </row>
    <row r="32" spans="1:50" x14ac:dyDescent="0.25">
      <c r="A32" s="107">
        <v>29</v>
      </c>
      <c r="B32" s="105">
        <v>2008</v>
      </c>
      <c r="C32" s="4" t="s">
        <v>447</v>
      </c>
      <c r="D32" s="2">
        <v>50</v>
      </c>
      <c r="E32" s="2">
        <v>11</v>
      </c>
      <c r="G32" s="2">
        <v>23</v>
      </c>
      <c r="H32" s="2">
        <v>18</v>
      </c>
      <c r="I32" s="2">
        <v>6</v>
      </c>
      <c r="J32" s="145">
        <v>47</v>
      </c>
      <c r="K32" s="118">
        <v>48.936170212765958</v>
      </c>
      <c r="L32" s="118">
        <v>38.297872340425535</v>
      </c>
      <c r="M32" s="118">
        <v>12.76595744680851</v>
      </c>
      <c r="N32"/>
      <c r="O32" s="2">
        <v>48.936170212765958</v>
      </c>
      <c r="P32" s="2">
        <v>38.297872340425535</v>
      </c>
      <c r="Q32" s="2">
        <v>12.76595744680851</v>
      </c>
      <c r="S32" s="2">
        <v>1</v>
      </c>
      <c r="T32" s="2">
        <v>1</v>
      </c>
      <c r="W32" s="39"/>
      <c r="X32" s="2">
        <v>0</v>
      </c>
      <c r="Y32" s="2">
        <v>1</v>
      </c>
      <c r="Z32" s="2">
        <v>0</v>
      </c>
      <c r="AA32" s="145">
        <v>1</v>
      </c>
      <c r="AB32" s="118">
        <v>0</v>
      </c>
      <c r="AC32" s="118">
        <v>100</v>
      </c>
      <c r="AD32" s="118">
        <v>0</v>
      </c>
      <c r="AE32" s="34"/>
      <c r="AF32" s="45">
        <v>0</v>
      </c>
      <c r="AG32" s="5">
        <v>100</v>
      </c>
      <c r="AH32" s="5">
        <v>0</v>
      </c>
      <c r="AI32" s="34"/>
      <c r="AJ32" s="2">
        <v>5</v>
      </c>
      <c r="AK32" s="2">
        <v>0</v>
      </c>
      <c r="AL32" s="118">
        <v>5</v>
      </c>
      <c r="AM32" s="118">
        <v>100</v>
      </c>
      <c r="AN32" s="118">
        <v>0</v>
      </c>
      <c r="AP32" s="2">
        <v>0</v>
      </c>
      <c r="AQ32" s="2">
        <v>1</v>
      </c>
      <c r="AR32" s="118">
        <v>1</v>
      </c>
      <c r="AS32" s="39"/>
      <c r="AT32" s="2">
        <v>100</v>
      </c>
      <c r="AU32" s="2">
        <v>0</v>
      </c>
      <c r="AW32" s="146">
        <v>0</v>
      </c>
      <c r="AX32" s="146">
        <v>100</v>
      </c>
    </row>
    <row r="33" spans="1:50" x14ac:dyDescent="0.25">
      <c r="A33" s="108">
        <v>30</v>
      </c>
      <c r="B33" s="106">
        <v>2006</v>
      </c>
      <c r="C33" s="4" t="s">
        <v>448</v>
      </c>
      <c r="D33" s="2">
        <v>43</v>
      </c>
      <c r="E33" s="2">
        <v>11</v>
      </c>
      <c r="G33" s="2">
        <v>27</v>
      </c>
      <c r="H33" s="2">
        <v>12</v>
      </c>
      <c r="I33" s="2">
        <v>4</v>
      </c>
      <c r="J33" s="145">
        <v>43</v>
      </c>
      <c r="K33" s="118">
        <v>62.790697674418603</v>
      </c>
      <c r="L33" s="118">
        <v>27.906976744186046</v>
      </c>
      <c r="M33" s="118">
        <v>9.3023255813953494</v>
      </c>
      <c r="N33"/>
      <c r="O33" s="2">
        <v>62.790697674418603</v>
      </c>
      <c r="P33" s="2">
        <v>27.906976744186046</v>
      </c>
      <c r="Q33" s="2">
        <v>9.3023255813953494</v>
      </c>
      <c r="S33" s="2">
        <v>4</v>
      </c>
      <c r="T33" s="2">
        <v>3</v>
      </c>
      <c r="W33" s="39"/>
      <c r="X33" s="2">
        <v>30</v>
      </c>
      <c r="Y33" s="2">
        <v>20</v>
      </c>
      <c r="Z33" s="2">
        <v>10</v>
      </c>
      <c r="AA33" s="145">
        <v>60</v>
      </c>
      <c r="AB33" s="118">
        <v>50</v>
      </c>
      <c r="AC33" s="118">
        <v>33.333333333333336</v>
      </c>
      <c r="AD33" s="118">
        <v>16.666666666666668</v>
      </c>
      <c r="AE33" s="34"/>
      <c r="AF33" s="45">
        <v>50</v>
      </c>
      <c r="AG33" s="5">
        <v>33.333333333333336</v>
      </c>
      <c r="AH33" s="5">
        <v>16.666666666666668</v>
      </c>
      <c r="AI33" s="34"/>
      <c r="AJ33" s="2">
        <v>0</v>
      </c>
      <c r="AK33" s="2">
        <v>0</v>
      </c>
      <c r="AL33" s="118">
        <v>0</v>
      </c>
      <c r="AM33" s="118" t="e">
        <v>#DIV/0!</v>
      </c>
      <c r="AN33" s="118" t="e">
        <v>#DIV/0!</v>
      </c>
      <c r="AP33" s="2">
        <v>2</v>
      </c>
      <c r="AQ33" s="2">
        <v>0</v>
      </c>
      <c r="AR33" s="118">
        <v>2</v>
      </c>
      <c r="AS33" s="39"/>
      <c r="AT33" s="2">
        <v>0</v>
      </c>
      <c r="AU33" s="2">
        <v>0</v>
      </c>
      <c r="AW33" s="146">
        <v>100</v>
      </c>
      <c r="AX33" s="146">
        <v>0</v>
      </c>
    </row>
    <row r="34" spans="1:50" x14ac:dyDescent="0.25">
      <c r="A34" s="107">
        <v>31</v>
      </c>
      <c r="B34" s="105">
        <v>2008</v>
      </c>
      <c r="C34" s="4" t="s">
        <v>449</v>
      </c>
      <c r="D34" s="2">
        <v>31</v>
      </c>
      <c r="E34" s="2">
        <v>9</v>
      </c>
      <c r="G34" s="2">
        <v>178</v>
      </c>
      <c r="H34" s="2">
        <v>644</v>
      </c>
      <c r="I34" s="2">
        <v>18</v>
      </c>
      <c r="J34" s="145">
        <v>840</v>
      </c>
      <c r="K34" s="118">
        <v>21.19047619047619</v>
      </c>
      <c r="L34" s="118">
        <v>76.666666666666671</v>
      </c>
      <c r="M34" s="118">
        <v>2.1428571428571428</v>
      </c>
      <c r="N34"/>
      <c r="O34" s="2">
        <v>21.19047619047619</v>
      </c>
      <c r="P34" s="2">
        <v>76.666666666666671</v>
      </c>
      <c r="Q34" s="2">
        <v>2.1428571428571428</v>
      </c>
      <c r="S34" s="2">
        <v>9</v>
      </c>
      <c r="T34" s="2">
        <v>6</v>
      </c>
      <c r="W34" s="39"/>
      <c r="X34" s="2">
        <v>9</v>
      </c>
      <c r="Y34" s="2">
        <v>0</v>
      </c>
      <c r="Z34" s="2">
        <v>0</v>
      </c>
      <c r="AA34" s="145">
        <v>9</v>
      </c>
      <c r="AB34" s="118">
        <v>100</v>
      </c>
      <c r="AC34" s="118">
        <v>0</v>
      </c>
      <c r="AD34" s="118">
        <v>0</v>
      </c>
      <c r="AE34" s="34"/>
      <c r="AF34" s="45">
        <v>100</v>
      </c>
      <c r="AG34" s="5">
        <v>0</v>
      </c>
      <c r="AH34" s="5">
        <v>0</v>
      </c>
      <c r="AI34" s="34"/>
      <c r="AJ34" s="2">
        <v>0</v>
      </c>
      <c r="AK34" s="2">
        <v>0</v>
      </c>
      <c r="AL34" s="118">
        <v>0</v>
      </c>
      <c r="AM34" s="118" t="e">
        <v>#DIV/0!</v>
      </c>
      <c r="AN34" s="118" t="e">
        <v>#DIV/0!</v>
      </c>
      <c r="AP34" s="2">
        <v>34</v>
      </c>
      <c r="AQ34" s="2">
        <v>2</v>
      </c>
      <c r="AR34" s="118">
        <v>36</v>
      </c>
      <c r="AS34" s="39"/>
      <c r="AT34" s="2">
        <v>0</v>
      </c>
      <c r="AU34" s="2">
        <v>0</v>
      </c>
      <c r="AW34" s="146">
        <v>94.444444444444443</v>
      </c>
      <c r="AX34" s="146">
        <v>5.5555555555555554</v>
      </c>
    </row>
    <row r="35" spans="1:50" x14ac:dyDescent="0.25">
      <c r="A35" s="108">
        <v>32</v>
      </c>
      <c r="B35" s="106">
        <v>2009</v>
      </c>
      <c r="C35" s="4" t="s">
        <v>450</v>
      </c>
      <c r="D35" s="2">
        <v>21</v>
      </c>
      <c r="E35" s="2">
        <v>1</v>
      </c>
      <c r="G35" s="2">
        <v>2</v>
      </c>
      <c r="H35" s="2">
        <v>18</v>
      </c>
      <c r="I35" s="2">
        <v>1</v>
      </c>
      <c r="J35" s="145">
        <v>21</v>
      </c>
      <c r="K35" s="118">
        <v>9.5238095238095237</v>
      </c>
      <c r="L35" s="118">
        <v>85.714285714285708</v>
      </c>
      <c r="M35" s="118">
        <v>4.7619047619047619</v>
      </c>
      <c r="N35"/>
      <c r="O35" s="2">
        <v>9.5238095238095237</v>
      </c>
      <c r="P35" s="2">
        <v>85.714285714285708</v>
      </c>
      <c r="Q35" s="2">
        <v>4.7619047619047619</v>
      </c>
      <c r="S35" s="2">
        <v>1</v>
      </c>
      <c r="T35" s="2">
        <v>1</v>
      </c>
      <c r="W35" s="39"/>
      <c r="X35" s="2">
        <v>1</v>
      </c>
      <c r="Y35" s="2">
        <v>0</v>
      </c>
      <c r="Z35" s="2">
        <v>0</v>
      </c>
      <c r="AA35" s="145">
        <v>1</v>
      </c>
      <c r="AB35" s="118">
        <v>100</v>
      </c>
      <c r="AC35" s="118">
        <v>0</v>
      </c>
      <c r="AD35" s="118">
        <v>0</v>
      </c>
      <c r="AE35" s="34"/>
      <c r="AF35" s="45">
        <v>100</v>
      </c>
      <c r="AG35" s="5">
        <v>0</v>
      </c>
      <c r="AH35" s="5">
        <v>0</v>
      </c>
      <c r="AI35" s="34"/>
      <c r="AJ35" s="2">
        <v>14</v>
      </c>
      <c r="AK35" s="2">
        <v>0</v>
      </c>
      <c r="AL35" s="118">
        <v>14</v>
      </c>
      <c r="AM35" s="118">
        <v>100</v>
      </c>
      <c r="AN35" s="118">
        <v>0</v>
      </c>
      <c r="AP35" s="2">
        <v>18</v>
      </c>
      <c r="AQ35" s="2">
        <v>0</v>
      </c>
      <c r="AR35" s="118">
        <v>18</v>
      </c>
      <c r="AS35" s="39"/>
      <c r="AT35" s="2">
        <v>100</v>
      </c>
      <c r="AU35" s="2">
        <v>0</v>
      </c>
      <c r="AW35" s="146">
        <v>100</v>
      </c>
      <c r="AX35" s="146">
        <v>0</v>
      </c>
    </row>
    <row r="36" spans="1:50" x14ac:dyDescent="0.25">
      <c r="A36" s="107">
        <v>33</v>
      </c>
      <c r="B36" s="105">
        <v>2009</v>
      </c>
      <c r="C36" s="4" t="s">
        <v>451</v>
      </c>
      <c r="D36" s="2">
        <v>31</v>
      </c>
      <c r="E36" s="2">
        <v>6</v>
      </c>
      <c r="G36" s="2">
        <v>14</v>
      </c>
      <c r="H36" s="2">
        <v>33</v>
      </c>
      <c r="I36" s="2">
        <v>6</v>
      </c>
      <c r="J36" s="145">
        <v>53</v>
      </c>
      <c r="K36" s="118">
        <v>26.415094339622641</v>
      </c>
      <c r="L36" s="118">
        <v>62.264150943396224</v>
      </c>
      <c r="M36" s="118">
        <v>11.320754716981133</v>
      </c>
      <c r="N36"/>
      <c r="O36" s="2">
        <v>26.415094339622641</v>
      </c>
      <c r="P36" s="2">
        <v>62.264150943396224</v>
      </c>
      <c r="Q36" s="2">
        <v>11.320754716981133</v>
      </c>
      <c r="S36" s="2">
        <v>1</v>
      </c>
      <c r="T36" s="2">
        <v>1</v>
      </c>
      <c r="W36" s="39"/>
      <c r="X36" s="2">
        <v>0</v>
      </c>
      <c r="Y36" s="2">
        <v>1</v>
      </c>
      <c r="Z36" s="2">
        <v>0</v>
      </c>
      <c r="AA36" s="145">
        <v>1</v>
      </c>
      <c r="AB36" s="118">
        <v>0</v>
      </c>
      <c r="AC36" s="118">
        <v>100</v>
      </c>
      <c r="AD36" s="118">
        <v>0</v>
      </c>
      <c r="AE36" s="34"/>
      <c r="AF36" s="45">
        <v>0</v>
      </c>
      <c r="AG36" s="5">
        <v>100</v>
      </c>
      <c r="AH36" s="5">
        <v>0</v>
      </c>
      <c r="AI36" s="34"/>
      <c r="AJ36" s="2">
        <v>1</v>
      </c>
      <c r="AK36" s="2">
        <v>0</v>
      </c>
      <c r="AL36" s="118">
        <v>1</v>
      </c>
      <c r="AM36" s="118">
        <v>100</v>
      </c>
      <c r="AN36" s="118">
        <v>0</v>
      </c>
      <c r="AP36" s="2">
        <v>2</v>
      </c>
      <c r="AQ36" s="2">
        <v>2</v>
      </c>
      <c r="AR36" s="118">
        <v>4</v>
      </c>
      <c r="AS36" s="39"/>
      <c r="AT36" s="2">
        <v>100</v>
      </c>
      <c r="AU36" s="2">
        <v>0</v>
      </c>
      <c r="AW36" s="146">
        <v>50</v>
      </c>
      <c r="AX36" s="146">
        <v>50</v>
      </c>
    </row>
    <row r="37" spans="1:50" x14ac:dyDescent="0.25">
      <c r="A37" s="108">
        <v>34</v>
      </c>
      <c r="B37" s="106">
        <v>2009</v>
      </c>
      <c r="C37" s="4" t="s">
        <v>452</v>
      </c>
      <c r="D37" s="2">
        <v>150</v>
      </c>
      <c r="E37" s="2">
        <v>17</v>
      </c>
      <c r="G37" s="2">
        <v>18</v>
      </c>
      <c r="H37" s="2">
        <v>145</v>
      </c>
      <c r="I37" s="2">
        <v>3</v>
      </c>
      <c r="J37" s="145">
        <v>166</v>
      </c>
      <c r="K37" s="118">
        <v>10.843373493975903</v>
      </c>
      <c r="L37" s="118">
        <v>87.349397590361448</v>
      </c>
      <c r="M37" s="118">
        <v>1.8072289156626504</v>
      </c>
      <c r="N37"/>
      <c r="O37" s="2">
        <v>10.843373493975903</v>
      </c>
      <c r="P37" s="2">
        <v>87.349397590361448</v>
      </c>
      <c r="Q37" s="2">
        <v>1.8072289156626504</v>
      </c>
      <c r="S37" s="2">
        <v>4</v>
      </c>
      <c r="T37" s="2">
        <v>3</v>
      </c>
      <c r="W37" s="39"/>
      <c r="X37" s="2">
        <v>3</v>
      </c>
      <c r="Y37" s="2">
        <v>4</v>
      </c>
      <c r="Z37" s="2">
        <v>0</v>
      </c>
      <c r="AA37" s="145">
        <v>7</v>
      </c>
      <c r="AB37" s="118">
        <v>42.857142857142854</v>
      </c>
      <c r="AC37" s="118">
        <v>57.142857142857146</v>
      </c>
      <c r="AD37" s="118">
        <v>0</v>
      </c>
      <c r="AE37" s="34"/>
      <c r="AF37" s="45">
        <v>42.857142857142854</v>
      </c>
      <c r="AG37" s="5">
        <v>57.142857142857146</v>
      </c>
      <c r="AH37" s="5">
        <v>0</v>
      </c>
      <c r="AI37" s="34"/>
      <c r="AJ37" s="2">
        <v>0</v>
      </c>
      <c r="AK37" s="2">
        <v>0</v>
      </c>
      <c r="AL37" s="118">
        <v>0</v>
      </c>
      <c r="AM37" s="118" t="e">
        <v>#DIV/0!</v>
      </c>
      <c r="AN37" s="118" t="e">
        <v>#DIV/0!</v>
      </c>
      <c r="AP37" s="2">
        <v>0</v>
      </c>
      <c r="AQ37" s="2">
        <v>0</v>
      </c>
      <c r="AR37" s="118">
        <v>0</v>
      </c>
      <c r="AS37" s="39"/>
      <c r="AT37" s="2">
        <v>0</v>
      </c>
      <c r="AU37" s="2">
        <v>0</v>
      </c>
      <c r="AW37" s="146" t="e">
        <v>#DIV/0!</v>
      </c>
      <c r="AX37" s="146" t="e">
        <v>#DIV/0!</v>
      </c>
    </row>
    <row r="38" spans="1:50" x14ac:dyDescent="0.25">
      <c r="A38" s="107">
        <v>35</v>
      </c>
      <c r="B38" s="105">
        <v>2008</v>
      </c>
      <c r="C38" s="4" t="s">
        <v>453</v>
      </c>
      <c r="D38" s="2">
        <v>72</v>
      </c>
      <c r="E38" s="2">
        <v>15</v>
      </c>
      <c r="G38" s="2">
        <v>41</v>
      </c>
      <c r="H38" s="2">
        <v>26</v>
      </c>
      <c r="I38" s="2">
        <v>5</v>
      </c>
      <c r="J38" s="145">
        <v>72</v>
      </c>
      <c r="K38" s="118">
        <v>56.944444444444443</v>
      </c>
      <c r="L38" s="118">
        <v>36.111111111111107</v>
      </c>
      <c r="M38" s="118">
        <v>6.9444444444444446</v>
      </c>
      <c r="N38"/>
      <c r="O38" s="2">
        <v>56.944444444444443</v>
      </c>
      <c r="P38" s="2">
        <v>36.111111111111107</v>
      </c>
      <c r="Q38" s="2">
        <v>6.9444444444444446</v>
      </c>
      <c r="S38" s="2">
        <v>5</v>
      </c>
      <c r="T38" s="2">
        <v>4</v>
      </c>
      <c r="W38" s="39"/>
      <c r="X38" s="2">
        <v>1</v>
      </c>
      <c r="Y38" s="2">
        <v>4</v>
      </c>
      <c r="Z38" s="2">
        <v>0</v>
      </c>
      <c r="AA38" s="145">
        <v>5</v>
      </c>
      <c r="AB38" s="118">
        <v>20</v>
      </c>
      <c r="AC38" s="118">
        <v>80</v>
      </c>
      <c r="AD38" s="118">
        <v>0</v>
      </c>
      <c r="AE38" s="34"/>
      <c r="AF38" s="45">
        <v>20</v>
      </c>
      <c r="AG38" s="5">
        <v>80</v>
      </c>
      <c r="AH38" s="5">
        <v>0</v>
      </c>
      <c r="AI38" s="34"/>
      <c r="AJ38" s="2">
        <v>0</v>
      </c>
      <c r="AK38" s="2">
        <v>0</v>
      </c>
      <c r="AL38" s="118">
        <v>0</v>
      </c>
      <c r="AM38" s="118" t="e">
        <v>#DIV/0!</v>
      </c>
      <c r="AN38" s="118" t="e">
        <v>#DIV/0!</v>
      </c>
      <c r="AP38" s="2">
        <v>0</v>
      </c>
      <c r="AQ38" s="2">
        <v>0</v>
      </c>
      <c r="AR38" s="118">
        <v>0</v>
      </c>
      <c r="AS38" s="39"/>
      <c r="AT38" s="2">
        <v>0</v>
      </c>
      <c r="AU38" s="2">
        <v>0</v>
      </c>
      <c r="AW38" s="146" t="e">
        <v>#DIV/0!</v>
      </c>
      <c r="AX38" s="146" t="e">
        <v>#DIV/0!</v>
      </c>
    </row>
    <row r="39" spans="1:50" x14ac:dyDescent="0.25">
      <c r="A39" s="108">
        <v>36</v>
      </c>
      <c r="B39" s="106">
        <v>2011</v>
      </c>
      <c r="C39" s="4" t="s">
        <v>454</v>
      </c>
      <c r="D39" s="2">
        <v>17</v>
      </c>
      <c r="E39" s="2">
        <v>4</v>
      </c>
      <c r="G39" s="2">
        <v>9</v>
      </c>
      <c r="H39" s="2">
        <v>6</v>
      </c>
      <c r="I39" s="2">
        <v>2</v>
      </c>
      <c r="J39" s="145">
        <v>17</v>
      </c>
      <c r="K39" s="118">
        <v>52.941176470588239</v>
      </c>
      <c r="L39" s="118">
        <v>35.294117647058826</v>
      </c>
      <c r="M39" s="118">
        <v>11.76470588235294</v>
      </c>
      <c r="N39"/>
      <c r="O39" s="2">
        <v>52.941176470588239</v>
      </c>
      <c r="P39" s="2">
        <v>35.294117647058826</v>
      </c>
      <c r="Q39" s="2">
        <v>11.76470588235294</v>
      </c>
      <c r="S39" s="2">
        <v>1</v>
      </c>
      <c r="T39" s="2">
        <v>1</v>
      </c>
      <c r="W39" s="39"/>
      <c r="X39" s="2">
        <v>1</v>
      </c>
      <c r="Y39" s="2">
        <v>0</v>
      </c>
      <c r="Z39" s="2">
        <v>0</v>
      </c>
      <c r="AA39" s="145">
        <v>1</v>
      </c>
      <c r="AB39" s="118">
        <v>100</v>
      </c>
      <c r="AC39" s="118">
        <v>0</v>
      </c>
      <c r="AD39" s="118">
        <v>0</v>
      </c>
      <c r="AE39" s="34"/>
      <c r="AF39" s="45">
        <v>100</v>
      </c>
      <c r="AG39" s="5">
        <v>0</v>
      </c>
      <c r="AH39" s="5">
        <v>0</v>
      </c>
      <c r="AI39" s="34"/>
      <c r="AJ39" s="2">
        <v>0</v>
      </c>
      <c r="AK39" s="2">
        <v>0</v>
      </c>
      <c r="AL39" s="118">
        <v>0</v>
      </c>
      <c r="AM39" s="118" t="e">
        <v>#DIV/0!</v>
      </c>
      <c r="AN39" s="118" t="e">
        <v>#DIV/0!</v>
      </c>
      <c r="AP39" s="2">
        <v>0</v>
      </c>
      <c r="AQ39" s="2">
        <v>0</v>
      </c>
      <c r="AR39" s="118">
        <v>0</v>
      </c>
      <c r="AS39" s="39"/>
      <c r="AT39" s="2">
        <v>0</v>
      </c>
      <c r="AU39" s="2">
        <v>0</v>
      </c>
      <c r="AW39" s="146" t="e">
        <v>#DIV/0!</v>
      </c>
      <c r="AX39" s="146" t="e">
        <v>#DIV/0!</v>
      </c>
    </row>
    <row r="40" spans="1:50" x14ac:dyDescent="0.25">
      <c r="A40" s="107">
        <v>37</v>
      </c>
      <c r="B40" s="105">
        <v>2010</v>
      </c>
      <c r="C40" s="4" t="s">
        <v>455</v>
      </c>
      <c r="D40" s="2">
        <v>21</v>
      </c>
      <c r="E40" s="2">
        <v>5</v>
      </c>
      <c r="G40" s="2">
        <v>0</v>
      </c>
      <c r="H40" s="2">
        <v>21</v>
      </c>
      <c r="I40" s="2">
        <v>5</v>
      </c>
      <c r="J40" s="145">
        <v>26</v>
      </c>
      <c r="K40" s="118">
        <v>0</v>
      </c>
      <c r="L40" s="118">
        <v>80.769230769230774</v>
      </c>
      <c r="M40" s="118">
        <v>19.230769230769234</v>
      </c>
      <c r="N40"/>
      <c r="O40" s="2">
        <v>0</v>
      </c>
      <c r="P40" s="2">
        <v>80.769230769230774</v>
      </c>
      <c r="Q40" s="2">
        <v>19.230769230769234</v>
      </c>
      <c r="S40" s="2">
        <v>6</v>
      </c>
      <c r="T40" s="2">
        <v>15</v>
      </c>
      <c r="W40" s="39"/>
      <c r="X40" s="2">
        <v>0</v>
      </c>
      <c r="Y40" s="2">
        <v>1</v>
      </c>
      <c r="Z40" s="2">
        <v>1</v>
      </c>
      <c r="AA40" s="145">
        <v>2</v>
      </c>
      <c r="AB40" s="118">
        <v>0</v>
      </c>
      <c r="AC40" s="118">
        <v>50</v>
      </c>
      <c r="AD40" s="118">
        <v>50</v>
      </c>
      <c r="AE40" s="34"/>
      <c r="AF40" s="45">
        <v>0</v>
      </c>
      <c r="AG40" s="5">
        <v>50</v>
      </c>
      <c r="AH40" s="5">
        <v>50</v>
      </c>
      <c r="AI40" s="34"/>
      <c r="AJ40" s="2">
        <v>0</v>
      </c>
      <c r="AK40" s="2">
        <v>0</v>
      </c>
      <c r="AL40" s="118">
        <v>0</v>
      </c>
      <c r="AM40" s="118" t="e">
        <v>#DIV/0!</v>
      </c>
      <c r="AN40" s="118" t="e">
        <v>#DIV/0!</v>
      </c>
      <c r="AP40" s="2">
        <v>3</v>
      </c>
      <c r="AQ40" s="2">
        <v>3</v>
      </c>
      <c r="AR40" s="118">
        <v>6</v>
      </c>
      <c r="AS40" s="39"/>
      <c r="AT40" s="2">
        <v>0</v>
      </c>
      <c r="AU40" s="2">
        <v>0</v>
      </c>
      <c r="AW40" s="146">
        <v>50</v>
      </c>
      <c r="AX40" s="146">
        <v>50</v>
      </c>
    </row>
    <row r="41" spans="1:50" x14ac:dyDescent="0.25">
      <c r="A41" s="108">
        <v>38</v>
      </c>
      <c r="B41" s="106">
        <v>2010</v>
      </c>
      <c r="C41" s="4" t="s">
        <v>456</v>
      </c>
      <c r="D41" s="2">
        <v>13</v>
      </c>
      <c r="E41" s="2">
        <v>3</v>
      </c>
      <c r="G41" s="2">
        <v>3</v>
      </c>
      <c r="H41" s="2">
        <v>10</v>
      </c>
      <c r="I41" s="2">
        <v>0</v>
      </c>
      <c r="J41" s="145">
        <v>13</v>
      </c>
      <c r="K41" s="118">
        <v>23.076923076923077</v>
      </c>
      <c r="L41" s="118">
        <v>76.923076923076934</v>
      </c>
      <c r="M41" s="118">
        <v>0</v>
      </c>
      <c r="N41"/>
      <c r="O41" s="2">
        <v>23.076923076923077</v>
      </c>
      <c r="P41" s="2">
        <v>76.923076923076934</v>
      </c>
      <c r="Q41" s="2">
        <v>0</v>
      </c>
      <c r="S41" s="2">
        <v>13</v>
      </c>
      <c r="T41" s="2">
        <v>3</v>
      </c>
      <c r="W41" s="39"/>
      <c r="X41" s="2">
        <v>3</v>
      </c>
      <c r="Y41" s="2">
        <v>10</v>
      </c>
      <c r="Z41" s="2">
        <v>0</v>
      </c>
      <c r="AA41" s="145">
        <v>13</v>
      </c>
      <c r="AB41" s="118">
        <v>23.076923076923077</v>
      </c>
      <c r="AC41" s="118">
        <v>76.92307692307692</v>
      </c>
      <c r="AD41" s="118">
        <v>0</v>
      </c>
      <c r="AE41" s="34"/>
      <c r="AF41" s="45">
        <v>23.076923076923077</v>
      </c>
      <c r="AG41" s="5">
        <v>76.92307692307692</v>
      </c>
      <c r="AH41" s="5">
        <v>0</v>
      </c>
      <c r="AI41" s="34"/>
      <c r="AJ41" s="2">
        <v>0</v>
      </c>
      <c r="AK41" s="2">
        <v>0</v>
      </c>
      <c r="AL41" s="118">
        <v>0</v>
      </c>
      <c r="AM41" s="118" t="e">
        <v>#DIV/0!</v>
      </c>
      <c r="AN41" s="118" t="e">
        <v>#DIV/0!</v>
      </c>
      <c r="AP41" s="2">
        <v>0</v>
      </c>
      <c r="AQ41" s="2">
        <v>0</v>
      </c>
      <c r="AR41" s="118">
        <v>0</v>
      </c>
      <c r="AS41" s="39"/>
      <c r="AT41" s="2">
        <v>0</v>
      </c>
      <c r="AU41" s="2">
        <v>0</v>
      </c>
      <c r="AW41" s="146" t="e">
        <v>#DIV/0!</v>
      </c>
      <c r="AX41" s="146" t="e">
        <v>#DIV/0!</v>
      </c>
    </row>
    <row r="42" spans="1:50" x14ac:dyDescent="0.25">
      <c r="A42" s="107">
        <v>39</v>
      </c>
      <c r="B42" s="105">
        <v>2010</v>
      </c>
      <c r="C42" s="4" t="s">
        <v>457</v>
      </c>
      <c r="D42" s="2">
        <v>45</v>
      </c>
      <c r="E42" s="2">
        <v>9</v>
      </c>
      <c r="G42" s="2">
        <v>33</v>
      </c>
      <c r="H42" s="2">
        <v>63</v>
      </c>
      <c r="I42" s="2">
        <v>4</v>
      </c>
      <c r="J42" s="145">
        <v>100</v>
      </c>
      <c r="K42" s="118">
        <v>33</v>
      </c>
      <c r="L42" s="118">
        <v>63</v>
      </c>
      <c r="M42" s="118">
        <v>4</v>
      </c>
      <c r="N42"/>
      <c r="O42" s="2">
        <v>33</v>
      </c>
      <c r="P42" s="2">
        <v>63</v>
      </c>
      <c r="Q42" s="2">
        <v>4</v>
      </c>
      <c r="S42" s="2">
        <v>6</v>
      </c>
      <c r="T42" s="2">
        <v>6</v>
      </c>
      <c r="W42" s="39"/>
      <c r="X42" s="2">
        <v>6</v>
      </c>
      <c r="Y42" s="2">
        <v>0</v>
      </c>
      <c r="Z42" s="2">
        <v>0</v>
      </c>
      <c r="AA42" s="145">
        <v>6</v>
      </c>
      <c r="AB42" s="118">
        <v>100</v>
      </c>
      <c r="AC42" s="118">
        <v>0</v>
      </c>
      <c r="AD42" s="118">
        <v>0</v>
      </c>
      <c r="AE42" s="34"/>
      <c r="AF42" s="45">
        <v>100</v>
      </c>
      <c r="AG42" s="5">
        <v>0</v>
      </c>
      <c r="AH42" s="5">
        <v>0</v>
      </c>
      <c r="AI42" s="34"/>
      <c r="AJ42" s="2">
        <v>173</v>
      </c>
      <c r="AK42" s="2">
        <v>0</v>
      </c>
      <c r="AL42" s="118">
        <v>173</v>
      </c>
      <c r="AM42" s="118">
        <v>100</v>
      </c>
      <c r="AN42" s="118">
        <v>0</v>
      </c>
      <c r="AP42" s="2">
        <v>3</v>
      </c>
      <c r="AQ42" s="2">
        <v>7</v>
      </c>
      <c r="AR42" s="118">
        <v>10</v>
      </c>
      <c r="AS42" s="39"/>
      <c r="AT42" s="2">
        <v>100</v>
      </c>
      <c r="AU42" s="2">
        <v>0</v>
      </c>
      <c r="AW42" s="146">
        <v>30</v>
      </c>
      <c r="AX42" s="146">
        <v>70</v>
      </c>
    </row>
    <row r="43" spans="1:50" x14ac:dyDescent="0.25">
      <c r="A43" s="108">
        <v>40</v>
      </c>
      <c r="B43" s="106">
        <v>2011</v>
      </c>
      <c r="C43" s="4" t="s">
        <v>458</v>
      </c>
      <c r="D43" s="2">
        <v>17</v>
      </c>
      <c r="E43" s="2">
        <v>1</v>
      </c>
      <c r="G43" s="2">
        <v>8</v>
      </c>
      <c r="H43" s="2">
        <v>9</v>
      </c>
      <c r="I43" s="2">
        <v>0</v>
      </c>
      <c r="J43" s="145">
        <v>17</v>
      </c>
      <c r="K43" s="118">
        <v>47.058823529411761</v>
      </c>
      <c r="L43" s="118">
        <v>52.941176470588239</v>
      </c>
      <c r="M43" s="118">
        <v>0</v>
      </c>
      <c r="N43"/>
      <c r="O43" s="2">
        <v>47.058823529411761</v>
      </c>
      <c r="P43" s="2">
        <v>52.941176470588239</v>
      </c>
      <c r="Q43" s="2">
        <v>0</v>
      </c>
      <c r="S43" s="2">
        <v>17</v>
      </c>
      <c r="T43" s="2">
        <v>1</v>
      </c>
      <c r="W43" s="39"/>
      <c r="X43" s="2">
        <v>0</v>
      </c>
      <c r="Y43" s="2">
        <v>1</v>
      </c>
      <c r="Z43" s="2">
        <v>0</v>
      </c>
      <c r="AA43" s="145">
        <v>1</v>
      </c>
      <c r="AB43" s="118">
        <v>0</v>
      </c>
      <c r="AC43" s="118">
        <v>100</v>
      </c>
      <c r="AD43" s="118">
        <v>0</v>
      </c>
      <c r="AE43" s="34"/>
      <c r="AF43" s="45">
        <v>0</v>
      </c>
      <c r="AG43" s="5">
        <v>100</v>
      </c>
      <c r="AH43" s="5">
        <v>0</v>
      </c>
      <c r="AI43" s="34"/>
      <c r="AJ43" s="2">
        <v>0</v>
      </c>
      <c r="AK43" s="2">
        <v>0</v>
      </c>
      <c r="AL43" s="118">
        <v>0</v>
      </c>
      <c r="AM43" s="118" t="e">
        <v>#DIV/0!</v>
      </c>
      <c r="AN43" s="118" t="e">
        <v>#DIV/0!</v>
      </c>
      <c r="AP43" s="2">
        <v>0</v>
      </c>
      <c r="AQ43" s="2">
        <v>0</v>
      </c>
      <c r="AR43" s="118">
        <v>0</v>
      </c>
      <c r="AS43" s="39"/>
      <c r="AT43" s="2">
        <v>0</v>
      </c>
      <c r="AU43" s="2">
        <v>0</v>
      </c>
      <c r="AW43" s="146" t="e">
        <v>#DIV/0!</v>
      </c>
      <c r="AX43" s="146" t="e">
        <v>#DIV/0!</v>
      </c>
    </row>
    <row r="44" spans="1:50" x14ac:dyDescent="0.25">
      <c r="A44" s="107">
        <v>41</v>
      </c>
      <c r="B44" s="105">
        <v>2010</v>
      </c>
      <c r="C44" s="4" t="s">
        <v>459</v>
      </c>
      <c r="D44" s="2">
        <v>12</v>
      </c>
      <c r="E44" s="2">
        <v>1</v>
      </c>
      <c r="G44" s="2">
        <v>16</v>
      </c>
      <c r="H44" s="2">
        <v>43</v>
      </c>
      <c r="I44" s="2">
        <v>1</v>
      </c>
      <c r="J44" s="145">
        <v>60</v>
      </c>
      <c r="K44" s="118">
        <v>26.666666666666668</v>
      </c>
      <c r="L44" s="118">
        <v>71.666666666666671</v>
      </c>
      <c r="M44" s="118">
        <v>1.6666666666666667</v>
      </c>
      <c r="N44"/>
      <c r="O44" s="2">
        <v>26.666666666666668</v>
      </c>
      <c r="P44" s="2">
        <v>71.666666666666671</v>
      </c>
      <c r="Q44" s="2">
        <v>1.6666666666666667</v>
      </c>
      <c r="S44" s="2">
        <v>12</v>
      </c>
      <c r="T44" s="2">
        <v>1</v>
      </c>
      <c r="W44" s="39"/>
      <c r="X44" s="2">
        <v>4</v>
      </c>
      <c r="Y44" s="2">
        <v>8</v>
      </c>
      <c r="Z44" s="2">
        <v>0</v>
      </c>
      <c r="AA44" s="145">
        <v>12</v>
      </c>
      <c r="AB44" s="118">
        <v>33.333333333333336</v>
      </c>
      <c r="AC44" s="118">
        <v>66.666666666666671</v>
      </c>
      <c r="AD44" s="118">
        <v>0</v>
      </c>
      <c r="AE44" s="34"/>
      <c r="AF44" s="45">
        <v>33.333333333333336</v>
      </c>
      <c r="AG44" s="5">
        <v>66.666666666666671</v>
      </c>
      <c r="AH44" s="5">
        <v>0</v>
      </c>
      <c r="AI44" s="34"/>
      <c r="AJ44" s="2">
        <v>0</v>
      </c>
      <c r="AK44" s="2">
        <v>0</v>
      </c>
      <c r="AL44" s="118">
        <v>0</v>
      </c>
      <c r="AM44" s="118" t="e">
        <v>#DIV/0!</v>
      </c>
      <c r="AN44" s="118" t="e">
        <v>#DIV/0!</v>
      </c>
      <c r="AP44" s="2">
        <v>1</v>
      </c>
      <c r="AQ44" s="2">
        <v>0</v>
      </c>
      <c r="AR44" s="118">
        <v>1</v>
      </c>
      <c r="AS44" s="39"/>
      <c r="AT44" s="2">
        <v>0</v>
      </c>
      <c r="AU44" s="2">
        <v>0</v>
      </c>
      <c r="AW44" s="146">
        <v>100</v>
      </c>
      <c r="AX44" s="146">
        <v>0</v>
      </c>
    </row>
    <row r="45" spans="1:50" x14ac:dyDescent="0.25">
      <c r="A45" s="108">
        <v>42</v>
      </c>
      <c r="B45" s="106">
        <v>2012</v>
      </c>
      <c r="C45" s="4" t="s">
        <v>460</v>
      </c>
      <c r="D45" s="2">
        <v>44</v>
      </c>
      <c r="E45" s="2">
        <v>15</v>
      </c>
      <c r="G45" s="2">
        <v>22</v>
      </c>
      <c r="H45" s="2">
        <v>16</v>
      </c>
      <c r="I45" s="2">
        <v>6</v>
      </c>
      <c r="J45" s="145">
        <v>44</v>
      </c>
      <c r="K45" s="118">
        <v>50</v>
      </c>
      <c r="L45" s="118">
        <v>36.363636363636367</v>
      </c>
      <c r="M45" s="118">
        <v>13.636363636363635</v>
      </c>
      <c r="N45"/>
      <c r="O45" s="2">
        <v>50</v>
      </c>
      <c r="P45" s="2">
        <v>36.363636363636367</v>
      </c>
      <c r="Q45" s="2">
        <v>13.636363636363635</v>
      </c>
      <c r="S45" s="2">
        <v>44</v>
      </c>
      <c r="T45" s="2">
        <v>14</v>
      </c>
      <c r="W45" s="39"/>
      <c r="X45" s="2">
        <v>7</v>
      </c>
      <c r="Y45" s="2">
        <v>0</v>
      </c>
      <c r="Z45" s="2">
        <v>0</v>
      </c>
      <c r="AA45" s="145">
        <v>7</v>
      </c>
      <c r="AB45" s="118">
        <v>100</v>
      </c>
      <c r="AC45" s="118">
        <v>0</v>
      </c>
      <c r="AD45" s="118">
        <v>0</v>
      </c>
      <c r="AE45" s="34"/>
      <c r="AF45" s="45">
        <v>100</v>
      </c>
      <c r="AG45" s="5">
        <v>0</v>
      </c>
      <c r="AH45" s="5">
        <v>0</v>
      </c>
      <c r="AI45" s="34"/>
      <c r="AJ45" s="2">
        <v>0</v>
      </c>
      <c r="AK45" s="2">
        <v>0</v>
      </c>
      <c r="AL45" s="118">
        <v>0</v>
      </c>
      <c r="AM45" s="118" t="e">
        <v>#DIV/0!</v>
      </c>
      <c r="AN45" s="118" t="e">
        <v>#DIV/0!</v>
      </c>
      <c r="AP45" s="2">
        <v>1</v>
      </c>
      <c r="AQ45" s="2">
        <v>3</v>
      </c>
      <c r="AR45" s="118">
        <v>4</v>
      </c>
      <c r="AS45" s="39"/>
      <c r="AT45" s="2">
        <v>0</v>
      </c>
      <c r="AU45" s="2">
        <v>0</v>
      </c>
      <c r="AW45" s="146">
        <v>25</v>
      </c>
      <c r="AX45" s="146">
        <v>75</v>
      </c>
    </row>
    <row r="46" spans="1:50" x14ac:dyDescent="0.25">
      <c r="A46" s="107">
        <v>43</v>
      </c>
      <c r="B46" s="105">
        <v>2012</v>
      </c>
      <c r="C46" s="4" t="s">
        <v>461</v>
      </c>
      <c r="D46" s="2">
        <v>53</v>
      </c>
      <c r="E46" s="2">
        <v>8</v>
      </c>
      <c r="G46" s="2">
        <v>34</v>
      </c>
      <c r="H46" s="2">
        <v>11</v>
      </c>
      <c r="I46" s="2">
        <v>8</v>
      </c>
      <c r="J46" s="145">
        <v>53</v>
      </c>
      <c r="K46" s="118">
        <v>64.15094339622641</v>
      </c>
      <c r="L46" s="118">
        <v>20.754716981132077</v>
      </c>
      <c r="M46" s="118">
        <v>15.09433962264151</v>
      </c>
      <c r="N46"/>
      <c r="O46" s="2">
        <v>64.15094339622641</v>
      </c>
      <c r="P46" s="2">
        <v>20.754716981132077</v>
      </c>
      <c r="Q46" s="2">
        <v>15.09433962264151</v>
      </c>
      <c r="S46" s="2">
        <v>1</v>
      </c>
      <c r="T46" s="2">
        <v>1</v>
      </c>
      <c r="W46" s="39"/>
      <c r="X46" s="2">
        <v>1</v>
      </c>
      <c r="Y46" s="2">
        <v>0</v>
      </c>
      <c r="Z46" s="2">
        <v>0</v>
      </c>
      <c r="AA46" s="145">
        <v>1</v>
      </c>
      <c r="AB46" s="118">
        <v>100</v>
      </c>
      <c r="AC46" s="118">
        <v>0</v>
      </c>
      <c r="AD46" s="118">
        <v>0</v>
      </c>
      <c r="AE46" s="34"/>
      <c r="AF46" s="45">
        <v>100</v>
      </c>
      <c r="AG46" s="5">
        <v>0</v>
      </c>
      <c r="AH46" s="5">
        <v>0</v>
      </c>
      <c r="AI46" s="34"/>
      <c r="AJ46" s="2">
        <v>1</v>
      </c>
      <c r="AK46" s="2">
        <v>0</v>
      </c>
      <c r="AL46" s="118">
        <v>1</v>
      </c>
      <c r="AM46" s="118">
        <v>100</v>
      </c>
      <c r="AN46" s="118">
        <v>0</v>
      </c>
      <c r="AP46" s="2">
        <v>9</v>
      </c>
      <c r="AQ46" s="2">
        <v>0</v>
      </c>
      <c r="AR46" s="118">
        <v>9</v>
      </c>
      <c r="AS46" s="39"/>
      <c r="AT46" s="2">
        <v>100</v>
      </c>
      <c r="AU46" s="2">
        <v>0</v>
      </c>
      <c r="AW46" s="146">
        <v>100</v>
      </c>
      <c r="AX46" s="146">
        <v>0</v>
      </c>
    </row>
    <row r="47" spans="1:50" x14ac:dyDescent="0.25">
      <c r="A47" s="108">
        <v>44</v>
      </c>
      <c r="B47" s="106">
        <v>2012</v>
      </c>
      <c r="C47" s="4" t="s">
        <v>462</v>
      </c>
      <c r="D47" s="2">
        <v>22</v>
      </c>
      <c r="E47" s="2">
        <v>22</v>
      </c>
      <c r="G47" s="2">
        <v>14</v>
      </c>
      <c r="H47" s="2">
        <v>4</v>
      </c>
      <c r="I47" s="2">
        <v>4</v>
      </c>
      <c r="J47" s="145">
        <v>22</v>
      </c>
      <c r="K47" s="118">
        <v>63.636363636363633</v>
      </c>
      <c r="L47" s="118">
        <v>18.181818181818183</v>
      </c>
      <c r="M47" s="118">
        <v>18.181818181818183</v>
      </c>
      <c r="N47"/>
      <c r="O47" s="2">
        <v>63.636363636363633</v>
      </c>
      <c r="P47" s="2">
        <v>18.181818181818183</v>
      </c>
      <c r="Q47" s="2">
        <v>18.181818181818183</v>
      </c>
      <c r="S47" s="2">
        <v>1</v>
      </c>
      <c r="T47" s="2">
        <v>1</v>
      </c>
      <c r="W47" s="39"/>
      <c r="X47" s="2">
        <v>1</v>
      </c>
      <c r="Y47" s="2">
        <v>0</v>
      </c>
      <c r="Z47" s="2">
        <v>0</v>
      </c>
      <c r="AA47" s="145">
        <v>1</v>
      </c>
      <c r="AB47" s="118">
        <v>100</v>
      </c>
      <c r="AC47" s="118">
        <v>0</v>
      </c>
      <c r="AD47" s="118">
        <v>0</v>
      </c>
      <c r="AE47" s="34"/>
      <c r="AF47" s="45">
        <v>100</v>
      </c>
      <c r="AG47" s="5">
        <v>0</v>
      </c>
      <c r="AH47" s="5">
        <v>0</v>
      </c>
      <c r="AI47" s="34"/>
      <c r="AJ47" s="2">
        <v>0</v>
      </c>
      <c r="AK47" s="2">
        <v>0</v>
      </c>
      <c r="AL47" s="118">
        <v>0</v>
      </c>
      <c r="AM47" s="118" t="e">
        <v>#DIV/0!</v>
      </c>
      <c r="AN47" s="118" t="e">
        <v>#DIV/0!</v>
      </c>
      <c r="AP47" s="2">
        <v>0</v>
      </c>
      <c r="AQ47" s="2">
        <v>1</v>
      </c>
      <c r="AR47" s="118">
        <v>1</v>
      </c>
      <c r="AS47" s="39"/>
      <c r="AT47" s="2">
        <v>0</v>
      </c>
      <c r="AU47" s="2">
        <v>0</v>
      </c>
      <c r="AW47" s="146">
        <v>0</v>
      </c>
      <c r="AX47" s="146">
        <v>100</v>
      </c>
    </row>
    <row r="48" spans="1:50" x14ac:dyDescent="0.25">
      <c r="A48" s="107">
        <v>45</v>
      </c>
      <c r="B48" s="105">
        <v>2012</v>
      </c>
      <c r="C48" s="4" t="s">
        <v>463</v>
      </c>
      <c r="D48" s="2">
        <v>8</v>
      </c>
      <c r="E48" s="2">
        <v>1</v>
      </c>
      <c r="G48" s="2">
        <v>5</v>
      </c>
      <c r="H48" s="2">
        <v>4</v>
      </c>
      <c r="I48" s="2">
        <v>0</v>
      </c>
      <c r="J48" s="145">
        <v>9</v>
      </c>
      <c r="K48" s="118">
        <v>55.555555555555557</v>
      </c>
      <c r="L48" s="118">
        <v>44.444444444444443</v>
      </c>
      <c r="M48" s="118">
        <v>0</v>
      </c>
      <c r="N48"/>
      <c r="O48" s="2">
        <v>55.555555555555557</v>
      </c>
      <c r="P48" s="2">
        <v>44.444444444444443</v>
      </c>
      <c r="Q48" s="2">
        <v>0</v>
      </c>
      <c r="S48" s="2">
        <v>8</v>
      </c>
      <c r="T48" s="2">
        <v>1</v>
      </c>
      <c r="W48" s="39"/>
      <c r="X48" s="2">
        <v>1</v>
      </c>
      <c r="Y48" s="2">
        <v>0</v>
      </c>
      <c r="Z48" s="2">
        <v>0</v>
      </c>
      <c r="AA48" s="145">
        <v>1</v>
      </c>
      <c r="AB48" s="118">
        <v>100</v>
      </c>
      <c r="AC48" s="118">
        <v>0</v>
      </c>
      <c r="AD48" s="118">
        <v>0</v>
      </c>
      <c r="AE48" s="34"/>
      <c r="AF48" s="45">
        <v>100</v>
      </c>
      <c r="AG48" s="5">
        <v>0</v>
      </c>
      <c r="AH48" s="5">
        <v>0</v>
      </c>
      <c r="AI48" s="34"/>
      <c r="AJ48" s="2">
        <v>2</v>
      </c>
      <c r="AK48" s="2">
        <v>0</v>
      </c>
      <c r="AL48" s="118">
        <v>2</v>
      </c>
      <c r="AM48" s="118">
        <v>100</v>
      </c>
      <c r="AN48" s="118">
        <v>0</v>
      </c>
      <c r="AP48" s="2">
        <v>2</v>
      </c>
      <c r="AQ48" s="2">
        <v>0</v>
      </c>
      <c r="AR48" s="118">
        <v>2</v>
      </c>
      <c r="AS48" s="39"/>
      <c r="AT48" s="2">
        <v>100</v>
      </c>
      <c r="AU48" s="2">
        <v>0</v>
      </c>
      <c r="AW48" s="146">
        <v>100</v>
      </c>
      <c r="AX48" s="146">
        <v>0</v>
      </c>
    </row>
    <row r="49" spans="1:50" x14ac:dyDescent="0.25">
      <c r="A49" s="108">
        <v>46</v>
      </c>
      <c r="B49" s="106">
        <v>2012</v>
      </c>
      <c r="C49" s="4" t="s">
        <v>464</v>
      </c>
      <c r="D49" s="2">
        <v>21</v>
      </c>
      <c r="E49" s="2">
        <v>9</v>
      </c>
      <c r="G49" s="2">
        <v>6</v>
      </c>
      <c r="H49" s="2">
        <v>6</v>
      </c>
      <c r="I49" s="2">
        <v>0</v>
      </c>
      <c r="J49" s="145">
        <v>12</v>
      </c>
      <c r="K49" s="118">
        <v>50</v>
      </c>
      <c r="L49" s="118">
        <v>50</v>
      </c>
      <c r="M49" s="118">
        <v>0</v>
      </c>
      <c r="N49"/>
      <c r="O49" s="2">
        <v>50</v>
      </c>
      <c r="P49" s="2">
        <v>50</v>
      </c>
      <c r="Q49" s="2">
        <v>0</v>
      </c>
      <c r="S49" s="2">
        <v>1</v>
      </c>
      <c r="T49" s="2">
        <v>1</v>
      </c>
      <c r="W49" s="39"/>
      <c r="X49" s="2">
        <v>1</v>
      </c>
      <c r="Y49" s="2">
        <v>0</v>
      </c>
      <c r="Z49" s="2">
        <v>0</v>
      </c>
      <c r="AA49" s="145">
        <v>1</v>
      </c>
      <c r="AB49" s="118">
        <v>100</v>
      </c>
      <c r="AC49" s="118">
        <v>0</v>
      </c>
      <c r="AD49" s="118">
        <v>0</v>
      </c>
      <c r="AE49" s="34"/>
      <c r="AF49" s="45">
        <v>100</v>
      </c>
      <c r="AG49" s="5">
        <v>0</v>
      </c>
      <c r="AH49" s="5">
        <v>0</v>
      </c>
      <c r="AI49" s="34"/>
      <c r="AJ49" s="2">
        <v>0</v>
      </c>
      <c r="AK49" s="2">
        <v>0</v>
      </c>
      <c r="AL49" s="118">
        <v>0</v>
      </c>
      <c r="AM49" s="118" t="e">
        <v>#DIV/0!</v>
      </c>
      <c r="AN49" s="118" t="e">
        <v>#DIV/0!</v>
      </c>
      <c r="AP49" s="2">
        <v>0</v>
      </c>
      <c r="AQ49" s="2">
        <v>0</v>
      </c>
      <c r="AR49" s="118">
        <v>0</v>
      </c>
      <c r="AS49" s="39"/>
      <c r="AT49" s="2">
        <v>0</v>
      </c>
      <c r="AU49" s="2">
        <v>0</v>
      </c>
      <c r="AW49" s="146" t="e">
        <v>#DIV/0!</v>
      </c>
      <c r="AX49" s="146" t="e">
        <v>#DIV/0!</v>
      </c>
    </row>
    <row r="50" spans="1:50" x14ac:dyDescent="0.25">
      <c r="A50" s="107">
        <v>47</v>
      </c>
      <c r="B50" s="105">
        <v>2011</v>
      </c>
      <c r="C50" s="4" t="s">
        <v>465</v>
      </c>
      <c r="D50" s="2">
        <v>133</v>
      </c>
      <c r="E50" s="2">
        <v>30</v>
      </c>
      <c r="G50" s="2">
        <v>108</v>
      </c>
      <c r="H50" s="2">
        <v>15</v>
      </c>
      <c r="I50" s="2">
        <v>10</v>
      </c>
      <c r="J50" s="145">
        <v>133</v>
      </c>
      <c r="K50" s="118">
        <v>81.203007518796994</v>
      </c>
      <c r="L50" s="118">
        <v>11.278195488721805</v>
      </c>
      <c r="M50" s="118">
        <v>7.518796992481203</v>
      </c>
      <c r="N50"/>
      <c r="O50" s="2">
        <v>81.203007518796994</v>
      </c>
      <c r="P50" s="2">
        <v>11.278195488721805</v>
      </c>
      <c r="Q50" s="2">
        <v>7.518796992481203</v>
      </c>
      <c r="S50" s="2">
        <v>133</v>
      </c>
      <c r="T50" s="2">
        <v>30</v>
      </c>
      <c r="W50" s="39"/>
      <c r="X50" s="2">
        <v>108</v>
      </c>
      <c r="Y50" s="2">
        <v>15</v>
      </c>
      <c r="Z50" s="2">
        <v>10</v>
      </c>
      <c r="AA50" s="145">
        <v>133</v>
      </c>
      <c r="AB50" s="118">
        <v>81.203007518796994</v>
      </c>
      <c r="AC50" s="118">
        <v>11.278195488721805</v>
      </c>
      <c r="AD50" s="118">
        <v>7.518796992481203</v>
      </c>
      <c r="AE50" s="34"/>
      <c r="AF50" s="45">
        <v>81.203007518796994</v>
      </c>
      <c r="AG50" s="5">
        <v>11.278195488721805</v>
      </c>
      <c r="AH50" s="5">
        <v>7.518796992481203</v>
      </c>
      <c r="AI50" s="34"/>
      <c r="AJ50" s="2">
        <v>0</v>
      </c>
      <c r="AK50" s="2">
        <v>0</v>
      </c>
      <c r="AL50" s="118">
        <v>0</v>
      </c>
      <c r="AM50" s="118" t="e">
        <v>#DIV/0!</v>
      </c>
      <c r="AN50" s="118" t="e">
        <v>#DIV/0!</v>
      </c>
      <c r="AP50" s="2">
        <v>24</v>
      </c>
      <c r="AQ50" s="2">
        <v>31</v>
      </c>
      <c r="AR50" s="118">
        <v>55</v>
      </c>
      <c r="AS50" s="39"/>
      <c r="AT50" s="2">
        <v>0</v>
      </c>
      <c r="AU50" s="2">
        <v>0</v>
      </c>
      <c r="AW50" s="146">
        <v>43.636363636363633</v>
      </c>
      <c r="AX50" s="146">
        <v>56.363636363636367</v>
      </c>
    </row>
    <row r="51" spans="1:50" x14ac:dyDescent="0.25">
      <c r="A51" s="108">
        <v>48</v>
      </c>
      <c r="B51" s="106">
        <v>2013</v>
      </c>
      <c r="C51" s="4" t="s">
        <v>466</v>
      </c>
      <c r="D51" s="2">
        <v>3</v>
      </c>
      <c r="E51" s="2">
        <v>6</v>
      </c>
      <c r="G51" s="2">
        <v>6</v>
      </c>
      <c r="H51" s="2">
        <v>3</v>
      </c>
      <c r="I51" s="2">
        <v>0</v>
      </c>
      <c r="J51" s="145">
        <v>9</v>
      </c>
      <c r="K51" s="118">
        <v>66.666666666666657</v>
      </c>
      <c r="L51" s="118">
        <v>33.333333333333329</v>
      </c>
      <c r="M51" s="118">
        <v>0</v>
      </c>
      <c r="N51"/>
      <c r="O51" s="2">
        <v>66.666666666666657</v>
      </c>
      <c r="P51" s="2">
        <v>33.333333333333329</v>
      </c>
      <c r="Q51" s="2">
        <v>0</v>
      </c>
      <c r="S51" s="2">
        <v>1</v>
      </c>
      <c r="T51" s="2">
        <v>1</v>
      </c>
      <c r="W51" s="39"/>
      <c r="X51" s="2">
        <v>1</v>
      </c>
      <c r="Y51" s="2">
        <v>0</v>
      </c>
      <c r="Z51" s="2">
        <v>0</v>
      </c>
      <c r="AA51" s="145">
        <v>1</v>
      </c>
      <c r="AB51" s="118">
        <v>100</v>
      </c>
      <c r="AC51" s="118">
        <v>0</v>
      </c>
      <c r="AD51" s="118">
        <v>0</v>
      </c>
      <c r="AE51" s="34"/>
      <c r="AF51" s="45">
        <v>100</v>
      </c>
      <c r="AG51" s="5">
        <v>0</v>
      </c>
      <c r="AH51" s="5">
        <v>0</v>
      </c>
      <c r="AI51" s="34"/>
      <c r="AJ51" s="2">
        <v>0</v>
      </c>
      <c r="AK51" s="2">
        <v>0</v>
      </c>
      <c r="AL51" s="118">
        <v>0</v>
      </c>
      <c r="AM51" s="118" t="e">
        <v>#DIV/0!</v>
      </c>
      <c r="AN51" s="118" t="e">
        <v>#DIV/0!</v>
      </c>
      <c r="AP51" s="2">
        <v>10</v>
      </c>
      <c r="AQ51" s="2">
        <v>2</v>
      </c>
      <c r="AR51" s="118">
        <v>12</v>
      </c>
      <c r="AS51" s="39"/>
      <c r="AT51" s="2">
        <v>0</v>
      </c>
      <c r="AU51" s="2">
        <v>0</v>
      </c>
      <c r="AW51" s="146">
        <v>83.333333333333329</v>
      </c>
      <c r="AX51" s="146">
        <v>16.666666666666668</v>
      </c>
    </row>
    <row r="52" spans="1:50" x14ac:dyDescent="0.25">
      <c r="A52" s="107">
        <v>49</v>
      </c>
      <c r="B52" s="105">
        <v>2013</v>
      </c>
      <c r="C52" s="4" t="s">
        <v>467</v>
      </c>
      <c r="D52" s="2">
        <v>5</v>
      </c>
      <c r="E52" s="2">
        <v>0</v>
      </c>
      <c r="G52" s="2">
        <v>5</v>
      </c>
      <c r="H52" s="2">
        <v>0</v>
      </c>
      <c r="I52" s="2">
        <v>0</v>
      </c>
      <c r="J52" s="145">
        <v>5</v>
      </c>
      <c r="K52" s="118">
        <v>100</v>
      </c>
      <c r="L52" s="118">
        <v>0</v>
      </c>
      <c r="M52" s="118">
        <v>0</v>
      </c>
      <c r="N52"/>
      <c r="O52" s="2">
        <v>100</v>
      </c>
      <c r="P52" s="2">
        <v>0</v>
      </c>
      <c r="Q52" s="2">
        <v>0</v>
      </c>
      <c r="S52" s="2">
        <v>0</v>
      </c>
      <c r="T52" s="2">
        <v>0</v>
      </c>
      <c r="W52" s="39"/>
      <c r="X52" s="2">
        <v>0</v>
      </c>
      <c r="Y52" s="2">
        <v>0</v>
      </c>
      <c r="Z52" s="2">
        <v>0</v>
      </c>
      <c r="AA52" s="145">
        <v>0</v>
      </c>
      <c r="AB52" s="118">
        <v>0</v>
      </c>
      <c r="AC52" s="118">
        <v>0</v>
      </c>
      <c r="AD52" s="118">
        <v>0</v>
      </c>
      <c r="AE52" s="34"/>
      <c r="AF52" s="45">
        <v>0</v>
      </c>
      <c r="AG52" s="5">
        <v>0</v>
      </c>
      <c r="AH52" s="5">
        <v>0</v>
      </c>
      <c r="AI52" s="34"/>
      <c r="AJ52" s="2">
        <v>0</v>
      </c>
      <c r="AK52" s="2">
        <v>0</v>
      </c>
      <c r="AL52" s="118">
        <v>0</v>
      </c>
      <c r="AM52" s="118" t="e">
        <v>#DIV/0!</v>
      </c>
      <c r="AN52" s="118" t="e">
        <v>#DIV/0!</v>
      </c>
      <c r="AP52" s="2">
        <v>0</v>
      </c>
      <c r="AQ52" s="2">
        <v>0</v>
      </c>
      <c r="AR52" s="118">
        <v>0</v>
      </c>
      <c r="AS52" s="39"/>
      <c r="AT52" s="2">
        <v>0</v>
      </c>
      <c r="AU52" s="2">
        <v>0</v>
      </c>
      <c r="AW52" s="146" t="e">
        <v>#DIV/0!</v>
      </c>
      <c r="AX52" s="146" t="e">
        <v>#DIV/0!</v>
      </c>
    </row>
    <row r="53" spans="1:50" x14ac:dyDescent="0.25">
      <c r="A53" s="108">
        <v>50</v>
      </c>
      <c r="B53" s="106">
        <v>2013</v>
      </c>
      <c r="C53" s="4" t="s">
        <v>468</v>
      </c>
      <c r="D53" s="2">
        <v>23</v>
      </c>
      <c r="E53" s="2">
        <v>2</v>
      </c>
      <c r="G53" s="2">
        <v>13</v>
      </c>
      <c r="H53" s="2">
        <v>11</v>
      </c>
      <c r="I53" s="2">
        <v>1</v>
      </c>
      <c r="J53" s="145">
        <v>25</v>
      </c>
      <c r="K53" s="118">
        <v>52</v>
      </c>
      <c r="L53" s="118">
        <v>44</v>
      </c>
      <c r="M53" s="118">
        <v>4</v>
      </c>
      <c r="N53"/>
      <c r="O53" s="2">
        <v>52</v>
      </c>
      <c r="P53" s="2">
        <v>44</v>
      </c>
      <c r="Q53" s="2">
        <v>4</v>
      </c>
      <c r="S53" s="2">
        <v>8</v>
      </c>
      <c r="T53" s="2">
        <v>1</v>
      </c>
      <c r="W53" s="39"/>
      <c r="X53" s="2">
        <v>5</v>
      </c>
      <c r="Y53" s="2">
        <v>3</v>
      </c>
      <c r="Z53" s="2">
        <v>0</v>
      </c>
      <c r="AA53" s="145">
        <v>8</v>
      </c>
      <c r="AB53" s="118">
        <v>62.5</v>
      </c>
      <c r="AC53" s="118">
        <v>37.5</v>
      </c>
      <c r="AD53" s="118">
        <v>0</v>
      </c>
      <c r="AE53" s="34"/>
      <c r="AF53" s="45">
        <v>62.5</v>
      </c>
      <c r="AG53" s="5">
        <v>37.5</v>
      </c>
      <c r="AH53" s="5">
        <v>0</v>
      </c>
      <c r="AI53" s="34"/>
      <c r="AJ53" s="2">
        <v>0</v>
      </c>
      <c r="AK53" s="2">
        <v>0</v>
      </c>
      <c r="AL53" s="118">
        <v>0</v>
      </c>
      <c r="AM53" s="118" t="e">
        <v>#DIV/0!</v>
      </c>
      <c r="AN53" s="118" t="e">
        <v>#DIV/0!</v>
      </c>
      <c r="AP53" s="2">
        <v>0</v>
      </c>
      <c r="AQ53" s="2">
        <v>0</v>
      </c>
      <c r="AR53" s="118">
        <v>0</v>
      </c>
      <c r="AS53" s="39"/>
      <c r="AT53" s="2">
        <v>0</v>
      </c>
      <c r="AU53" s="2">
        <v>0</v>
      </c>
      <c r="AW53" s="146" t="e">
        <v>#DIV/0!</v>
      </c>
      <c r="AX53" s="146" t="e">
        <v>#DIV/0!</v>
      </c>
    </row>
    <row r="54" spans="1:50" x14ac:dyDescent="0.25">
      <c r="A54" s="107">
        <v>51</v>
      </c>
      <c r="B54" s="105">
        <v>2013</v>
      </c>
      <c r="C54" s="4" t="s">
        <v>469</v>
      </c>
      <c r="D54" s="2">
        <v>14</v>
      </c>
      <c r="E54" s="2">
        <v>6</v>
      </c>
      <c r="G54" s="2">
        <v>7</v>
      </c>
      <c r="H54" s="2">
        <v>6</v>
      </c>
      <c r="I54" s="2">
        <v>1</v>
      </c>
      <c r="J54" s="145">
        <v>14</v>
      </c>
      <c r="K54" s="118">
        <v>50</v>
      </c>
      <c r="L54" s="118">
        <v>42.857142857142854</v>
      </c>
      <c r="M54" s="118">
        <v>7.1428571428571423</v>
      </c>
      <c r="N54"/>
      <c r="O54" s="2">
        <v>50</v>
      </c>
      <c r="P54" s="2">
        <v>42.857142857142854</v>
      </c>
      <c r="Q54" s="2">
        <v>7.1428571428571423</v>
      </c>
      <c r="S54" s="2">
        <v>1</v>
      </c>
      <c r="T54" s="2">
        <v>1</v>
      </c>
      <c r="W54" s="39"/>
      <c r="X54" s="2">
        <v>1</v>
      </c>
      <c r="Y54" s="2">
        <v>0</v>
      </c>
      <c r="Z54" s="2">
        <v>0</v>
      </c>
      <c r="AA54" s="145">
        <v>1</v>
      </c>
      <c r="AB54" s="118">
        <v>100</v>
      </c>
      <c r="AC54" s="118">
        <v>0</v>
      </c>
      <c r="AD54" s="118">
        <v>0</v>
      </c>
      <c r="AE54" s="34"/>
      <c r="AF54" s="45">
        <v>100</v>
      </c>
      <c r="AG54" s="5">
        <v>0</v>
      </c>
      <c r="AH54" s="5">
        <v>0</v>
      </c>
      <c r="AI54" s="34"/>
      <c r="AJ54" s="2">
        <v>0</v>
      </c>
      <c r="AK54" s="2">
        <v>0</v>
      </c>
      <c r="AL54" s="118">
        <v>0</v>
      </c>
      <c r="AM54" s="118" t="e">
        <v>#DIV/0!</v>
      </c>
      <c r="AN54" s="118" t="e">
        <v>#DIV/0!</v>
      </c>
      <c r="AP54" s="2">
        <v>30</v>
      </c>
      <c r="AQ54" s="2">
        <v>7</v>
      </c>
      <c r="AR54" s="118">
        <v>37</v>
      </c>
      <c r="AS54" s="39"/>
      <c r="AT54" s="2">
        <v>0</v>
      </c>
      <c r="AU54" s="2">
        <v>0</v>
      </c>
      <c r="AW54" s="146">
        <v>81.081081081081081</v>
      </c>
      <c r="AX54" s="146">
        <v>18.918918918918919</v>
      </c>
    </row>
    <row r="55" spans="1:50" x14ac:dyDescent="0.25">
      <c r="A55" s="108">
        <v>52</v>
      </c>
      <c r="B55" s="106">
        <v>2013</v>
      </c>
      <c r="C55" s="4" t="s">
        <v>470</v>
      </c>
      <c r="D55" s="2">
        <v>1</v>
      </c>
      <c r="E55" s="2">
        <v>1</v>
      </c>
      <c r="G55" s="2">
        <v>1</v>
      </c>
      <c r="H55" s="2">
        <v>0</v>
      </c>
      <c r="I55" s="2">
        <v>0</v>
      </c>
      <c r="J55" s="145">
        <v>1</v>
      </c>
      <c r="K55" s="118">
        <v>100</v>
      </c>
      <c r="L55" s="118">
        <v>0</v>
      </c>
      <c r="M55" s="118">
        <v>0</v>
      </c>
      <c r="N55"/>
      <c r="O55" s="2">
        <v>100</v>
      </c>
      <c r="P55" s="2">
        <v>0</v>
      </c>
      <c r="Q55" s="2">
        <v>0</v>
      </c>
      <c r="S55" s="2">
        <v>1</v>
      </c>
      <c r="T55" s="2">
        <v>1</v>
      </c>
      <c r="W55" s="39"/>
      <c r="X55" s="2">
        <v>1</v>
      </c>
      <c r="Y55" s="2">
        <v>0</v>
      </c>
      <c r="Z55" s="2">
        <v>0</v>
      </c>
      <c r="AA55" s="145">
        <v>1</v>
      </c>
      <c r="AB55" s="118">
        <v>100</v>
      </c>
      <c r="AC55" s="118">
        <v>0</v>
      </c>
      <c r="AD55" s="118">
        <v>0</v>
      </c>
      <c r="AE55" s="34"/>
      <c r="AF55" s="45">
        <v>100</v>
      </c>
      <c r="AG55" s="5">
        <v>0</v>
      </c>
      <c r="AH55" s="5">
        <v>0</v>
      </c>
      <c r="AI55" s="34"/>
      <c r="AJ55" s="2">
        <v>0</v>
      </c>
      <c r="AK55" s="2">
        <v>0</v>
      </c>
      <c r="AL55" s="118">
        <v>0</v>
      </c>
      <c r="AM55" s="118" t="e">
        <v>#DIV/0!</v>
      </c>
      <c r="AN55" s="118" t="e">
        <v>#DIV/0!</v>
      </c>
      <c r="AP55" s="2">
        <v>1</v>
      </c>
      <c r="AQ55" s="2">
        <v>0</v>
      </c>
      <c r="AR55" s="118">
        <v>1</v>
      </c>
      <c r="AS55" s="39"/>
      <c r="AT55" s="2">
        <v>0</v>
      </c>
      <c r="AU55" s="2">
        <v>0</v>
      </c>
      <c r="AW55" s="146">
        <v>100</v>
      </c>
      <c r="AX55" s="146">
        <v>0</v>
      </c>
    </row>
    <row r="56" spans="1:50" x14ac:dyDescent="0.25">
      <c r="A56" s="107">
        <v>53</v>
      </c>
      <c r="B56" s="105">
        <v>2012</v>
      </c>
      <c r="C56" s="4" t="s">
        <v>471</v>
      </c>
      <c r="D56" s="2">
        <v>6</v>
      </c>
      <c r="E56" s="2">
        <v>1</v>
      </c>
      <c r="G56" s="2">
        <v>3</v>
      </c>
      <c r="H56" s="2">
        <v>3</v>
      </c>
      <c r="I56" s="2">
        <v>0</v>
      </c>
      <c r="J56" s="145">
        <v>6</v>
      </c>
      <c r="K56" s="118">
        <v>50</v>
      </c>
      <c r="L56" s="118">
        <v>50</v>
      </c>
      <c r="M56" s="118">
        <v>0</v>
      </c>
      <c r="N56"/>
      <c r="O56" s="2">
        <v>50</v>
      </c>
      <c r="P56" s="2">
        <v>50</v>
      </c>
      <c r="Q56" s="2">
        <v>0</v>
      </c>
      <c r="S56" s="2">
        <v>0</v>
      </c>
      <c r="T56" s="2">
        <v>0</v>
      </c>
      <c r="W56" s="39"/>
      <c r="X56" s="2">
        <v>0</v>
      </c>
      <c r="Y56" s="2">
        <v>0</v>
      </c>
      <c r="Z56" s="2">
        <v>0</v>
      </c>
      <c r="AA56" s="145">
        <v>0</v>
      </c>
      <c r="AB56" s="118">
        <v>0</v>
      </c>
      <c r="AC56" s="118">
        <v>0</v>
      </c>
      <c r="AD56" s="118">
        <v>0</v>
      </c>
      <c r="AE56" s="34"/>
      <c r="AF56" s="45">
        <v>0</v>
      </c>
      <c r="AG56" s="5">
        <v>0</v>
      </c>
      <c r="AH56" s="5">
        <v>0</v>
      </c>
      <c r="AI56" s="34"/>
      <c r="AJ56" s="2">
        <v>1</v>
      </c>
      <c r="AK56" s="2">
        <v>0</v>
      </c>
      <c r="AL56" s="118">
        <v>1</v>
      </c>
      <c r="AM56" s="118">
        <v>100</v>
      </c>
      <c r="AN56" s="118">
        <v>0</v>
      </c>
      <c r="AP56" s="2">
        <v>0</v>
      </c>
      <c r="AQ56" s="2">
        <v>1</v>
      </c>
      <c r="AR56" s="118">
        <v>1</v>
      </c>
      <c r="AS56" s="39"/>
      <c r="AT56" s="2">
        <v>100</v>
      </c>
      <c r="AU56" s="2">
        <v>0</v>
      </c>
      <c r="AW56" s="146">
        <v>0</v>
      </c>
      <c r="AX56" s="146">
        <v>100</v>
      </c>
    </row>
    <row r="57" spans="1:50" x14ac:dyDescent="0.25">
      <c r="A57" s="108">
        <v>54</v>
      </c>
      <c r="B57" s="106">
        <v>2013</v>
      </c>
      <c r="C57" s="4" t="s">
        <v>472</v>
      </c>
      <c r="D57" s="7">
        <v>0</v>
      </c>
      <c r="E57" s="7">
        <v>0</v>
      </c>
      <c r="G57" s="7">
        <v>0</v>
      </c>
      <c r="H57" s="7">
        <v>0</v>
      </c>
      <c r="I57" s="7">
        <v>0</v>
      </c>
      <c r="J57" s="145">
        <v>0</v>
      </c>
      <c r="K57" s="118">
        <v>0</v>
      </c>
      <c r="L57" s="118">
        <v>0</v>
      </c>
      <c r="M57" s="118">
        <v>0</v>
      </c>
      <c r="N57"/>
      <c r="O57" s="7">
        <v>0</v>
      </c>
      <c r="P57" s="7">
        <v>0</v>
      </c>
      <c r="Q57" s="7">
        <v>0</v>
      </c>
      <c r="S57" s="7">
        <v>0</v>
      </c>
      <c r="T57" s="7">
        <v>0</v>
      </c>
      <c r="W57" s="39"/>
      <c r="X57" s="7">
        <v>0</v>
      </c>
      <c r="Y57" s="7">
        <v>0</v>
      </c>
      <c r="Z57" s="7">
        <v>0</v>
      </c>
      <c r="AA57" s="145">
        <v>0</v>
      </c>
      <c r="AB57" s="118">
        <v>0</v>
      </c>
      <c r="AC57" s="118">
        <v>0</v>
      </c>
      <c r="AD57" s="118">
        <v>0</v>
      </c>
      <c r="AE57" s="147"/>
      <c r="AF57" s="45">
        <v>0</v>
      </c>
      <c r="AG57" s="5">
        <v>0</v>
      </c>
      <c r="AH57" s="5">
        <v>0</v>
      </c>
      <c r="AI57" s="34"/>
      <c r="AJ57" s="7">
        <v>0</v>
      </c>
      <c r="AK57" s="7">
        <v>0</v>
      </c>
      <c r="AL57" s="118">
        <v>0</v>
      </c>
      <c r="AM57" s="118" t="e">
        <v>#DIV/0!</v>
      </c>
      <c r="AN57" s="118" t="e">
        <v>#DIV/0!</v>
      </c>
      <c r="AP57" s="7">
        <v>0</v>
      </c>
      <c r="AQ57" s="7">
        <v>0</v>
      </c>
      <c r="AR57" s="118">
        <v>0</v>
      </c>
      <c r="AS57" s="39"/>
      <c r="AT57" s="2">
        <v>0</v>
      </c>
      <c r="AU57" s="2">
        <v>0</v>
      </c>
      <c r="AW57" s="146" t="e">
        <v>#DIV/0!</v>
      </c>
      <c r="AX57" s="146" t="e">
        <v>#DIV/0!</v>
      </c>
    </row>
    <row r="58" spans="1:50" x14ac:dyDescent="0.25">
      <c r="A58" s="107">
        <v>55</v>
      </c>
      <c r="B58" s="105">
        <v>2012</v>
      </c>
      <c r="C58" s="4" t="s">
        <v>473</v>
      </c>
      <c r="D58" s="2">
        <v>3</v>
      </c>
      <c r="E58" s="2">
        <v>3</v>
      </c>
      <c r="G58" s="2">
        <v>0</v>
      </c>
      <c r="H58" s="2">
        <v>3</v>
      </c>
      <c r="I58" s="2">
        <v>0</v>
      </c>
      <c r="J58" s="145">
        <v>3</v>
      </c>
      <c r="K58" s="118">
        <v>0</v>
      </c>
      <c r="L58" s="118">
        <v>100</v>
      </c>
      <c r="M58" s="118">
        <v>0</v>
      </c>
      <c r="N58"/>
      <c r="O58" s="2">
        <v>0</v>
      </c>
      <c r="P58" s="2">
        <v>100</v>
      </c>
      <c r="Q58" s="2">
        <v>0</v>
      </c>
      <c r="S58" s="2">
        <v>1</v>
      </c>
      <c r="T58" s="2">
        <v>1</v>
      </c>
      <c r="W58" s="39"/>
      <c r="X58" s="2">
        <v>1</v>
      </c>
      <c r="Y58" s="2">
        <v>0</v>
      </c>
      <c r="Z58" s="2">
        <v>0</v>
      </c>
      <c r="AA58" s="145">
        <v>1</v>
      </c>
      <c r="AB58" s="118">
        <v>100</v>
      </c>
      <c r="AC58" s="118">
        <v>0</v>
      </c>
      <c r="AD58" s="118">
        <v>0</v>
      </c>
      <c r="AE58" s="34"/>
      <c r="AF58" s="45">
        <v>100</v>
      </c>
      <c r="AG58" s="5">
        <v>0</v>
      </c>
      <c r="AH58" s="5">
        <v>0</v>
      </c>
      <c r="AI58" s="34"/>
      <c r="AJ58" s="2">
        <v>0</v>
      </c>
      <c r="AK58" s="2">
        <v>0</v>
      </c>
      <c r="AL58" s="118">
        <v>0</v>
      </c>
      <c r="AM58" s="118" t="e">
        <v>#DIV/0!</v>
      </c>
      <c r="AN58" s="118" t="e">
        <v>#DIV/0!</v>
      </c>
      <c r="AP58" s="2">
        <v>0</v>
      </c>
      <c r="AQ58" s="2">
        <v>1</v>
      </c>
      <c r="AR58" s="118">
        <v>1</v>
      </c>
      <c r="AS58" s="39"/>
      <c r="AT58" s="2">
        <v>0</v>
      </c>
      <c r="AU58" s="2">
        <v>0</v>
      </c>
      <c r="AW58" s="146">
        <v>0</v>
      </c>
      <c r="AX58" s="146">
        <v>100</v>
      </c>
    </row>
    <row r="59" spans="1:50" x14ac:dyDescent="0.25">
      <c r="A59" s="108">
        <v>56</v>
      </c>
      <c r="B59" s="106">
        <v>2013</v>
      </c>
      <c r="C59" s="4" t="s">
        <v>474</v>
      </c>
      <c r="D59" s="2">
        <v>2</v>
      </c>
      <c r="E59" s="2">
        <v>2</v>
      </c>
      <c r="G59" s="2">
        <v>2</v>
      </c>
      <c r="H59" s="2">
        <v>0</v>
      </c>
      <c r="I59" s="2">
        <v>0</v>
      </c>
      <c r="J59" s="145">
        <v>2</v>
      </c>
      <c r="K59" s="118">
        <v>100</v>
      </c>
      <c r="L59" s="118">
        <v>0</v>
      </c>
      <c r="M59" s="118">
        <v>0</v>
      </c>
      <c r="N59"/>
      <c r="O59" s="2">
        <v>100</v>
      </c>
      <c r="P59" s="2">
        <v>0</v>
      </c>
      <c r="Q59" s="2">
        <v>0</v>
      </c>
      <c r="S59" s="2">
        <v>2</v>
      </c>
      <c r="T59" s="2">
        <v>2</v>
      </c>
      <c r="W59" s="39"/>
      <c r="X59" s="2">
        <v>2</v>
      </c>
      <c r="Y59" s="2">
        <v>0</v>
      </c>
      <c r="Z59" s="2">
        <v>0</v>
      </c>
      <c r="AA59" s="145">
        <v>2</v>
      </c>
      <c r="AB59" s="118">
        <v>100</v>
      </c>
      <c r="AC59" s="118">
        <v>0</v>
      </c>
      <c r="AD59" s="118">
        <v>0</v>
      </c>
      <c r="AE59" s="34"/>
      <c r="AF59" s="45">
        <v>100</v>
      </c>
      <c r="AG59" s="5">
        <v>0</v>
      </c>
      <c r="AH59" s="5">
        <v>0</v>
      </c>
      <c r="AI59" s="34"/>
      <c r="AJ59" s="2">
        <v>0</v>
      </c>
      <c r="AK59" s="2">
        <v>0</v>
      </c>
      <c r="AL59" s="118">
        <v>0</v>
      </c>
      <c r="AM59" s="118" t="e">
        <v>#DIV/0!</v>
      </c>
      <c r="AN59" s="118" t="e">
        <v>#DIV/0!</v>
      </c>
      <c r="AP59" s="2">
        <v>0</v>
      </c>
      <c r="AQ59" s="2">
        <v>0</v>
      </c>
      <c r="AR59" s="118">
        <v>0</v>
      </c>
      <c r="AS59" s="39"/>
      <c r="AT59" s="2">
        <v>0</v>
      </c>
      <c r="AU59" s="2">
        <v>0</v>
      </c>
      <c r="AW59" s="146" t="e">
        <v>#DIV/0!</v>
      </c>
      <c r="AX59" s="146" t="e">
        <v>#DIV/0!</v>
      </c>
    </row>
    <row r="60" spans="1:50" x14ac:dyDescent="0.25">
      <c r="A60" s="107">
        <v>57</v>
      </c>
      <c r="B60" s="105">
        <v>2012</v>
      </c>
      <c r="C60" s="4" t="s">
        <v>475</v>
      </c>
      <c r="D60" s="2">
        <v>7</v>
      </c>
      <c r="E60" s="2">
        <v>1</v>
      </c>
      <c r="G60" s="2">
        <v>4</v>
      </c>
      <c r="H60" s="2">
        <v>3</v>
      </c>
      <c r="I60" s="2">
        <v>0</v>
      </c>
      <c r="J60" s="145">
        <v>7</v>
      </c>
      <c r="K60" s="118">
        <v>57.142857142857139</v>
      </c>
      <c r="L60" s="118">
        <v>42.857142857142854</v>
      </c>
      <c r="M60" s="118">
        <v>0</v>
      </c>
      <c r="N60"/>
      <c r="O60" s="2">
        <v>57.142857142857139</v>
      </c>
      <c r="P60" s="2">
        <v>42.857142857142854</v>
      </c>
      <c r="Q60" s="2">
        <v>0</v>
      </c>
      <c r="S60" s="2">
        <v>1</v>
      </c>
      <c r="T60" s="2">
        <v>1</v>
      </c>
      <c r="W60" s="39"/>
      <c r="X60" s="2">
        <v>1</v>
      </c>
      <c r="Y60" s="2">
        <v>0</v>
      </c>
      <c r="Z60" s="2">
        <v>0</v>
      </c>
      <c r="AA60" s="145">
        <v>1</v>
      </c>
      <c r="AB60" s="118">
        <v>100</v>
      </c>
      <c r="AC60" s="118">
        <v>0</v>
      </c>
      <c r="AD60" s="118">
        <v>0</v>
      </c>
      <c r="AE60" s="34"/>
      <c r="AF60" s="45">
        <v>100</v>
      </c>
      <c r="AG60" s="5">
        <v>0</v>
      </c>
      <c r="AH60" s="5">
        <v>0</v>
      </c>
      <c r="AI60" s="34"/>
      <c r="AJ60" s="2">
        <v>0</v>
      </c>
      <c r="AK60" s="2">
        <v>0</v>
      </c>
      <c r="AL60" s="118">
        <v>0</v>
      </c>
      <c r="AM60" s="118" t="e">
        <v>#DIV/0!</v>
      </c>
      <c r="AN60" s="118" t="e">
        <v>#DIV/0!</v>
      </c>
      <c r="AP60" s="2">
        <v>0</v>
      </c>
      <c r="AQ60" s="2">
        <v>0</v>
      </c>
      <c r="AR60" s="118">
        <v>0</v>
      </c>
      <c r="AS60" s="39"/>
      <c r="AT60" s="2">
        <v>0</v>
      </c>
      <c r="AU60" s="2">
        <v>0</v>
      </c>
      <c r="AW60" s="146" t="e">
        <v>#DIV/0!</v>
      </c>
      <c r="AX60" s="146" t="e">
        <v>#DIV/0!</v>
      </c>
    </row>
    <row r="61" spans="1:50" x14ac:dyDescent="0.25">
      <c r="A61" s="108">
        <v>58</v>
      </c>
      <c r="B61" s="106">
        <v>2014</v>
      </c>
      <c r="C61" s="4" t="s">
        <v>476</v>
      </c>
      <c r="D61" s="7">
        <v>0</v>
      </c>
      <c r="E61" s="7">
        <v>0</v>
      </c>
      <c r="G61" s="7">
        <v>0</v>
      </c>
      <c r="H61" s="7">
        <v>0</v>
      </c>
      <c r="I61" s="7">
        <v>0</v>
      </c>
      <c r="J61" s="145">
        <v>0</v>
      </c>
      <c r="K61" s="118">
        <v>0</v>
      </c>
      <c r="L61" s="118">
        <v>0</v>
      </c>
      <c r="M61" s="118">
        <v>0</v>
      </c>
      <c r="N61"/>
      <c r="O61" s="7">
        <v>0</v>
      </c>
      <c r="P61" s="7">
        <v>0</v>
      </c>
      <c r="Q61" s="7">
        <v>0</v>
      </c>
      <c r="S61" s="7">
        <v>0</v>
      </c>
      <c r="T61" s="7">
        <v>0</v>
      </c>
      <c r="W61" s="39"/>
      <c r="X61" s="7">
        <v>0</v>
      </c>
      <c r="Y61" s="7">
        <v>0</v>
      </c>
      <c r="Z61" s="7">
        <v>0</v>
      </c>
      <c r="AA61" s="145">
        <v>0</v>
      </c>
      <c r="AB61" s="118">
        <v>0</v>
      </c>
      <c r="AC61" s="118">
        <v>0</v>
      </c>
      <c r="AD61" s="118">
        <v>0</v>
      </c>
      <c r="AE61" s="147"/>
      <c r="AF61" s="45">
        <v>0</v>
      </c>
      <c r="AG61" s="5">
        <v>0</v>
      </c>
      <c r="AH61" s="5">
        <v>0</v>
      </c>
      <c r="AI61" s="34"/>
      <c r="AJ61" s="7">
        <v>0</v>
      </c>
      <c r="AK61" s="7">
        <v>0</v>
      </c>
      <c r="AL61" s="118">
        <v>0</v>
      </c>
      <c r="AM61" s="118" t="e">
        <v>#DIV/0!</v>
      </c>
      <c r="AN61" s="118" t="e">
        <v>#DIV/0!</v>
      </c>
      <c r="AP61" s="7">
        <v>0</v>
      </c>
      <c r="AQ61" s="7">
        <v>0</v>
      </c>
      <c r="AR61" s="118">
        <v>0</v>
      </c>
      <c r="AS61" s="39"/>
      <c r="AT61" s="2">
        <v>0</v>
      </c>
      <c r="AU61" s="2">
        <v>0</v>
      </c>
      <c r="AW61" s="146" t="e">
        <v>#DIV/0!</v>
      </c>
      <c r="AX61" s="146" t="e">
        <v>#DIV/0!</v>
      </c>
    </row>
    <row r="62" spans="1:50" x14ac:dyDescent="0.25">
      <c r="A62" s="107">
        <v>59</v>
      </c>
      <c r="B62" s="105">
        <v>2014</v>
      </c>
      <c r="C62" s="4" t="s">
        <v>477</v>
      </c>
      <c r="D62" s="2">
        <v>10</v>
      </c>
      <c r="E62" s="2">
        <v>1</v>
      </c>
      <c r="G62" s="2">
        <v>4</v>
      </c>
      <c r="H62" s="2">
        <v>3</v>
      </c>
      <c r="I62" s="2">
        <v>0</v>
      </c>
      <c r="J62" s="145">
        <v>7</v>
      </c>
      <c r="K62" s="118">
        <v>57.142857142857139</v>
      </c>
      <c r="L62" s="118">
        <v>42.857142857142854</v>
      </c>
      <c r="M62" s="118">
        <v>0</v>
      </c>
      <c r="N62"/>
      <c r="O62" s="2">
        <v>57.142857142857139</v>
      </c>
      <c r="P62" s="2">
        <v>42.857142857142854</v>
      </c>
      <c r="Q62" s="2">
        <v>0</v>
      </c>
      <c r="S62" s="2">
        <v>1</v>
      </c>
      <c r="T62" s="2">
        <v>1</v>
      </c>
      <c r="W62" s="39"/>
      <c r="X62" s="2">
        <v>0</v>
      </c>
      <c r="Y62" s="2">
        <v>1</v>
      </c>
      <c r="Z62" s="2">
        <v>0</v>
      </c>
      <c r="AA62" s="145">
        <v>1</v>
      </c>
      <c r="AB62" s="118">
        <v>0</v>
      </c>
      <c r="AC62" s="118">
        <v>100</v>
      </c>
      <c r="AD62" s="118">
        <v>0</v>
      </c>
      <c r="AE62" s="34"/>
      <c r="AF62" s="45">
        <v>0</v>
      </c>
      <c r="AG62" s="5">
        <v>100</v>
      </c>
      <c r="AH62" s="5">
        <v>0</v>
      </c>
      <c r="AI62" s="34"/>
      <c r="AJ62" s="2">
        <v>0</v>
      </c>
      <c r="AK62" s="2">
        <v>0</v>
      </c>
      <c r="AL62" s="118">
        <v>0</v>
      </c>
      <c r="AM62" s="118" t="e">
        <v>#DIV/0!</v>
      </c>
      <c r="AN62" s="118" t="e">
        <v>#DIV/0!</v>
      </c>
      <c r="AP62" s="2">
        <v>24</v>
      </c>
      <c r="AQ62" s="2">
        <v>1</v>
      </c>
      <c r="AR62" s="118">
        <v>25</v>
      </c>
      <c r="AS62" s="39"/>
      <c r="AT62" s="2">
        <v>0</v>
      </c>
      <c r="AU62" s="2">
        <v>0</v>
      </c>
      <c r="AW62" s="146">
        <v>96</v>
      </c>
      <c r="AX62" s="146">
        <v>4</v>
      </c>
    </row>
    <row r="63" spans="1:50" ht="15.75" thickBot="1" x14ac:dyDescent="0.3">
      <c r="A63" s="108">
        <v>60</v>
      </c>
      <c r="B63" s="106">
        <v>2014</v>
      </c>
      <c r="C63" s="4" t="s">
        <v>478</v>
      </c>
      <c r="D63" s="2">
        <v>24</v>
      </c>
      <c r="E63" s="2">
        <v>12</v>
      </c>
      <c r="G63" s="2">
        <v>24</v>
      </c>
      <c r="H63" s="2">
        <v>25</v>
      </c>
      <c r="I63" s="2">
        <v>8</v>
      </c>
      <c r="J63" s="145">
        <v>57</v>
      </c>
      <c r="K63" s="118">
        <v>42.105263157894733</v>
      </c>
      <c r="L63" s="118">
        <v>43.859649122807014</v>
      </c>
      <c r="M63" s="118">
        <v>14.035087719298245</v>
      </c>
      <c r="N63"/>
      <c r="O63" s="2">
        <v>42.105263157894733</v>
      </c>
      <c r="P63" s="2">
        <v>43.859649122807014</v>
      </c>
      <c r="Q63" s="2">
        <v>14.035087719298245</v>
      </c>
      <c r="S63" s="2">
        <v>2</v>
      </c>
      <c r="T63" s="2">
        <v>1</v>
      </c>
      <c r="W63" s="39"/>
      <c r="X63" s="2">
        <v>1</v>
      </c>
      <c r="Y63" s="2">
        <v>1</v>
      </c>
      <c r="Z63" s="2">
        <v>0</v>
      </c>
      <c r="AA63" s="145">
        <v>2</v>
      </c>
      <c r="AB63" s="118">
        <v>50</v>
      </c>
      <c r="AC63" s="118">
        <v>50</v>
      </c>
      <c r="AD63" s="118">
        <v>0</v>
      </c>
      <c r="AE63" s="34"/>
      <c r="AF63" s="45">
        <v>50</v>
      </c>
      <c r="AG63" s="5">
        <v>50</v>
      </c>
      <c r="AH63" s="5">
        <v>0</v>
      </c>
      <c r="AI63" s="34"/>
      <c r="AJ63" s="2">
        <v>0</v>
      </c>
      <c r="AK63" s="2">
        <v>0</v>
      </c>
      <c r="AL63" s="118">
        <v>0</v>
      </c>
      <c r="AM63" s="118" t="e">
        <v>#DIV/0!</v>
      </c>
      <c r="AN63" s="118" t="e">
        <v>#DIV/0!</v>
      </c>
      <c r="AP63" s="2">
        <v>0</v>
      </c>
      <c r="AQ63" s="2">
        <v>0</v>
      </c>
      <c r="AR63" s="118">
        <v>0</v>
      </c>
      <c r="AS63" s="39"/>
      <c r="AT63" s="2">
        <v>0</v>
      </c>
      <c r="AU63" s="2">
        <v>0</v>
      </c>
      <c r="AW63" s="146" t="e">
        <v>#DIV/0!</v>
      </c>
      <c r="AX63" s="146" t="e">
        <v>#DIV/0!</v>
      </c>
    </row>
    <row r="64" spans="1:50" ht="16.5" thickTop="1" thickBot="1" x14ac:dyDescent="0.3">
      <c r="C64" s="11" t="s">
        <v>62</v>
      </c>
      <c r="D64" s="119">
        <v>2938</v>
      </c>
      <c r="E64" s="8">
        <v>759</v>
      </c>
      <c r="G64" s="8">
        <v>1722</v>
      </c>
      <c r="H64" s="8">
        <v>2918</v>
      </c>
      <c r="I64" s="8">
        <v>282</v>
      </c>
      <c r="J64" s="145">
        <v>4922</v>
      </c>
      <c r="K64" s="118">
        <v>34.985778138967902</v>
      </c>
      <c r="L64" s="118">
        <v>59.284843559528646</v>
      </c>
      <c r="M64" s="118">
        <v>5.7293783015034538</v>
      </c>
      <c r="N64"/>
      <c r="O64" s="3">
        <v>34.985778138967902</v>
      </c>
      <c r="P64" s="3">
        <v>59.284843559528646</v>
      </c>
      <c r="Q64" s="3">
        <v>5.7293783015034538</v>
      </c>
      <c r="S64" s="3">
        <v>473</v>
      </c>
      <c r="T64" s="3">
        <v>233</v>
      </c>
      <c r="W64" s="56"/>
      <c r="X64" s="3">
        <v>292</v>
      </c>
      <c r="Y64" s="3">
        <v>148</v>
      </c>
      <c r="Z64" s="3">
        <v>40</v>
      </c>
      <c r="AA64" s="145">
        <v>480</v>
      </c>
      <c r="AB64" s="118">
        <v>60.833333333333336</v>
      </c>
      <c r="AC64" s="118">
        <v>30.833333333333332</v>
      </c>
      <c r="AD64" s="118">
        <v>8.3333333333333339</v>
      </c>
      <c r="AE64" s="75"/>
      <c r="AF64" s="45">
        <v>60.833333333333336</v>
      </c>
      <c r="AG64" s="5">
        <v>30.833333333333332</v>
      </c>
      <c r="AH64" s="5">
        <v>8.3333333333333339</v>
      </c>
      <c r="AI64" s="35"/>
      <c r="AJ64" s="12">
        <v>85.49</v>
      </c>
      <c r="AK64" s="12">
        <v>27.09</v>
      </c>
      <c r="AL64" s="118">
        <v>112.58</v>
      </c>
      <c r="AM64" s="118">
        <v>75.937111387457804</v>
      </c>
      <c r="AN64" s="118">
        <v>24.062888612542192</v>
      </c>
      <c r="AP64" s="3">
        <v>958</v>
      </c>
      <c r="AQ64" s="3">
        <v>139</v>
      </c>
      <c r="AR64" s="118">
        <v>1097</v>
      </c>
      <c r="AS64" s="56"/>
      <c r="AT64" s="12">
        <v>75.937111387457804</v>
      </c>
      <c r="AU64" s="12">
        <v>24.062888612542192</v>
      </c>
      <c r="AW64" s="146">
        <v>87.329079307201454</v>
      </c>
      <c r="AX64" s="146">
        <v>12.670920692798541</v>
      </c>
    </row>
    <row r="65" spans="49:50" ht="15.75" thickTop="1" x14ac:dyDescent="0.25">
      <c r="AW65" s="49"/>
      <c r="AX65" s="49"/>
    </row>
  </sheetData>
  <mergeCells count="19">
    <mergeCell ref="A1:A3"/>
    <mergeCell ref="B1:B3"/>
    <mergeCell ref="C1:C3"/>
    <mergeCell ref="AJ1:AK1"/>
    <mergeCell ref="AP1:AQ1"/>
    <mergeCell ref="AT1:AU1"/>
    <mergeCell ref="AW1:AX1"/>
    <mergeCell ref="D2:E2"/>
    <mergeCell ref="G2:I2"/>
    <mergeCell ref="S2:T2"/>
    <mergeCell ref="X2:Z2"/>
    <mergeCell ref="AJ2:AK2"/>
    <mergeCell ref="AP2:AQ2"/>
    <mergeCell ref="D1:E1"/>
    <mergeCell ref="G1:I1"/>
    <mergeCell ref="O1:Q1"/>
    <mergeCell ref="S1:T1"/>
    <mergeCell ref="X1:Z1"/>
    <mergeCell ref="AF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xSplit="3" ySplit="2" topLeftCell="D3" activePane="bottomRight" state="frozen"/>
      <selection activeCell="H21" sqref="H21"/>
      <selection pane="topRight" activeCell="H21" sqref="H21"/>
      <selection pane="bottomLeft" activeCell="H21" sqref="H21"/>
      <selection pane="bottomRight" activeCell="D3" sqref="D3"/>
    </sheetView>
  </sheetViews>
  <sheetFormatPr baseColWidth="10" defaultColWidth="9.140625" defaultRowHeight="15" x14ac:dyDescent="0.25"/>
  <cols>
    <col min="1" max="1" width="7.42578125" customWidth="1"/>
    <col min="2" max="2" width="10.140625" style="79" customWidth="1"/>
    <col min="3" max="3" width="58.42578125" style="13" customWidth="1"/>
    <col min="4" max="7" width="16.5703125" customWidth="1"/>
    <col min="8" max="9" width="12.28515625" customWidth="1"/>
    <col min="10" max="10" width="13.5703125" customWidth="1"/>
    <col min="11" max="14" width="16.5703125" customWidth="1"/>
  </cols>
  <sheetData>
    <row r="1" spans="1:14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912</v>
      </c>
      <c r="E1" s="164" t="s">
        <v>912</v>
      </c>
      <c r="F1" s="164" t="s">
        <v>912</v>
      </c>
      <c r="G1" s="164" t="s">
        <v>912</v>
      </c>
      <c r="H1" s="235" t="s">
        <v>912</v>
      </c>
      <c r="I1" s="236"/>
      <c r="J1" s="237"/>
      <c r="L1" s="167" t="s">
        <v>912</v>
      </c>
      <c r="M1" s="168"/>
      <c r="N1" s="169"/>
    </row>
    <row r="2" spans="1:14" ht="79.5" customHeight="1" thickTop="1" thickBot="1" x14ac:dyDescent="0.3">
      <c r="A2" s="166"/>
      <c r="B2" s="166"/>
      <c r="C2" s="166"/>
      <c r="D2" s="50" t="s">
        <v>913</v>
      </c>
      <c r="E2" s="50" t="s">
        <v>914</v>
      </c>
      <c r="F2" s="50" t="s">
        <v>915</v>
      </c>
      <c r="G2" s="50" t="s">
        <v>916</v>
      </c>
      <c r="H2" s="65" t="s">
        <v>909</v>
      </c>
      <c r="I2" s="65" t="s">
        <v>910</v>
      </c>
      <c r="J2" s="65" t="s">
        <v>911</v>
      </c>
      <c r="L2" s="114" t="s">
        <v>917</v>
      </c>
      <c r="M2" s="114" t="s">
        <v>918</v>
      </c>
      <c r="N2" s="114" t="s">
        <v>919</v>
      </c>
    </row>
    <row r="3" spans="1:14" ht="16.5" customHeight="1" thickTop="1" x14ac:dyDescent="0.25">
      <c r="A3" s="107">
        <v>1</v>
      </c>
      <c r="B3" s="105">
        <v>2001</v>
      </c>
      <c r="C3" s="4" t="s">
        <v>419</v>
      </c>
      <c r="D3" s="5">
        <v>66144648</v>
      </c>
      <c r="E3" s="5">
        <v>1405900</v>
      </c>
      <c r="F3" s="5">
        <v>42991542</v>
      </c>
      <c r="G3" s="5">
        <v>0</v>
      </c>
      <c r="H3" s="148">
        <v>2.1254932069485046</v>
      </c>
      <c r="I3" s="148">
        <v>64.996251850943409</v>
      </c>
      <c r="J3" s="148">
        <v>0</v>
      </c>
      <c r="L3" s="148">
        <v>2.1254932069485046</v>
      </c>
      <c r="M3" s="148">
        <v>64.996251850943409</v>
      </c>
      <c r="N3" s="148">
        <v>0</v>
      </c>
    </row>
    <row r="4" spans="1:14" x14ac:dyDescent="0.25">
      <c r="A4" s="108">
        <v>2</v>
      </c>
      <c r="B4" s="106">
        <v>2002</v>
      </c>
      <c r="C4" s="4" t="s">
        <v>420</v>
      </c>
      <c r="D4" s="5">
        <v>45540373</v>
      </c>
      <c r="E4" s="5">
        <v>328542</v>
      </c>
      <c r="F4" s="5">
        <v>0</v>
      </c>
      <c r="G4" s="5">
        <v>0</v>
      </c>
      <c r="H4" s="148">
        <v>0.72143019118442442</v>
      </c>
      <c r="I4" s="148">
        <v>0</v>
      </c>
      <c r="J4" s="148">
        <v>0</v>
      </c>
      <c r="L4" s="148">
        <v>0.72143019118442442</v>
      </c>
      <c r="M4" s="148">
        <v>0</v>
      </c>
      <c r="N4" s="148">
        <v>0</v>
      </c>
    </row>
    <row r="5" spans="1:14" x14ac:dyDescent="0.25">
      <c r="A5" s="107">
        <v>3</v>
      </c>
      <c r="B5" s="105">
        <v>2002</v>
      </c>
      <c r="C5" s="4" t="s">
        <v>421</v>
      </c>
      <c r="D5" s="5">
        <v>75717542</v>
      </c>
      <c r="E5" s="5">
        <v>0</v>
      </c>
      <c r="F5" s="5">
        <v>14048836</v>
      </c>
      <c r="G5" s="5">
        <v>0</v>
      </c>
      <c r="H5" s="148">
        <v>0</v>
      </c>
      <c r="I5" s="148">
        <v>18.554268441519138</v>
      </c>
      <c r="J5" s="148">
        <v>0</v>
      </c>
      <c r="L5" s="148">
        <v>0</v>
      </c>
      <c r="M5" s="148">
        <v>18.554268441519138</v>
      </c>
      <c r="N5" s="148">
        <v>0</v>
      </c>
    </row>
    <row r="6" spans="1:14" x14ac:dyDescent="0.25">
      <c r="A6" s="108">
        <v>4</v>
      </c>
      <c r="B6" s="106">
        <v>2002</v>
      </c>
      <c r="C6" s="4" t="s">
        <v>422</v>
      </c>
      <c r="D6" s="5">
        <v>41865112</v>
      </c>
      <c r="E6" s="5">
        <v>1854274</v>
      </c>
      <c r="F6" s="5">
        <v>8359458</v>
      </c>
      <c r="G6" s="5">
        <v>8229654</v>
      </c>
      <c r="H6" s="148">
        <v>4.4291628791056379</v>
      </c>
      <c r="I6" s="148">
        <v>19.967599752271056</v>
      </c>
      <c r="J6" s="148">
        <v>19.657546837567281</v>
      </c>
      <c r="L6" s="148">
        <v>4.4291628791056379</v>
      </c>
      <c r="M6" s="148">
        <v>19.967599752271056</v>
      </c>
      <c r="N6" s="148">
        <v>19.657546837567281</v>
      </c>
    </row>
    <row r="7" spans="1:14" x14ac:dyDescent="0.25">
      <c r="A7" s="107">
        <v>5</v>
      </c>
      <c r="B7" s="105">
        <v>2004</v>
      </c>
      <c r="C7" s="4" t="s">
        <v>423</v>
      </c>
      <c r="D7" s="5">
        <v>47064242.060000002</v>
      </c>
      <c r="E7" s="5">
        <v>1160314</v>
      </c>
      <c r="F7" s="5">
        <v>19274398</v>
      </c>
      <c r="G7" s="5">
        <v>322116</v>
      </c>
      <c r="H7" s="148">
        <v>2.465383376451213</v>
      </c>
      <c r="I7" s="148">
        <v>40.953380223202089</v>
      </c>
      <c r="J7" s="148">
        <v>0.68441769356308635</v>
      </c>
      <c r="L7" s="148">
        <v>2.465383376451213</v>
      </c>
      <c r="M7" s="148">
        <v>40.953380223202089</v>
      </c>
      <c r="N7" s="148">
        <v>0.68441769356308635</v>
      </c>
    </row>
    <row r="8" spans="1:14" x14ac:dyDescent="0.25">
      <c r="A8" s="108">
        <v>6</v>
      </c>
      <c r="B8" s="106">
        <v>2004</v>
      </c>
      <c r="C8" s="4" t="s">
        <v>424</v>
      </c>
      <c r="D8" s="5">
        <v>99110462</v>
      </c>
      <c r="E8" s="5">
        <v>25682605</v>
      </c>
      <c r="F8" s="5">
        <v>22453471</v>
      </c>
      <c r="G8" s="5">
        <v>2156649</v>
      </c>
      <c r="H8" s="148">
        <v>25.913111978027104</v>
      </c>
      <c r="I8" s="148">
        <v>22.654995796508345</v>
      </c>
      <c r="J8" s="148">
        <v>2.1760053948694136</v>
      </c>
      <c r="L8" s="148">
        <v>25.913111978027104</v>
      </c>
      <c r="M8" s="148">
        <v>22.654995796508345</v>
      </c>
      <c r="N8" s="148">
        <v>2.1760053948694136</v>
      </c>
    </row>
    <row r="9" spans="1:14" x14ac:dyDescent="0.25">
      <c r="A9" s="107">
        <v>7</v>
      </c>
      <c r="B9" s="105">
        <v>2004</v>
      </c>
      <c r="C9" s="4" t="s">
        <v>425</v>
      </c>
      <c r="D9" s="5">
        <v>44242172</v>
      </c>
      <c r="E9" s="5">
        <v>530000</v>
      </c>
      <c r="F9" s="5">
        <v>12775823</v>
      </c>
      <c r="G9" s="5">
        <v>485196</v>
      </c>
      <c r="H9" s="148">
        <v>1.1979520354470843</v>
      </c>
      <c r="I9" s="148">
        <v>28.87702484407863</v>
      </c>
      <c r="J9" s="148">
        <v>1.0966821430014781</v>
      </c>
      <c r="L9" s="148">
        <v>1.1979520354470843</v>
      </c>
      <c r="M9" s="148">
        <v>28.87702484407863</v>
      </c>
      <c r="N9" s="148">
        <v>1.0966821430014781</v>
      </c>
    </row>
    <row r="10" spans="1:14" x14ac:dyDescent="0.25">
      <c r="A10" s="108">
        <v>8</v>
      </c>
      <c r="B10" s="106">
        <v>2003</v>
      </c>
      <c r="C10" s="4" t="s">
        <v>426</v>
      </c>
      <c r="D10" s="5">
        <v>83795704</v>
      </c>
      <c r="E10" s="5">
        <v>1823845</v>
      </c>
      <c r="F10" s="5">
        <v>24163801</v>
      </c>
      <c r="G10" s="5">
        <v>184210</v>
      </c>
      <c r="H10" s="148">
        <v>2.1765375943377716</v>
      </c>
      <c r="I10" s="148">
        <v>28.83656302953192</v>
      </c>
      <c r="J10" s="148">
        <v>0.21983227206969941</v>
      </c>
      <c r="L10" s="148">
        <v>2.1765375943377716</v>
      </c>
      <c r="M10" s="148">
        <v>28.83656302953192</v>
      </c>
      <c r="N10" s="148">
        <v>0.21983227206969941</v>
      </c>
    </row>
    <row r="11" spans="1:14" x14ac:dyDescent="0.25">
      <c r="A11" s="107">
        <v>9</v>
      </c>
      <c r="B11" s="105">
        <v>2004</v>
      </c>
      <c r="C11" s="4" t="s">
        <v>427</v>
      </c>
      <c r="D11" s="5">
        <v>51218488</v>
      </c>
      <c r="E11" s="5">
        <v>12292</v>
      </c>
      <c r="F11" s="5">
        <v>11114237</v>
      </c>
      <c r="G11" s="5">
        <v>6915839</v>
      </c>
      <c r="H11" s="148">
        <v>2.3999146558172511E-2</v>
      </c>
      <c r="I11" s="148">
        <v>21.699658529552845</v>
      </c>
      <c r="J11" s="148">
        <v>13.502622334341458</v>
      </c>
      <c r="L11" s="148">
        <v>2.3999146558172511E-2</v>
      </c>
      <c r="M11" s="148">
        <v>21.7</v>
      </c>
      <c r="N11" s="148">
        <v>13.502622334341458</v>
      </c>
    </row>
    <row r="12" spans="1:14" x14ac:dyDescent="0.25">
      <c r="A12" s="108">
        <v>10</v>
      </c>
      <c r="B12" s="106">
        <v>2005</v>
      </c>
      <c r="C12" s="4" t="s">
        <v>428</v>
      </c>
      <c r="D12" s="5">
        <v>27893139</v>
      </c>
      <c r="E12" s="5">
        <v>2715031</v>
      </c>
      <c r="F12" s="5">
        <v>4828845</v>
      </c>
      <c r="G12" s="5">
        <v>77658</v>
      </c>
      <c r="H12" s="148">
        <v>9.7336875566425132</v>
      </c>
      <c r="I12" s="148">
        <v>17.311945421417075</v>
      </c>
      <c r="J12" s="148">
        <v>0.27841255155972228</v>
      </c>
      <c r="L12" s="148">
        <v>9.7336875566425132</v>
      </c>
      <c r="M12" s="148">
        <v>17.311945421417075</v>
      </c>
      <c r="N12" s="148">
        <v>0.27841255155972228</v>
      </c>
    </row>
    <row r="13" spans="1:14" x14ac:dyDescent="0.25">
      <c r="A13" s="107">
        <v>11</v>
      </c>
      <c r="B13" s="105">
        <v>2005</v>
      </c>
      <c r="C13" s="4" t="s">
        <v>429</v>
      </c>
      <c r="D13" s="5">
        <v>34406544</v>
      </c>
      <c r="E13" s="5">
        <v>131260</v>
      </c>
      <c r="F13" s="5">
        <v>8192545</v>
      </c>
      <c r="G13" s="5">
        <v>0</v>
      </c>
      <c r="H13" s="148">
        <v>0.38149719425467432</v>
      </c>
      <c r="I13" s="148">
        <v>23.811008161703192</v>
      </c>
      <c r="J13" s="148">
        <v>0</v>
      </c>
      <c r="L13" s="148">
        <v>0.38149719425467432</v>
      </c>
      <c r="M13" s="148">
        <v>23.811008161703192</v>
      </c>
      <c r="N13" s="148">
        <v>0</v>
      </c>
    </row>
    <row r="14" spans="1:14" x14ac:dyDescent="0.25">
      <c r="A14" s="108">
        <v>12</v>
      </c>
      <c r="B14" s="106">
        <v>2005</v>
      </c>
      <c r="C14" s="4" t="s">
        <v>430</v>
      </c>
      <c r="D14" s="5">
        <v>29808940</v>
      </c>
      <c r="E14" s="5">
        <v>2280000</v>
      </c>
      <c r="F14" s="5">
        <v>6116951</v>
      </c>
      <c r="G14" s="5">
        <v>0</v>
      </c>
      <c r="H14" s="148">
        <v>7.648712097780062</v>
      </c>
      <c r="I14" s="148">
        <v>20.520525050538531</v>
      </c>
      <c r="J14" s="148">
        <v>0</v>
      </c>
      <c r="L14" s="148">
        <v>7.648712097780062</v>
      </c>
      <c r="M14" s="148">
        <v>20.520525050538531</v>
      </c>
      <c r="N14" s="148">
        <v>0</v>
      </c>
    </row>
    <row r="15" spans="1:14" x14ac:dyDescent="0.25">
      <c r="A15" s="107">
        <v>13</v>
      </c>
      <c r="B15" s="105">
        <v>2005</v>
      </c>
      <c r="C15" s="4" t="s">
        <v>431</v>
      </c>
      <c r="D15" s="5">
        <v>100272446.98999999</v>
      </c>
      <c r="E15" s="5">
        <v>4128714</v>
      </c>
      <c r="F15" s="5">
        <v>1751744</v>
      </c>
      <c r="G15" s="5">
        <v>1490911</v>
      </c>
      <c r="H15" s="148">
        <v>4.1174960060680981</v>
      </c>
      <c r="I15" s="148">
        <v>1.7469843936038565</v>
      </c>
      <c r="J15" s="148">
        <v>1.4868600944272221</v>
      </c>
      <c r="L15" s="148">
        <v>4.1174960060680981</v>
      </c>
      <c r="M15" s="148">
        <v>1.7469843936038565</v>
      </c>
      <c r="N15" s="148">
        <v>1.4868600944272221</v>
      </c>
    </row>
    <row r="16" spans="1:14" x14ac:dyDescent="0.25">
      <c r="A16" s="108">
        <v>14</v>
      </c>
      <c r="B16" s="106">
        <v>2004</v>
      </c>
      <c r="C16" s="4" t="s">
        <v>432</v>
      </c>
      <c r="D16" s="5">
        <v>57047232.100000001</v>
      </c>
      <c r="E16" s="5">
        <v>0</v>
      </c>
      <c r="F16" s="5">
        <v>20334842</v>
      </c>
      <c r="G16" s="5">
        <v>4401810</v>
      </c>
      <c r="H16" s="148">
        <v>0</v>
      </c>
      <c r="I16" s="148">
        <v>35.645624251066863</v>
      </c>
      <c r="J16" s="148">
        <v>7.7160798832166293</v>
      </c>
      <c r="L16" s="148">
        <v>0</v>
      </c>
      <c r="M16" s="148">
        <v>35.645624251066863</v>
      </c>
      <c r="N16" s="148">
        <v>7.7160798832166293</v>
      </c>
    </row>
    <row r="17" spans="1:14" x14ac:dyDescent="0.25">
      <c r="A17" s="107">
        <v>15</v>
      </c>
      <c r="B17" s="105">
        <v>2004</v>
      </c>
      <c r="C17" s="4" t="s">
        <v>433</v>
      </c>
      <c r="D17" s="5">
        <v>67562269</v>
      </c>
      <c r="E17" s="5">
        <v>13119983</v>
      </c>
      <c r="F17" s="5">
        <v>5058730</v>
      </c>
      <c r="G17" s="5">
        <v>4000000</v>
      </c>
      <c r="H17" s="148">
        <v>19.419097662335762</v>
      </c>
      <c r="I17" s="148">
        <v>7.487507561357952</v>
      </c>
      <c r="J17" s="148">
        <v>5.9204642757039432</v>
      </c>
      <c r="L17" s="148">
        <v>19.419097662335762</v>
      </c>
      <c r="M17" s="148">
        <v>7.487507561357952</v>
      </c>
      <c r="N17" s="148">
        <v>5.9204642757039432</v>
      </c>
    </row>
    <row r="18" spans="1:14" x14ac:dyDescent="0.25">
      <c r="A18" s="108">
        <v>16</v>
      </c>
      <c r="B18" s="106">
        <v>2005</v>
      </c>
      <c r="C18" s="4" t="s">
        <v>434</v>
      </c>
      <c r="D18" s="5">
        <v>32026818</v>
      </c>
      <c r="E18" s="5">
        <v>0</v>
      </c>
      <c r="F18" s="5">
        <v>3842400</v>
      </c>
      <c r="G18" s="5">
        <v>0</v>
      </c>
      <c r="H18" s="148">
        <v>0</v>
      </c>
      <c r="I18" s="148">
        <v>11.997445390922071</v>
      </c>
      <c r="J18" s="148">
        <v>0</v>
      </c>
      <c r="L18" s="148">
        <v>0</v>
      </c>
      <c r="M18" s="148">
        <v>11.997445390922071</v>
      </c>
      <c r="N18" s="148">
        <v>0</v>
      </c>
    </row>
    <row r="19" spans="1:14" x14ac:dyDescent="0.25">
      <c r="A19" s="107">
        <v>17</v>
      </c>
      <c r="B19" s="105">
        <v>2005</v>
      </c>
      <c r="C19" s="4" t="s">
        <v>435</v>
      </c>
      <c r="D19" s="5">
        <v>53236397</v>
      </c>
      <c r="E19" s="5">
        <v>295624</v>
      </c>
      <c r="F19" s="5">
        <v>32018697</v>
      </c>
      <c r="G19" s="5">
        <v>6554880</v>
      </c>
      <c r="H19" s="148">
        <v>0.55530429679529214</v>
      </c>
      <c r="I19" s="148">
        <v>60.144372655422195</v>
      </c>
      <c r="J19" s="148">
        <v>12.312779168733</v>
      </c>
      <c r="L19" s="148">
        <v>0.55530429679529214</v>
      </c>
      <c r="M19" s="148">
        <v>60.144372655422195</v>
      </c>
      <c r="N19" s="148">
        <v>12.312779168733</v>
      </c>
    </row>
    <row r="20" spans="1:14" x14ac:dyDescent="0.25">
      <c r="A20" s="108">
        <v>18</v>
      </c>
      <c r="B20" s="106">
        <v>2006</v>
      </c>
      <c r="C20" s="4" t="s">
        <v>436</v>
      </c>
      <c r="D20" s="5">
        <v>97456906.280000001</v>
      </c>
      <c r="E20" s="5">
        <v>0</v>
      </c>
      <c r="F20" s="5">
        <v>37834770</v>
      </c>
      <c r="G20" s="5">
        <v>0</v>
      </c>
      <c r="H20" s="148">
        <v>0</v>
      </c>
      <c r="I20" s="148">
        <v>38.822051144634386</v>
      </c>
      <c r="J20" s="148">
        <v>0</v>
      </c>
      <c r="L20" s="148">
        <v>0</v>
      </c>
      <c r="M20" s="148">
        <v>38.822051144634386</v>
      </c>
      <c r="N20" s="148">
        <v>0</v>
      </c>
    </row>
    <row r="21" spans="1:14" x14ac:dyDescent="0.25">
      <c r="A21" s="107">
        <v>19</v>
      </c>
      <c r="B21" s="105">
        <v>2004</v>
      </c>
      <c r="C21" s="4" t="s">
        <v>437</v>
      </c>
      <c r="D21" s="5">
        <v>26773788</v>
      </c>
      <c r="E21" s="5">
        <v>0</v>
      </c>
      <c r="F21" s="5">
        <v>9054588</v>
      </c>
      <c r="G21" s="5">
        <v>0</v>
      </c>
      <c r="H21" s="148">
        <v>0</v>
      </c>
      <c r="I21" s="148">
        <v>33.818852976650149</v>
      </c>
      <c r="J21" s="148">
        <v>0</v>
      </c>
      <c r="L21" s="148">
        <v>0</v>
      </c>
      <c r="M21" s="148">
        <v>33.818852976650149</v>
      </c>
      <c r="N21" s="148">
        <v>0</v>
      </c>
    </row>
    <row r="22" spans="1:14" x14ac:dyDescent="0.25">
      <c r="A22" s="108">
        <v>20</v>
      </c>
      <c r="B22" s="106">
        <v>2006</v>
      </c>
      <c r="C22" s="4" t="s">
        <v>438</v>
      </c>
      <c r="D22" s="5">
        <v>31047922.300000001</v>
      </c>
      <c r="E22" s="5">
        <v>1763452</v>
      </c>
      <c r="F22" s="5">
        <v>9627512</v>
      </c>
      <c r="G22" s="5">
        <v>567221</v>
      </c>
      <c r="H22" s="148">
        <v>5.6797745851096773</v>
      </c>
      <c r="I22" s="148">
        <v>31.008554797884173</v>
      </c>
      <c r="J22" s="148">
        <v>1.8269209595387321</v>
      </c>
      <c r="L22" s="148">
        <v>5.6797745851096773</v>
      </c>
      <c r="M22" s="148">
        <v>31.008554797884173</v>
      </c>
      <c r="N22" s="148">
        <v>1.8269209595387321</v>
      </c>
    </row>
    <row r="23" spans="1:14" x14ac:dyDescent="0.25">
      <c r="A23" s="107">
        <v>21</v>
      </c>
      <c r="B23" s="105">
        <v>2008</v>
      </c>
      <c r="C23" s="4" t="s">
        <v>439</v>
      </c>
      <c r="D23" s="5">
        <v>29741609.579999998</v>
      </c>
      <c r="E23" s="5">
        <v>445988</v>
      </c>
      <c r="F23" s="5">
        <v>5183334</v>
      </c>
      <c r="G23" s="5">
        <v>227003</v>
      </c>
      <c r="H23" s="148">
        <v>1.4995422450165861</v>
      </c>
      <c r="I23" s="148">
        <v>17.427886631547938</v>
      </c>
      <c r="J23" s="148">
        <v>0.76325055437702372</v>
      </c>
      <c r="L23" s="148">
        <v>1.4995422450165861</v>
      </c>
      <c r="M23" s="148">
        <v>17.427886631547938</v>
      </c>
      <c r="N23" s="148">
        <v>0.76325055437702372</v>
      </c>
    </row>
    <row r="24" spans="1:14" x14ac:dyDescent="0.25">
      <c r="A24" s="108">
        <v>22</v>
      </c>
      <c r="B24" s="106">
        <v>2008</v>
      </c>
      <c r="C24" s="4" t="s">
        <v>440</v>
      </c>
      <c r="D24" s="5">
        <v>28564992</v>
      </c>
      <c r="E24" s="5">
        <v>14000</v>
      </c>
      <c r="F24" s="5">
        <v>0</v>
      </c>
      <c r="G24" s="5">
        <v>0</v>
      </c>
      <c r="H24" s="148">
        <v>4.9011041207363194E-2</v>
      </c>
      <c r="I24" s="148">
        <v>0</v>
      </c>
      <c r="J24" s="148">
        <v>0</v>
      </c>
      <c r="L24" s="148">
        <v>4.9011041207363194E-2</v>
      </c>
      <c r="M24" s="148">
        <v>0</v>
      </c>
      <c r="N24" s="148">
        <v>0</v>
      </c>
    </row>
    <row r="25" spans="1:14" x14ac:dyDescent="0.25">
      <c r="A25" s="107">
        <v>23</v>
      </c>
      <c r="B25" s="105">
        <v>2006</v>
      </c>
      <c r="C25" s="4" t="s">
        <v>441</v>
      </c>
      <c r="D25" s="5">
        <v>41893097.519999996</v>
      </c>
      <c r="E25" s="5">
        <v>0</v>
      </c>
      <c r="F25" s="5">
        <v>0</v>
      </c>
      <c r="G25" s="5">
        <v>9870169</v>
      </c>
      <c r="H25" s="148">
        <v>0</v>
      </c>
      <c r="I25" s="148">
        <v>0</v>
      </c>
      <c r="J25" s="148">
        <v>23.560370524733642</v>
      </c>
      <c r="L25" s="148">
        <v>0</v>
      </c>
      <c r="M25" s="148">
        <v>0</v>
      </c>
      <c r="N25" s="148">
        <v>23.560370524733642</v>
      </c>
    </row>
    <row r="26" spans="1:14" x14ac:dyDescent="0.25">
      <c r="A26" s="108">
        <v>24</v>
      </c>
      <c r="B26" s="106">
        <v>2006</v>
      </c>
      <c r="C26" s="4" t="s">
        <v>442</v>
      </c>
      <c r="D26" s="5">
        <v>48485803</v>
      </c>
      <c r="E26" s="5">
        <v>0</v>
      </c>
      <c r="F26" s="5">
        <v>0</v>
      </c>
      <c r="G26" s="5">
        <v>0</v>
      </c>
      <c r="H26" s="148">
        <v>0</v>
      </c>
      <c r="I26" s="148">
        <v>0</v>
      </c>
      <c r="J26" s="148">
        <v>0</v>
      </c>
      <c r="L26" s="148">
        <v>0</v>
      </c>
      <c r="M26" s="148">
        <v>0</v>
      </c>
      <c r="N26" s="148">
        <v>0</v>
      </c>
    </row>
    <row r="27" spans="1:14" x14ac:dyDescent="0.25">
      <c r="A27" s="107">
        <v>25</v>
      </c>
      <c r="B27" s="105">
        <v>2008</v>
      </c>
      <c r="C27" s="4" t="s">
        <v>443</v>
      </c>
      <c r="D27" s="5">
        <v>20506018</v>
      </c>
      <c r="E27" s="5">
        <v>558000</v>
      </c>
      <c r="F27" s="5">
        <v>5630288</v>
      </c>
      <c r="G27" s="5">
        <v>7525</v>
      </c>
      <c r="H27" s="148">
        <v>2.7211523953602303</v>
      </c>
      <c r="I27" s="148">
        <v>27.456759279154053</v>
      </c>
      <c r="J27" s="148">
        <v>3.6696544399795222E-2</v>
      </c>
      <c r="L27" s="148">
        <v>2.7211523953602303</v>
      </c>
      <c r="M27" s="148">
        <v>27.456759279154053</v>
      </c>
      <c r="N27" s="148">
        <v>3.6696544399795222E-2</v>
      </c>
    </row>
    <row r="28" spans="1:14" x14ac:dyDescent="0.25">
      <c r="A28" s="108">
        <v>26</v>
      </c>
      <c r="B28" s="106">
        <v>2008</v>
      </c>
      <c r="C28" s="4" t="s">
        <v>444</v>
      </c>
      <c r="D28" s="5">
        <v>24819039</v>
      </c>
      <c r="E28" s="5">
        <v>0</v>
      </c>
      <c r="F28" s="5">
        <v>4273304</v>
      </c>
      <c r="G28" s="5">
        <v>0</v>
      </c>
      <c r="H28" s="148">
        <v>0</v>
      </c>
      <c r="I28" s="148">
        <v>17.21784634771717</v>
      </c>
      <c r="J28" s="148">
        <v>0</v>
      </c>
      <c r="L28" s="148">
        <v>0</v>
      </c>
      <c r="M28" s="148">
        <v>17.21784634771717</v>
      </c>
      <c r="N28" s="148">
        <v>0</v>
      </c>
    </row>
    <row r="29" spans="1:14" x14ac:dyDescent="0.25">
      <c r="A29" s="107">
        <v>27</v>
      </c>
      <c r="B29" s="105">
        <v>2008</v>
      </c>
      <c r="C29" s="4" t="s">
        <v>445</v>
      </c>
      <c r="D29" s="5">
        <v>22740650</v>
      </c>
      <c r="E29" s="5">
        <v>0</v>
      </c>
      <c r="F29" s="5">
        <v>4327930</v>
      </c>
      <c r="G29" s="5">
        <v>0</v>
      </c>
      <c r="H29" s="148">
        <v>0</v>
      </c>
      <c r="I29" s="148">
        <v>19.031689947297021</v>
      </c>
      <c r="J29" s="148">
        <v>0</v>
      </c>
      <c r="L29" s="148">
        <v>0</v>
      </c>
      <c r="M29" s="148">
        <v>19.031689947297021</v>
      </c>
      <c r="N29" s="148">
        <v>0</v>
      </c>
    </row>
    <row r="30" spans="1:14" x14ac:dyDescent="0.25">
      <c r="A30" s="108">
        <v>28</v>
      </c>
      <c r="B30" s="106">
        <v>2008</v>
      </c>
      <c r="C30" s="4" t="s">
        <v>446</v>
      </c>
      <c r="D30" s="5">
        <v>21941989</v>
      </c>
      <c r="E30" s="5">
        <v>0</v>
      </c>
      <c r="F30" s="5">
        <v>4253983</v>
      </c>
      <c r="G30" s="5">
        <v>0</v>
      </c>
      <c r="H30" s="148">
        <v>0</v>
      </c>
      <c r="I30" s="148">
        <v>19.387408315627177</v>
      </c>
      <c r="J30" s="148">
        <v>0</v>
      </c>
      <c r="L30" s="148">
        <v>0</v>
      </c>
      <c r="M30" s="148">
        <v>19.387408315627177</v>
      </c>
      <c r="N30" s="148">
        <v>0</v>
      </c>
    </row>
    <row r="31" spans="1:14" x14ac:dyDescent="0.25">
      <c r="A31" s="107">
        <v>29</v>
      </c>
      <c r="B31" s="105">
        <v>2008</v>
      </c>
      <c r="C31" s="4" t="s">
        <v>447</v>
      </c>
      <c r="D31" s="5">
        <v>23807530</v>
      </c>
      <c r="E31" s="5">
        <v>0</v>
      </c>
      <c r="F31" s="5">
        <v>2485302</v>
      </c>
      <c r="G31" s="5">
        <v>0</v>
      </c>
      <c r="H31" s="148">
        <v>0</v>
      </c>
      <c r="I31" s="148">
        <v>10.439142573799129</v>
      </c>
      <c r="J31" s="148">
        <v>0</v>
      </c>
      <c r="L31" s="148">
        <v>0</v>
      </c>
      <c r="M31" s="148">
        <v>10.439142573799129</v>
      </c>
      <c r="N31" s="148">
        <v>0</v>
      </c>
    </row>
    <row r="32" spans="1:14" x14ac:dyDescent="0.25">
      <c r="A32" s="108">
        <v>30</v>
      </c>
      <c r="B32" s="106">
        <v>2006</v>
      </c>
      <c r="C32" s="4" t="s">
        <v>448</v>
      </c>
      <c r="D32" s="5">
        <v>21996762</v>
      </c>
      <c r="E32" s="5">
        <v>0</v>
      </c>
      <c r="F32" s="5">
        <v>0</v>
      </c>
      <c r="G32" s="5">
        <v>0</v>
      </c>
      <c r="H32" s="148">
        <v>0</v>
      </c>
      <c r="I32" s="148">
        <v>0</v>
      </c>
      <c r="J32" s="148">
        <v>0</v>
      </c>
      <c r="L32" s="148">
        <v>0</v>
      </c>
      <c r="M32" s="148">
        <v>0</v>
      </c>
      <c r="N32" s="148">
        <v>0</v>
      </c>
    </row>
    <row r="33" spans="1:14" x14ac:dyDescent="0.25">
      <c r="A33" s="107">
        <v>31</v>
      </c>
      <c r="B33" s="105">
        <v>2008</v>
      </c>
      <c r="C33" s="4" t="s">
        <v>449</v>
      </c>
      <c r="D33" s="5">
        <v>37746812.200000003</v>
      </c>
      <c r="E33" s="5">
        <v>0</v>
      </c>
      <c r="F33" s="5">
        <v>11925957</v>
      </c>
      <c r="G33" s="5">
        <v>1028118</v>
      </c>
      <c r="H33" s="148">
        <v>0</v>
      </c>
      <c r="I33" s="148">
        <v>31.594607080488768</v>
      </c>
      <c r="J33" s="148">
        <v>2.7237213954719066</v>
      </c>
      <c r="L33" s="148">
        <v>0</v>
      </c>
      <c r="M33" s="148">
        <v>31.594607080488768</v>
      </c>
      <c r="N33" s="148">
        <v>2.7237213954719066</v>
      </c>
    </row>
    <row r="34" spans="1:14" x14ac:dyDescent="0.25">
      <c r="A34" s="108">
        <v>32</v>
      </c>
      <c r="B34" s="106">
        <v>2009</v>
      </c>
      <c r="C34" s="4" t="s">
        <v>450</v>
      </c>
      <c r="D34" s="5">
        <v>29589827</v>
      </c>
      <c r="E34" s="5">
        <v>0</v>
      </c>
      <c r="F34" s="5">
        <v>11778380</v>
      </c>
      <c r="G34" s="5">
        <v>10257</v>
      </c>
      <c r="H34" s="148">
        <v>0</v>
      </c>
      <c r="I34" s="148">
        <v>39.805504777030293</v>
      </c>
      <c r="J34" s="148">
        <v>3.4663940414386335E-2</v>
      </c>
      <c r="L34" s="148">
        <v>0</v>
      </c>
      <c r="M34" s="148">
        <v>39.805504777030293</v>
      </c>
      <c r="N34" s="148">
        <v>3.4663940414386335E-2</v>
      </c>
    </row>
    <row r="35" spans="1:14" x14ac:dyDescent="0.25">
      <c r="A35" s="107">
        <v>33</v>
      </c>
      <c r="B35" s="105">
        <v>2009</v>
      </c>
      <c r="C35" s="4" t="s">
        <v>451</v>
      </c>
      <c r="D35" s="5">
        <v>53656236.479999997</v>
      </c>
      <c r="E35" s="5">
        <v>0</v>
      </c>
      <c r="F35" s="5">
        <v>0</v>
      </c>
      <c r="G35" s="5">
        <v>1282459</v>
      </c>
      <c r="H35" s="148">
        <v>0</v>
      </c>
      <c r="I35" s="148">
        <v>0</v>
      </c>
      <c r="J35" s="148">
        <v>2.390139682044282</v>
      </c>
      <c r="L35" s="148">
        <v>0</v>
      </c>
      <c r="M35" s="148">
        <v>0</v>
      </c>
      <c r="N35" s="148">
        <v>2.390139682044282</v>
      </c>
    </row>
    <row r="36" spans="1:14" x14ac:dyDescent="0.25">
      <c r="A36" s="108">
        <v>34</v>
      </c>
      <c r="B36" s="106">
        <v>2009</v>
      </c>
      <c r="C36" s="4" t="s">
        <v>452</v>
      </c>
      <c r="D36" s="5">
        <v>16674077.469999999</v>
      </c>
      <c r="E36" s="5">
        <v>0</v>
      </c>
      <c r="F36" s="5">
        <v>1293530</v>
      </c>
      <c r="G36" s="5">
        <v>0</v>
      </c>
      <c r="H36" s="148">
        <v>0</v>
      </c>
      <c r="I36" s="148">
        <v>7.7577305390797147</v>
      </c>
      <c r="J36" s="148">
        <v>0</v>
      </c>
      <c r="L36" s="148">
        <v>0</v>
      </c>
      <c r="M36" s="148">
        <v>7.7577305390797147</v>
      </c>
      <c r="N36" s="148">
        <v>0</v>
      </c>
    </row>
    <row r="37" spans="1:14" x14ac:dyDescent="0.25">
      <c r="A37" s="107">
        <v>35</v>
      </c>
      <c r="B37" s="105">
        <v>2008</v>
      </c>
      <c r="C37" s="4" t="s">
        <v>453</v>
      </c>
      <c r="D37" s="5">
        <v>17139976.759999998</v>
      </c>
      <c r="E37" s="5">
        <v>0</v>
      </c>
      <c r="F37" s="5">
        <v>1469429</v>
      </c>
      <c r="G37" s="5">
        <v>0</v>
      </c>
      <c r="H37" s="148">
        <v>0</v>
      </c>
      <c r="I37" s="148">
        <v>8.5731096405523957</v>
      </c>
      <c r="J37" s="148">
        <v>0</v>
      </c>
      <c r="L37" s="148">
        <v>0</v>
      </c>
      <c r="M37" s="148">
        <v>8.5731096405523957</v>
      </c>
      <c r="N37" s="148">
        <v>0</v>
      </c>
    </row>
    <row r="38" spans="1:14" x14ac:dyDescent="0.25">
      <c r="A38" s="108">
        <v>36</v>
      </c>
      <c r="B38" s="106">
        <v>2011</v>
      </c>
      <c r="C38" s="4" t="s">
        <v>454</v>
      </c>
      <c r="D38" s="5">
        <v>12762480</v>
      </c>
      <c r="E38" s="5">
        <v>0</v>
      </c>
      <c r="F38" s="5">
        <v>639595</v>
      </c>
      <c r="G38" s="5">
        <v>0</v>
      </c>
      <c r="H38" s="148">
        <v>0</v>
      </c>
      <c r="I38" s="148">
        <v>5.0115259730083812</v>
      </c>
      <c r="J38" s="148">
        <v>0</v>
      </c>
      <c r="L38" s="148">
        <v>0</v>
      </c>
      <c r="M38" s="148">
        <v>5.0115259730083812</v>
      </c>
      <c r="N38" s="148">
        <v>0</v>
      </c>
    </row>
    <row r="39" spans="1:14" x14ac:dyDescent="0.25">
      <c r="A39" s="107">
        <v>37</v>
      </c>
      <c r="B39" s="105">
        <v>2010</v>
      </c>
      <c r="C39" s="4" t="s">
        <v>455</v>
      </c>
      <c r="D39" s="5">
        <v>19854838.600000001</v>
      </c>
      <c r="E39" s="5">
        <v>0</v>
      </c>
      <c r="F39" s="5">
        <v>3814847</v>
      </c>
      <c r="G39" s="5">
        <v>21750</v>
      </c>
      <c r="H39" s="148">
        <v>0</v>
      </c>
      <c r="I39" s="148">
        <v>19.213689301911526</v>
      </c>
      <c r="J39" s="148">
        <v>0.10954508590163003</v>
      </c>
      <c r="L39" s="148">
        <v>0</v>
      </c>
      <c r="M39" s="148">
        <v>19.213689301911526</v>
      </c>
      <c r="N39" s="148">
        <v>0.10954508590163003</v>
      </c>
    </row>
    <row r="40" spans="1:14" x14ac:dyDescent="0.25">
      <c r="A40" s="108">
        <v>38</v>
      </c>
      <c r="B40" s="106">
        <v>2010</v>
      </c>
      <c r="C40" s="4" t="s">
        <v>456</v>
      </c>
      <c r="D40" s="5">
        <v>23967630</v>
      </c>
      <c r="E40" s="5">
        <v>0</v>
      </c>
      <c r="F40" s="5">
        <v>6767950</v>
      </c>
      <c r="G40" s="5">
        <v>1278366</v>
      </c>
      <c r="H40" s="148">
        <v>0</v>
      </c>
      <c r="I40" s="148">
        <v>28.23787750395012</v>
      </c>
      <c r="J40" s="148">
        <v>5.3337188533033935</v>
      </c>
      <c r="L40" s="148">
        <v>0</v>
      </c>
      <c r="M40" s="148">
        <v>28.23787750395012</v>
      </c>
      <c r="N40" s="148">
        <v>5.3337188533033935</v>
      </c>
    </row>
    <row r="41" spans="1:14" x14ac:dyDescent="0.25">
      <c r="A41" s="107">
        <v>39</v>
      </c>
      <c r="B41" s="105">
        <v>2010</v>
      </c>
      <c r="C41" s="4" t="s">
        <v>457</v>
      </c>
      <c r="D41" s="5">
        <v>14157102</v>
      </c>
      <c r="E41" s="5">
        <v>975823</v>
      </c>
      <c r="F41" s="5">
        <v>4896686</v>
      </c>
      <c r="G41" s="5">
        <v>455800</v>
      </c>
      <c r="H41" s="148">
        <v>6.8928160579757076</v>
      </c>
      <c r="I41" s="148">
        <v>34.58819467430552</v>
      </c>
      <c r="J41" s="148">
        <v>3.219585477310257</v>
      </c>
      <c r="L41" s="148">
        <v>6.8928160579757076</v>
      </c>
      <c r="M41" s="148">
        <v>34.58819467430552</v>
      </c>
      <c r="N41" s="148">
        <v>3.219585477310257</v>
      </c>
    </row>
    <row r="42" spans="1:14" x14ac:dyDescent="0.25">
      <c r="A42" s="108">
        <v>40</v>
      </c>
      <c r="B42" s="106">
        <v>2011</v>
      </c>
      <c r="C42" s="4" t="s">
        <v>458</v>
      </c>
      <c r="D42" s="5">
        <v>20411888.399999999</v>
      </c>
      <c r="E42" s="5">
        <v>0</v>
      </c>
      <c r="F42" s="5">
        <v>5273318</v>
      </c>
      <c r="G42" s="5">
        <v>0</v>
      </c>
      <c r="H42" s="148">
        <v>0</v>
      </c>
      <c r="I42" s="148">
        <v>25.834542579607678</v>
      </c>
      <c r="J42" s="148">
        <v>0</v>
      </c>
      <c r="L42" s="148">
        <v>0</v>
      </c>
      <c r="M42" s="148">
        <v>25.834542579607678</v>
      </c>
      <c r="N42" s="148">
        <v>0</v>
      </c>
    </row>
    <row r="43" spans="1:14" x14ac:dyDescent="0.25">
      <c r="A43" s="107">
        <v>41</v>
      </c>
      <c r="B43" s="105">
        <v>2010</v>
      </c>
      <c r="C43" s="4" t="s">
        <v>459</v>
      </c>
      <c r="D43" s="5">
        <v>12367499</v>
      </c>
      <c r="E43" s="5">
        <v>1000000</v>
      </c>
      <c r="F43" s="5">
        <v>483555</v>
      </c>
      <c r="G43" s="5">
        <v>0</v>
      </c>
      <c r="H43" s="148">
        <v>8.0857091639950802</v>
      </c>
      <c r="I43" s="148">
        <v>3.9098850947956412</v>
      </c>
      <c r="J43" s="148">
        <v>0</v>
      </c>
      <c r="L43" s="148">
        <v>8.0857091639950802</v>
      </c>
      <c r="M43" s="148">
        <v>3.9098850947956412</v>
      </c>
      <c r="N43" s="148">
        <v>0</v>
      </c>
    </row>
    <row r="44" spans="1:14" x14ac:dyDescent="0.25">
      <c r="A44" s="108">
        <v>42</v>
      </c>
      <c r="B44" s="106">
        <v>2012</v>
      </c>
      <c r="C44" s="4" t="s">
        <v>460</v>
      </c>
      <c r="D44" s="5">
        <v>13538242</v>
      </c>
      <c r="E44" s="5">
        <v>0</v>
      </c>
      <c r="F44" s="5">
        <v>1780156</v>
      </c>
      <c r="G44" s="5">
        <v>0</v>
      </c>
      <c r="H44" s="148">
        <v>0</v>
      </c>
      <c r="I44" s="148">
        <v>13.149092769947531</v>
      </c>
      <c r="J44" s="148">
        <v>0</v>
      </c>
      <c r="L44" s="148">
        <v>0</v>
      </c>
      <c r="M44" s="148">
        <v>13.149092769947531</v>
      </c>
      <c r="N44" s="148">
        <v>0</v>
      </c>
    </row>
    <row r="45" spans="1:14" x14ac:dyDescent="0.25">
      <c r="A45" s="107">
        <v>43</v>
      </c>
      <c r="B45" s="105">
        <v>2012</v>
      </c>
      <c r="C45" s="4" t="s">
        <v>461</v>
      </c>
      <c r="D45" s="5">
        <v>13592084</v>
      </c>
      <c r="E45" s="5">
        <v>0</v>
      </c>
      <c r="F45" s="5">
        <v>2817692</v>
      </c>
      <c r="G45" s="5">
        <v>0</v>
      </c>
      <c r="H45" s="148">
        <v>0</v>
      </c>
      <c r="I45" s="148">
        <v>20.730389835730854</v>
      </c>
      <c r="J45" s="148">
        <v>0</v>
      </c>
      <c r="L45" s="148">
        <v>0</v>
      </c>
      <c r="M45" s="148">
        <v>20.730389835730854</v>
      </c>
      <c r="N45" s="148">
        <v>0</v>
      </c>
    </row>
    <row r="46" spans="1:14" x14ac:dyDescent="0.25">
      <c r="A46" s="108">
        <v>44</v>
      </c>
      <c r="B46" s="106">
        <v>2012</v>
      </c>
      <c r="C46" s="4" t="s">
        <v>462</v>
      </c>
      <c r="D46" s="5">
        <v>10037574</v>
      </c>
      <c r="E46" s="5">
        <v>0</v>
      </c>
      <c r="F46" s="5">
        <v>2056419</v>
      </c>
      <c r="G46" s="5">
        <v>700940</v>
      </c>
      <c r="H46" s="148">
        <v>0</v>
      </c>
      <c r="I46" s="148">
        <v>20.487211352065749</v>
      </c>
      <c r="J46" s="148">
        <v>6.9831614690960189</v>
      </c>
      <c r="L46" s="148">
        <v>0</v>
      </c>
      <c r="M46" s="148">
        <v>20.487211352065749</v>
      </c>
      <c r="N46" s="148">
        <v>6.9831614690960189</v>
      </c>
    </row>
    <row r="47" spans="1:14" x14ac:dyDescent="0.25">
      <c r="A47" s="107">
        <v>45</v>
      </c>
      <c r="B47" s="105">
        <v>2012</v>
      </c>
      <c r="C47" s="4" t="s">
        <v>463</v>
      </c>
      <c r="D47" s="5">
        <v>12222464</v>
      </c>
      <c r="E47" s="5">
        <v>0</v>
      </c>
      <c r="F47" s="5">
        <v>2054091</v>
      </c>
      <c r="G47" s="5">
        <v>60000</v>
      </c>
      <c r="H47" s="148">
        <v>0</v>
      </c>
      <c r="I47" s="148">
        <v>16.805866640310825</v>
      </c>
      <c r="J47" s="148">
        <v>0.49089938002680961</v>
      </c>
      <c r="L47" s="148">
        <v>0</v>
      </c>
      <c r="M47" s="148">
        <v>16.805866640310825</v>
      </c>
      <c r="N47" s="148">
        <v>0.49089938002680961</v>
      </c>
    </row>
    <row r="48" spans="1:14" x14ac:dyDescent="0.25">
      <c r="A48" s="108">
        <v>46</v>
      </c>
      <c r="B48" s="106">
        <v>2012</v>
      </c>
      <c r="C48" s="4" t="s">
        <v>464</v>
      </c>
      <c r="D48" s="5">
        <v>10961584</v>
      </c>
      <c r="E48" s="5">
        <v>0</v>
      </c>
      <c r="F48" s="5">
        <v>1334154</v>
      </c>
      <c r="G48" s="5">
        <v>0</v>
      </c>
      <c r="H48" s="148">
        <v>0</v>
      </c>
      <c r="I48" s="148">
        <v>12.17117890990937</v>
      </c>
      <c r="J48" s="148">
        <v>0</v>
      </c>
      <c r="L48" s="148">
        <v>0</v>
      </c>
      <c r="M48" s="148">
        <v>12.17117890990937</v>
      </c>
      <c r="N48" s="148">
        <v>0</v>
      </c>
    </row>
    <row r="49" spans="1:14" x14ac:dyDescent="0.25">
      <c r="A49" s="107">
        <v>47</v>
      </c>
      <c r="B49" s="105">
        <v>2011</v>
      </c>
      <c r="C49" s="4" t="s">
        <v>465</v>
      </c>
      <c r="D49" s="5">
        <v>23985925.939999998</v>
      </c>
      <c r="E49" s="5">
        <v>671943</v>
      </c>
      <c r="F49" s="5">
        <v>14504509</v>
      </c>
      <c r="G49" s="5">
        <v>434163</v>
      </c>
      <c r="H49" s="148">
        <v>2.8014052977602084</v>
      </c>
      <c r="I49" s="148">
        <v>60.470915470524467</v>
      </c>
      <c r="J49" s="148">
        <v>1.810073962064439</v>
      </c>
      <c r="L49" s="148">
        <v>2.8014052977602084</v>
      </c>
      <c r="M49" s="148">
        <v>60.470915470524467</v>
      </c>
      <c r="N49" s="148">
        <v>1.810073962064439</v>
      </c>
    </row>
    <row r="50" spans="1:14" x14ac:dyDescent="0.25">
      <c r="A50" s="108">
        <v>48</v>
      </c>
      <c r="B50" s="106">
        <v>2013</v>
      </c>
      <c r="C50" s="4" t="s">
        <v>466</v>
      </c>
      <c r="D50" s="5">
        <v>10939320</v>
      </c>
      <c r="E50" s="5">
        <v>0</v>
      </c>
      <c r="F50" s="5">
        <v>2633604</v>
      </c>
      <c r="G50" s="5">
        <v>0</v>
      </c>
      <c r="H50" s="148">
        <v>0</v>
      </c>
      <c r="I50" s="148">
        <v>24.074659119579643</v>
      </c>
      <c r="J50" s="148">
        <v>0</v>
      </c>
      <c r="L50" s="148">
        <v>0</v>
      </c>
      <c r="M50" s="148">
        <v>24.074659119579643</v>
      </c>
      <c r="N50" s="148">
        <v>0</v>
      </c>
    </row>
    <row r="51" spans="1:14" x14ac:dyDescent="0.25">
      <c r="A51" s="107">
        <v>49</v>
      </c>
      <c r="B51" s="105">
        <v>2013</v>
      </c>
      <c r="C51" s="4" t="s">
        <v>467</v>
      </c>
      <c r="D51" s="5">
        <v>12001303</v>
      </c>
      <c r="E51" s="5">
        <v>0</v>
      </c>
      <c r="F51" s="5">
        <v>2128786</v>
      </c>
      <c r="G51" s="5">
        <v>0</v>
      </c>
      <c r="H51" s="148">
        <v>0</v>
      </c>
      <c r="I51" s="148">
        <v>17.737957286804608</v>
      </c>
      <c r="J51" s="148">
        <v>0</v>
      </c>
      <c r="L51" s="148">
        <v>0</v>
      </c>
      <c r="M51" s="148">
        <v>17.737957286804608</v>
      </c>
      <c r="N51" s="148">
        <v>0</v>
      </c>
    </row>
    <row r="52" spans="1:14" x14ac:dyDescent="0.25">
      <c r="A52" s="108">
        <v>50</v>
      </c>
      <c r="B52" s="106">
        <v>2013</v>
      </c>
      <c r="C52" s="4" t="s">
        <v>468</v>
      </c>
      <c r="D52" s="5">
        <v>11810443</v>
      </c>
      <c r="E52" s="5">
        <v>0</v>
      </c>
      <c r="F52" s="5">
        <v>1735622</v>
      </c>
      <c r="G52" s="5">
        <v>0</v>
      </c>
      <c r="H52" s="148">
        <v>0</v>
      </c>
      <c r="I52" s="148">
        <v>14.695655361953824</v>
      </c>
      <c r="J52" s="148">
        <v>0</v>
      </c>
      <c r="L52" s="148">
        <v>0</v>
      </c>
      <c r="M52" s="148">
        <v>14.695655361953824</v>
      </c>
      <c r="N52" s="148">
        <v>0</v>
      </c>
    </row>
    <row r="53" spans="1:14" x14ac:dyDescent="0.25">
      <c r="A53" s="107">
        <v>51</v>
      </c>
      <c r="B53" s="105">
        <v>2013</v>
      </c>
      <c r="C53" s="4" t="s">
        <v>469</v>
      </c>
      <c r="D53" s="5">
        <v>11235871</v>
      </c>
      <c r="E53" s="5">
        <v>0</v>
      </c>
      <c r="F53" s="5">
        <v>3355957</v>
      </c>
      <c r="G53" s="5">
        <v>0</v>
      </c>
      <c r="H53" s="148">
        <v>0</v>
      </c>
      <c r="I53" s="148">
        <v>29.868240744309009</v>
      </c>
      <c r="J53" s="148">
        <v>0</v>
      </c>
      <c r="L53" s="148">
        <v>0</v>
      </c>
      <c r="M53" s="148">
        <v>29.868240744309009</v>
      </c>
      <c r="N53" s="148">
        <v>0</v>
      </c>
    </row>
    <row r="54" spans="1:14" x14ac:dyDescent="0.25">
      <c r="A54" s="108">
        <v>52</v>
      </c>
      <c r="B54" s="106">
        <v>2013</v>
      </c>
      <c r="C54" s="4" t="s">
        <v>470</v>
      </c>
      <c r="D54" s="5">
        <v>6090000</v>
      </c>
      <c r="E54" s="5">
        <v>0</v>
      </c>
      <c r="F54" s="5">
        <v>0</v>
      </c>
      <c r="G54" s="5">
        <v>0</v>
      </c>
      <c r="H54" s="148">
        <v>0</v>
      </c>
      <c r="I54" s="148">
        <v>0</v>
      </c>
      <c r="J54" s="148">
        <v>0</v>
      </c>
      <c r="L54" s="148">
        <v>0</v>
      </c>
      <c r="M54" s="148">
        <v>0</v>
      </c>
      <c r="N54" s="148">
        <v>0</v>
      </c>
    </row>
    <row r="55" spans="1:14" x14ac:dyDescent="0.25">
      <c r="A55" s="107">
        <v>53</v>
      </c>
      <c r="B55" s="105">
        <v>2012</v>
      </c>
      <c r="C55" s="4" t="s">
        <v>471</v>
      </c>
      <c r="D55" s="5">
        <v>6000000</v>
      </c>
      <c r="E55" s="5">
        <v>0</v>
      </c>
      <c r="F55" s="5">
        <v>1259195</v>
      </c>
      <c r="G55" s="5">
        <v>0</v>
      </c>
      <c r="H55" s="148">
        <v>0</v>
      </c>
      <c r="I55" s="148">
        <v>20.986583333333332</v>
      </c>
      <c r="J55" s="148">
        <v>0</v>
      </c>
      <c r="L55" s="148">
        <v>0</v>
      </c>
      <c r="M55" s="148">
        <v>20.986583333333332</v>
      </c>
      <c r="N55" s="148">
        <v>0</v>
      </c>
    </row>
    <row r="56" spans="1:14" x14ac:dyDescent="0.25">
      <c r="A56" s="108">
        <v>54</v>
      </c>
      <c r="B56" s="106">
        <v>2013</v>
      </c>
      <c r="C56" s="4" t="s">
        <v>472</v>
      </c>
      <c r="D56" s="5">
        <v>21031072</v>
      </c>
      <c r="E56" s="2">
        <v>0</v>
      </c>
      <c r="F56" s="2">
        <v>0</v>
      </c>
      <c r="G56" s="2">
        <v>0</v>
      </c>
      <c r="H56" s="148">
        <v>0</v>
      </c>
      <c r="I56" s="148">
        <v>0</v>
      </c>
      <c r="J56" s="148">
        <v>0</v>
      </c>
      <c r="L56" s="148">
        <v>0</v>
      </c>
      <c r="M56" s="148">
        <v>0</v>
      </c>
      <c r="N56" s="148">
        <v>0</v>
      </c>
    </row>
    <row r="57" spans="1:14" x14ac:dyDescent="0.25">
      <c r="A57" s="107">
        <v>55</v>
      </c>
      <c r="B57" s="105">
        <v>2012</v>
      </c>
      <c r="C57" s="4" t="s">
        <v>473</v>
      </c>
      <c r="D57" s="5">
        <v>7500000</v>
      </c>
      <c r="E57" s="5">
        <v>0</v>
      </c>
      <c r="F57" s="5">
        <v>1551328</v>
      </c>
      <c r="G57" s="5">
        <v>0</v>
      </c>
      <c r="H57" s="148">
        <v>0</v>
      </c>
      <c r="I57" s="148">
        <v>20.684373333333333</v>
      </c>
      <c r="J57" s="148">
        <v>0</v>
      </c>
      <c r="L57" s="148">
        <v>0</v>
      </c>
      <c r="M57" s="148">
        <v>20.684373333333333</v>
      </c>
      <c r="N57" s="148">
        <v>0</v>
      </c>
    </row>
    <row r="58" spans="1:14" x14ac:dyDescent="0.25">
      <c r="A58" s="108">
        <v>56</v>
      </c>
      <c r="B58" s="106">
        <v>2013</v>
      </c>
      <c r="C58" s="4" t="s">
        <v>474</v>
      </c>
      <c r="D58" s="5">
        <v>9000000</v>
      </c>
      <c r="E58" s="5">
        <v>0</v>
      </c>
      <c r="F58" s="5">
        <v>1067145</v>
      </c>
      <c r="G58" s="5">
        <v>0</v>
      </c>
      <c r="H58" s="148">
        <v>0</v>
      </c>
      <c r="I58" s="148">
        <v>11.857166666666668</v>
      </c>
      <c r="J58" s="148">
        <v>0</v>
      </c>
      <c r="L58" s="148">
        <v>0</v>
      </c>
      <c r="M58" s="148">
        <v>11.857166666666668</v>
      </c>
      <c r="N58" s="148">
        <v>0</v>
      </c>
    </row>
    <row r="59" spans="1:14" x14ac:dyDescent="0.25">
      <c r="A59" s="107">
        <v>57</v>
      </c>
      <c r="B59" s="105">
        <v>2012</v>
      </c>
      <c r="C59" s="4" t="s">
        <v>475</v>
      </c>
      <c r="D59" s="5">
        <v>6000000</v>
      </c>
      <c r="E59" s="5">
        <v>0</v>
      </c>
      <c r="F59" s="5">
        <v>0</v>
      </c>
      <c r="G59" s="5">
        <v>0</v>
      </c>
      <c r="H59" s="148">
        <v>0</v>
      </c>
      <c r="I59" s="148">
        <v>0</v>
      </c>
      <c r="J59" s="148">
        <v>0</v>
      </c>
      <c r="L59" s="148">
        <v>0</v>
      </c>
      <c r="M59" s="148">
        <v>0</v>
      </c>
      <c r="N59" s="148">
        <v>0</v>
      </c>
    </row>
    <row r="60" spans="1:14" x14ac:dyDescent="0.25">
      <c r="A60" s="108">
        <v>58</v>
      </c>
      <c r="B60" s="106">
        <v>2014</v>
      </c>
      <c r="C60" s="4" t="s">
        <v>476</v>
      </c>
      <c r="D60" s="7">
        <v>0</v>
      </c>
      <c r="E60" s="2">
        <v>0</v>
      </c>
      <c r="F60" s="2">
        <v>0</v>
      </c>
      <c r="G60" s="2">
        <v>0</v>
      </c>
      <c r="H60" s="148">
        <v>0</v>
      </c>
      <c r="I60" s="148">
        <v>0</v>
      </c>
      <c r="J60" s="148">
        <v>0</v>
      </c>
      <c r="L60" s="148">
        <v>0</v>
      </c>
      <c r="M60" s="148">
        <v>0</v>
      </c>
      <c r="N60" s="148">
        <v>0</v>
      </c>
    </row>
    <row r="61" spans="1:14" x14ac:dyDescent="0.25">
      <c r="A61" s="107">
        <v>59</v>
      </c>
      <c r="B61" s="105">
        <v>2014</v>
      </c>
      <c r="C61" s="4" t="s">
        <v>477</v>
      </c>
      <c r="D61" s="5">
        <v>9146000</v>
      </c>
      <c r="E61" s="5">
        <v>0</v>
      </c>
      <c r="F61" s="5">
        <v>1942954</v>
      </c>
      <c r="G61" s="5">
        <v>0</v>
      </c>
      <c r="H61" s="148">
        <v>0</v>
      </c>
      <c r="I61" s="148">
        <v>21.243756833588453</v>
      </c>
      <c r="J61" s="148">
        <v>0</v>
      </c>
      <c r="L61" s="148">
        <v>0</v>
      </c>
      <c r="M61" s="148">
        <v>21.243756833588453</v>
      </c>
      <c r="N61" s="148">
        <v>0</v>
      </c>
    </row>
    <row r="62" spans="1:14" ht="15.75" thickBot="1" x14ac:dyDescent="0.3">
      <c r="A62" s="108">
        <v>60</v>
      </c>
      <c r="B62" s="106">
        <v>2014</v>
      </c>
      <c r="C62" s="4" t="s">
        <v>478</v>
      </c>
      <c r="D62" s="5">
        <v>6378040.0999999996</v>
      </c>
      <c r="E62" s="5">
        <v>0</v>
      </c>
      <c r="F62" s="5">
        <v>1713400</v>
      </c>
      <c r="G62" s="5">
        <v>0</v>
      </c>
      <c r="H62" s="148">
        <v>0</v>
      </c>
      <c r="I62" s="148">
        <v>26.864051858187597</v>
      </c>
      <c r="J62" s="148">
        <v>0</v>
      </c>
      <c r="L62" s="148">
        <v>0</v>
      </c>
      <c r="M62" s="148">
        <v>26.864051858187597</v>
      </c>
      <c r="N62" s="148">
        <v>0</v>
      </c>
    </row>
    <row r="63" spans="1:14" ht="16.5" thickTop="1" thickBot="1" x14ac:dyDescent="0.3">
      <c r="A63">
        <v>3</v>
      </c>
      <c r="C63" s="8" t="s">
        <v>545</v>
      </c>
      <c r="D63" s="74">
        <v>1856526926.7799997</v>
      </c>
      <c r="E63" s="74">
        <v>60897590</v>
      </c>
      <c r="F63" s="74">
        <v>410275590</v>
      </c>
      <c r="G63" s="74">
        <v>50762694</v>
      </c>
      <c r="H63" s="149">
        <v>3.2801888904257419</v>
      </c>
      <c r="I63" s="149">
        <v>22.099091808573487</v>
      </c>
      <c r="J63" s="149">
        <v>2.7342826687703319</v>
      </c>
      <c r="L63" s="12">
        <v>5.17325123849339</v>
      </c>
      <c r="M63" s="12">
        <v>23.523389110387456</v>
      </c>
      <c r="N63" s="12">
        <v>4.763935436572301</v>
      </c>
    </row>
    <row r="64" spans="1:14" ht="15.75" thickTop="1" x14ac:dyDescent="0.25">
      <c r="A64" s="150"/>
    </row>
  </sheetData>
  <mergeCells count="6">
    <mergeCell ref="D1:G1"/>
    <mergeCell ref="H1:J1"/>
    <mergeCell ref="L1:N1"/>
    <mergeCell ref="A1:A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baseColWidth="10" defaultColWidth="9.140625" defaultRowHeight="15" x14ac:dyDescent="0.25"/>
  <cols>
    <col min="2" max="2" width="10.140625" style="79" customWidth="1"/>
    <col min="3" max="3" width="68.42578125" customWidth="1"/>
  </cols>
  <sheetData>
    <row r="1" spans="1:11" ht="16.5" customHeight="1" thickBot="1" x14ac:dyDescent="0.3"/>
    <row r="2" spans="1:11" ht="30" customHeight="1" thickTop="1" thickBot="1" x14ac:dyDescent="0.3">
      <c r="A2" s="164" t="s">
        <v>0</v>
      </c>
      <c r="B2" s="164" t="s">
        <v>410</v>
      </c>
      <c r="C2" s="164" t="s">
        <v>1</v>
      </c>
      <c r="D2" s="164" t="s">
        <v>71</v>
      </c>
      <c r="E2" s="164" t="s">
        <v>71</v>
      </c>
      <c r="F2" s="164" t="s">
        <v>71</v>
      </c>
      <c r="G2" s="164" t="s">
        <v>71</v>
      </c>
      <c r="H2" s="164" t="s">
        <v>71</v>
      </c>
      <c r="I2" s="164" t="s">
        <v>71</v>
      </c>
      <c r="J2" s="164" t="s">
        <v>71</v>
      </c>
      <c r="K2" s="164" t="s">
        <v>71</v>
      </c>
    </row>
    <row r="3" spans="1:11" ht="39.950000000000003" customHeight="1" thickTop="1" thickBot="1" x14ac:dyDescent="0.3">
      <c r="A3" s="164" t="s">
        <v>0</v>
      </c>
      <c r="B3" s="164"/>
      <c r="C3" s="164" t="s">
        <v>1</v>
      </c>
      <c r="D3" s="110" t="s">
        <v>381</v>
      </c>
      <c r="E3" s="110" t="s">
        <v>665</v>
      </c>
      <c r="F3" s="110" t="s">
        <v>499</v>
      </c>
      <c r="G3" s="110" t="s">
        <v>500</v>
      </c>
      <c r="H3" s="110" t="s">
        <v>666</v>
      </c>
      <c r="I3" s="110" t="s">
        <v>667</v>
      </c>
      <c r="J3" s="110" t="s">
        <v>668</v>
      </c>
      <c r="K3" s="110" t="s">
        <v>62</v>
      </c>
    </row>
    <row r="4" spans="1:11" ht="16.5" thickTop="1" thickBot="1" x14ac:dyDescent="0.3">
      <c r="A4" s="4" t="s">
        <v>2</v>
      </c>
      <c r="B4" s="77">
        <v>1991</v>
      </c>
      <c r="C4" s="4" t="s">
        <v>419</v>
      </c>
      <c r="D4" s="2">
        <v>0</v>
      </c>
      <c r="E4" s="2">
        <v>379</v>
      </c>
      <c r="F4" s="2">
        <v>0</v>
      </c>
      <c r="G4" s="2">
        <v>774</v>
      </c>
      <c r="H4" s="2">
        <v>0</v>
      </c>
      <c r="I4" s="2">
        <v>0</v>
      </c>
      <c r="J4" s="2">
        <v>0</v>
      </c>
      <c r="K4" s="2">
        <v>1153</v>
      </c>
    </row>
    <row r="5" spans="1:11" ht="16.5" thickTop="1" thickBot="1" x14ac:dyDescent="0.3">
      <c r="A5" s="4" t="s">
        <v>3</v>
      </c>
      <c r="B5" s="78">
        <v>1991</v>
      </c>
      <c r="C5" s="4" t="s">
        <v>420</v>
      </c>
      <c r="D5" s="2">
        <v>0</v>
      </c>
      <c r="E5" s="2">
        <v>149</v>
      </c>
      <c r="F5" s="2">
        <v>0</v>
      </c>
      <c r="G5" s="2">
        <v>715</v>
      </c>
      <c r="H5" s="2">
        <v>0</v>
      </c>
      <c r="I5" s="2">
        <v>0</v>
      </c>
      <c r="J5" s="2">
        <v>0</v>
      </c>
      <c r="K5" s="2">
        <v>864</v>
      </c>
    </row>
    <row r="6" spans="1:11" ht="16.5" thickTop="1" thickBot="1" x14ac:dyDescent="0.3">
      <c r="A6" s="4" t="s">
        <v>4</v>
      </c>
      <c r="B6" s="77">
        <v>1991</v>
      </c>
      <c r="C6" s="4" t="s">
        <v>421</v>
      </c>
      <c r="D6" s="2">
        <v>0</v>
      </c>
      <c r="E6" s="2">
        <v>394</v>
      </c>
      <c r="F6" s="2">
        <v>65</v>
      </c>
      <c r="G6" s="2">
        <v>696</v>
      </c>
      <c r="H6" s="2">
        <v>11</v>
      </c>
      <c r="I6" s="2">
        <v>0</v>
      </c>
      <c r="J6" s="2">
        <v>0</v>
      </c>
      <c r="K6" s="2">
        <v>1166</v>
      </c>
    </row>
    <row r="7" spans="1:11" ht="16.5" thickTop="1" thickBot="1" x14ac:dyDescent="0.3">
      <c r="A7" s="4" t="s">
        <v>5</v>
      </c>
      <c r="B7" s="78">
        <v>1994</v>
      </c>
      <c r="C7" s="4" t="s">
        <v>422</v>
      </c>
      <c r="D7" s="2">
        <v>0</v>
      </c>
      <c r="E7" s="2">
        <v>125</v>
      </c>
      <c r="F7" s="2">
        <v>14</v>
      </c>
      <c r="G7" s="2">
        <v>390</v>
      </c>
      <c r="H7" s="2">
        <v>0</v>
      </c>
      <c r="I7" s="2">
        <v>0</v>
      </c>
      <c r="J7" s="2">
        <v>0</v>
      </c>
      <c r="K7" s="2">
        <v>529</v>
      </c>
    </row>
    <row r="8" spans="1:11" ht="16.5" thickTop="1" thickBot="1" x14ac:dyDescent="0.3">
      <c r="A8" s="4" t="s">
        <v>6</v>
      </c>
      <c r="B8" s="77">
        <v>1994</v>
      </c>
      <c r="C8" s="4" t="s">
        <v>423</v>
      </c>
      <c r="D8" s="2">
        <v>0</v>
      </c>
      <c r="E8" s="2">
        <v>138</v>
      </c>
      <c r="F8" s="2">
        <v>0</v>
      </c>
      <c r="G8" s="2">
        <v>658</v>
      </c>
      <c r="H8" s="2">
        <v>0</v>
      </c>
      <c r="I8" s="2">
        <v>0</v>
      </c>
      <c r="J8" s="2">
        <v>0</v>
      </c>
      <c r="K8" s="2">
        <v>796</v>
      </c>
    </row>
    <row r="9" spans="1:11" ht="16.5" thickTop="1" thickBot="1" x14ac:dyDescent="0.3">
      <c r="A9" s="4" t="s">
        <v>7</v>
      </c>
      <c r="B9" s="78">
        <v>1994</v>
      </c>
      <c r="C9" s="4" t="s">
        <v>424</v>
      </c>
      <c r="D9" s="2">
        <v>0</v>
      </c>
      <c r="E9" s="2">
        <v>156</v>
      </c>
      <c r="F9" s="2">
        <v>30</v>
      </c>
      <c r="G9" s="2">
        <v>635</v>
      </c>
      <c r="H9" s="2">
        <v>0</v>
      </c>
      <c r="I9" s="2">
        <v>0</v>
      </c>
      <c r="J9" s="2">
        <v>0</v>
      </c>
      <c r="K9" s="2">
        <v>821</v>
      </c>
    </row>
    <row r="10" spans="1:11" ht="16.5" thickTop="1" thickBot="1" x14ac:dyDescent="0.3">
      <c r="A10" s="4" t="s">
        <v>8</v>
      </c>
      <c r="B10" s="77">
        <v>1994</v>
      </c>
      <c r="C10" s="4" t="s">
        <v>425</v>
      </c>
      <c r="D10" s="2">
        <v>0</v>
      </c>
      <c r="E10" s="2">
        <v>0</v>
      </c>
      <c r="F10" s="2">
        <v>25</v>
      </c>
      <c r="G10" s="2">
        <v>1035</v>
      </c>
      <c r="H10" s="2">
        <v>0</v>
      </c>
      <c r="I10" s="2">
        <v>3</v>
      </c>
      <c r="J10" s="2">
        <v>0</v>
      </c>
      <c r="K10" s="2">
        <v>1063</v>
      </c>
    </row>
    <row r="11" spans="1:11" ht="16.5" thickTop="1" thickBot="1" x14ac:dyDescent="0.3">
      <c r="A11" s="4" t="s">
        <v>9</v>
      </c>
      <c r="B11" s="78">
        <v>1995</v>
      </c>
      <c r="C11" s="4" t="s">
        <v>426</v>
      </c>
      <c r="D11" s="2">
        <v>0</v>
      </c>
      <c r="E11" s="2">
        <v>332</v>
      </c>
      <c r="F11" s="2">
        <v>73</v>
      </c>
      <c r="G11" s="2">
        <v>961</v>
      </c>
      <c r="H11" s="2">
        <v>0</v>
      </c>
      <c r="I11" s="2">
        <v>0</v>
      </c>
      <c r="J11" s="2">
        <v>0</v>
      </c>
      <c r="K11" s="2">
        <v>1366</v>
      </c>
    </row>
    <row r="12" spans="1:11" ht="16.5" thickTop="1" thickBot="1" x14ac:dyDescent="0.3">
      <c r="A12" s="4" t="s">
        <v>10</v>
      </c>
      <c r="B12" s="77">
        <v>1995</v>
      </c>
      <c r="C12" s="4" t="s">
        <v>427</v>
      </c>
      <c r="D12" s="2">
        <v>0</v>
      </c>
      <c r="E12" s="2">
        <v>0</v>
      </c>
      <c r="F12" s="2">
        <v>12</v>
      </c>
      <c r="G12" s="2">
        <v>571</v>
      </c>
      <c r="H12" s="2">
        <v>0</v>
      </c>
      <c r="I12" s="2">
        <v>0</v>
      </c>
      <c r="J12" s="2">
        <v>0</v>
      </c>
      <c r="K12" s="2">
        <v>583</v>
      </c>
    </row>
    <row r="13" spans="1:11" ht="16.5" thickTop="1" thickBot="1" x14ac:dyDescent="0.3">
      <c r="A13" s="4" t="s">
        <v>11</v>
      </c>
      <c r="B13" s="78">
        <v>1995</v>
      </c>
      <c r="C13" s="4" t="s">
        <v>428</v>
      </c>
      <c r="D13" s="2">
        <v>0</v>
      </c>
      <c r="E13" s="2">
        <v>146</v>
      </c>
      <c r="F13" s="2">
        <v>0</v>
      </c>
      <c r="G13" s="2">
        <v>347</v>
      </c>
      <c r="H13" s="2">
        <v>0</v>
      </c>
      <c r="I13" s="2">
        <v>0</v>
      </c>
      <c r="J13" s="2">
        <v>0</v>
      </c>
      <c r="K13" s="2">
        <v>493</v>
      </c>
    </row>
    <row r="14" spans="1:11" ht="16.5" thickTop="1" thickBot="1" x14ac:dyDescent="0.3">
      <c r="A14" s="4" t="s">
        <v>12</v>
      </c>
      <c r="B14" s="77">
        <v>1996</v>
      </c>
      <c r="C14" s="4" t="s">
        <v>429</v>
      </c>
      <c r="D14" s="2">
        <v>0</v>
      </c>
      <c r="E14" s="2">
        <v>0</v>
      </c>
      <c r="F14" s="2">
        <v>0</v>
      </c>
      <c r="G14" s="2">
        <v>821</v>
      </c>
      <c r="H14" s="2">
        <v>0</v>
      </c>
      <c r="I14" s="2">
        <v>0</v>
      </c>
      <c r="J14" s="2">
        <v>0</v>
      </c>
      <c r="K14" s="2">
        <v>821</v>
      </c>
    </row>
    <row r="15" spans="1:11" ht="16.5" thickTop="1" thickBot="1" x14ac:dyDescent="0.3">
      <c r="A15" s="4" t="s">
        <v>13</v>
      </c>
      <c r="B15" s="78">
        <v>1996</v>
      </c>
      <c r="C15" s="4" t="s">
        <v>430</v>
      </c>
      <c r="D15" s="2">
        <v>0</v>
      </c>
      <c r="E15" s="2">
        <v>161</v>
      </c>
      <c r="F15" s="2">
        <v>0</v>
      </c>
      <c r="G15" s="2">
        <v>504</v>
      </c>
      <c r="H15" s="2">
        <v>0</v>
      </c>
      <c r="I15" s="2">
        <v>0</v>
      </c>
      <c r="J15" s="2">
        <v>0</v>
      </c>
      <c r="K15" s="2">
        <v>665</v>
      </c>
    </row>
    <row r="16" spans="1:11" ht="16.5" thickTop="1" thickBot="1" x14ac:dyDescent="0.3">
      <c r="A16" s="4" t="s">
        <v>14</v>
      </c>
      <c r="B16" s="77">
        <v>1996</v>
      </c>
      <c r="C16" s="4" t="s">
        <v>431</v>
      </c>
      <c r="D16" s="2">
        <v>0</v>
      </c>
      <c r="E16" s="2">
        <v>162</v>
      </c>
      <c r="F16" s="2">
        <v>27</v>
      </c>
      <c r="G16" s="2">
        <v>729</v>
      </c>
      <c r="H16" s="2">
        <v>0</v>
      </c>
      <c r="I16" s="2">
        <v>0</v>
      </c>
      <c r="J16" s="2">
        <v>0</v>
      </c>
      <c r="K16" s="2">
        <v>918</v>
      </c>
    </row>
    <row r="17" spans="1:11" ht="16.5" thickTop="1" thickBot="1" x14ac:dyDescent="0.3">
      <c r="A17" s="4" t="s">
        <v>15</v>
      </c>
      <c r="B17" s="78">
        <v>1996</v>
      </c>
      <c r="C17" s="4" t="s">
        <v>432</v>
      </c>
      <c r="D17" s="2">
        <v>0</v>
      </c>
      <c r="E17" s="2">
        <v>187</v>
      </c>
      <c r="F17" s="2">
        <v>15</v>
      </c>
      <c r="G17" s="2">
        <v>729</v>
      </c>
      <c r="H17" s="2">
        <v>0</v>
      </c>
      <c r="I17" s="2">
        <v>0</v>
      </c>
      <c r="J17" s="2">
        <v>0</v>
      </c>
      <c r="K17" s="2">
        <v>931</v>
      </c>
    </row>
    <row r="18" spans="1:11" ht="16.5" thickTop="1" thickBot="1" x14ac:dyDescent="0.3">
      <c r="A18" s="4" t="s">
        <v>16</v>
      </c>
      <c r="B18" s="77">
        <v>1996</v>
      </c>
      <c r="C18" s="4" t="s">
        <v>433</v>
      </c>
      <c r="D18" s="2">
        <v>0</v>
      </c>
      <c r="E18" s="2">
        <v>0</v>
      </c>
      <c r="F18" s="2">
        <v>0</v>
      </c>
      <c r="G18" s="2">
        <v>1195</v>
      </c>
      <c r="H18" s="2">
        <v>0</v>
      </c>
      <c r="I18" s="2">
        <v>0</v>
      </c>
      <c r="J18" s="2">
        <v>0</v>
      </c>
      <c r="K18" s="2">
        <v>1195</v>
      </c>
    </row>
    <row r="19" spans="1:11" ht="16.5" thickTop="1" thickBot="1" x14ac:dyDescent="0.3">
      <c r="A19" s="4" t="s">
        <v>17</v>
      </c>
      <c r="B19" s="78">
        <v>1996</v>
      </c>
      <c r="C19" s="4" t="s">
        <v>434</v>
      </c>
      <c r="D19" s="2">
        <v>0</v>
      </c>
      <c r="E19" s="2">
        <v>62</v>
      </c>
      <c r="F19" s="2">
        <v>0</v>
      </c>
      <c r="G19" s="2">
        <v>511</v>
      </c>
      <c r="H19" s="2">
        <v>0</v>
      </c>
      <c r="I19" s="2">
        <v>0</v>
      </c>
      <c r="J19" s="2">
        <v>0</v>
      </c>
      <c r="K19" s="2">
        <v>573</v>
      </c>
    </row>
    <row r="20" spans="1:11" ht="16.5" thickTop="1" thickBot="1" x14ac:dyDescent="0.3">
      <c r="A20" s="4" t="s">
        <v>18</v>
      </c>
      <c r="B20" s="77">
        <v>1997</v>
      </c>
      <c r="C20" s="4" t="s">
        <v>435</v>
      </c>
      <c r="D20" s="2">
        <v>0</v>
      </c>
      <c r="E20" s="2">
        <v>404</v>
      </c>
      <c r="F20" s="2">
        <v>0</v>
      </c>
      <c r="G20" s="2">
        <v>688</v>
      </c>
      <c r="H20" s="2">
        <v>0</v>
      </c>
      <c r="I20" s="2">
        <v>0</v>
      </c>
      <c r="J20" s="2">
        <v>0</v>
      </c>
      <c r="K20" s="2">
        <v>1092</v>
      </c>
    </row>
    <row r="21" spans="1:11" ht="16.5" thickTop="1" thickBot="1" x14ac:dyDescent="0.3">
      <c r="A21" s="4" t="s">
        <v>19</v>
      </c>
      <c r="B21" s="78">
        <v>1997</v>
      </c>
      <c r="C21" s="4" t="s">
        <v>436</v>
      </c>
      <c r="D21" s="2">
        <v>0</v>
      </c>
      <c r="E21" s="2">
        <v>165</v>
      </c>
      <c r="F21" s="2">
        <v>21</v>
      </c>
      <c r="G21" s="2">
        <v>906</v>
      </c>
      <c r="H21" s="2">
        <v>0</v>
      </c>
      <c r="I21" s="2">
        <v>0</v>
      </c>
      <c r="J21" s="2">
        <v>0</v>
      </c>
      <c r="K21" s="2">
        <v>1092</v>
      </c>
    </row>
    <row r="22" spans="1:11" ht="16.5" thickTop="1" thickBot="1" x14ac:dyDescent="0.3">
      <c r="A22" s="4" t="s">
        <v>20</v>
      </c>
      <c r="B22" s="77">
        <v>1997</v>
      </c>
      <c r="C22" s="4" t="s">
        <v>437</v>
      </c>
      <c r="D22" s="2">
        <v>0</v>
      </c>
      <c r="E22" s="2">
        <v>215</v>
      </c>
      <c r="F22" s="2">
        <v>0</v>
      </c>
      <c r="G22" s="2">
        <v>295</v>
      </c>
      <c r="H22" s="2">
        <v>0</v>
      </c>
      <c r="I22" s="2">
        <v>0</v>
      </c>
      <c r="J22" s="2">
        <v>0</v>
      </c>
      <c r="K22" s="2">
        <v>510</v>
      </c>
    </row>
    <row r="23" spans="1:11" ht="16.5" thickTop="1" thickBot="1" x14ac:dyDescent="0.3">
      <c r="A23" s="4" t="s">
        <v>21</v>
      </c>
      <c r="B23" s="78">
        <v>1997</v>
      </c>
      <c r="C23" s="4" t="s">
        <v>438</v>
      </c>
      <c r="D23" s="2">
        <v>0</v>
      </c>
      <c r="E23" s="2">
        <v>117</v>
      </c>
      <c r="F23" s="2">
        <v>14</v>
      </c>
      <c r="G23" s="2">
        <v>268</v>
      </c>
      <c r="H23" s="2">
        <v>0</v>
      </c>
      <c r="I23" s="2">
        <v>0</v>
      </c>
      <c r="J23" s="2">
        <v>0</v>
      </c>
      <c r="K23" s="2">
        <v>399</v>
      </c>
    </row>
    <row r="24" spans="1:11" ht="16.5" thickTop="1" thickBot="1" x14ac:dyDescent="0.3">
      <c r="A24" s="4" t="s">
        <v>22</v>
      </c>
      <c r="B24" s="77">
        <v>1997</v>
      </c>
      <c r="C24" s="4" t="s">
        <v>439</v>
      </c>
      <c r="D24" s="2">
        <v>0</v>
      </c>
      <c r="E24" s="2">
        <v>0</v>
      </c>
      <c r="F24" s="2">
        <v>0</v>
      </c>
      <c r="G24" s="2">
        <v>487</v>
      </c>
      <c r="H24" s="2">
        <v>0</v>
      </c>
      <c r="I24" s="2">
        <v>0</v>
      </c>
      <c r="J24" s="2">
        <v>0</v>
      </c>
      <c r="K24" s="2">
        <v>487</v>
      </c>
    </row>
    <row r="25" spans="1:11" ht="16.5" thickTop="1" thickBot="1" x14ac:dyDescent="0.3">
      <c r="A25" s="4" t="s">
        <v>23</v>
      </c>
      <c r="B25" s="78">
        <v>1997</v>
      </c>
      <c r="C25" s="4" t="s">
        <v>440</v>
      </c>
      <c r="D25" s="2">
        <v>0</v>
      </c>
      <c r="E25" s="2">
        <v>163</v>
      </c>
      <c r="F25" s="2">
        <v>0</v>
      </c>
      <c r="G25" s="2">
        <v>345</v>
      </c>
      <c r="H25" s="2">
        <v>0</v>
      </c>
      <c r="I25" s="2">
        <v>0</v>
      </c>
      <c r="J25" s="2">
        <v>0</v>
      </c>
      <c r="K25" s="2">
        <v>508</v>
      </c>
    </row>
    <row r="26" spans="1:11" ht="16.5" thickTop="1" thickBot="1" x14ac:dyDescent="0.3">
      <c r="A26" s="4" t="s">
        <v>24</v>
      </c>
      <c r="B26" s="77">
        <v>1997</v>
      </c>
      <c r="C26" s="4" t="s">
        <v>441</v>
      </c>
      <c r="D26" s="2">
        <v>0</v>
      </c>
      <c r="E26" s="2">
        <v>96</v>
      </c>
      <c r="F26" s="2">
        <v>11</v>
      </c>
      <c r="G26" s="2">
        <v>260</v>
      </c>
      <c r="H26" s="2">
        <v>0</v>
      </c>
      <c r="I26" s="2">
        <v>0</v>
      </c>
      <c r="J26" s="2">
        <v>0</v>
      </c>
      <c r="K26" s="2">
        <v>367</v>
      </c>
    </row>
    <row r="27" spans="1:11" ht="16.5" thickTop="1" thickBot="1" x14ac:dyDescent="0.3">
      <c r="A27" s="4" t="s">
        <v>25</v>
      </c>
      <c r="B27" s="78">
        <v>1997</v>
      </c>
      <c r="C27" s="4" t="s">
        <v>442</v>
      </c>
      <c r="D27" s="2">
        <v>0</v>
      </c>
      <c r="E27" s="2">
        <v>0</v>
      </c>
      <c r="F27" s="2">
        <v>0</v>
      </c>
      <c r="G27" s="2">
        <v>356</v>
      </c>
      <c r="H27" s="2">
        <v>0</v>
      </c>
      <c r="I27" s="2">
        <v>0</v>
      </c>
      <c r="J27" s="2">
        <v>0</v>
      </c>
      <c r="K27" s="2">
        <v>356</v>
      </c>
    </row>
    <row r="28" spans="1:11" ht="16.5" thickTop="1" thickBot="1" x14ac:dyDescent="0.3">
      <c r="A28" s="4" t="s">
        <v>26</v>
      </c>
      <c r="B28" s="77">
        <v>1998</v>
      </c>
      <c r="C28" s="4" t="s">
        <v>443</v>
      </c>
      <c r="D28" s="2">
        <v>0</v>
      </c>
      <c r="E28" s="2">
        <v>146</v>
      </c>
      <c r="F28" s="2">
        <v>0</v>
      </c>
      <c r="G28" s="2">
        <v>226</v>
      </c>
      <c r="H28" s="2">
        <v>0</v>
      </c>
      <c r="I28" s="2">
        <v>0</v>
      </c>
      <c r="J28" s="2">
        <v>0</v>
      </c>
      <c r="K28" s="2">
        <v>372</v>
      </c>
    </row>
    <row r="29" spans="1:11" ht="16.5" thickTop="1" thickBot="1" x14ac:dyDescent="0.3">
      <c r="A29" s="4" t="s">
        <v>27</v>
      </c>
      <c r="B29" s="78">
        <v>1998</v>
      </c>
      <c r="C29" s="4" t="s">
        <v>444</v>
      </c>
      <c r="D29" s="2">
        <v>0</v>
      </c>
      <c r="E29" s="2">
        <v>0</v>
      </c>
      <c r="F29" s="2">
        <v>0</v>
      </c>
      <c r="G29" s="2">
        <v>362</v>
      </c>
      <c r="H29" s="2">
        <v>0</v>
      </c>
      <c r="I29" s="2">
        <v>0</v>
      </c>
      <c r="J29" s="2">
        <v>0</v>
      </c>
      <c r="K29" s="2">
        <v>362</v>
      </c>
    </row>
    <row r="30" spans="1:11" ht="16.5" thickTop="1" thickBot="1" x14ac:dyDescent="0.3">
      <c r="A30" s="4" t="s">
        <v>28</v>
      </c>
      <c r="B30" s="77">
        <v>1998</v>
      </c>
      <c r="C30" s="4" t="s">
        <v>445</v>
      </c>
      <c r="D30" s="2">
        <v>0</v>
      </c>
      <c r="E30" s="2">
        <v>42</v>
      </c>
      <c r="F30" s="2">
        <v>0</v>
      </c>
      <c r="G30" s="2">
        <v>332</v>
      </c>
      <c r="H30" s="2">
        <v>0</v>
      </c>
      <c r="I30" s="2">
        <v>0</v>
      </c>
      <c r="J30" s="2">
        <v>0</v>
      </c>
      <c r="K30" s="2">
        <v>374</v>
      </c>
    </row>
    <row r="31" spans="1:11" ht="16.5" thickTop="1" thickBot="1" x14ac:dyDescent="0.3">
      <c r="A31" s="4" t="s">
        <v>29</v>
      </c>
      <c r="B31" s="78">
        <v>1998</v>
      </c>
      <c r="C31" s="4" t="s">
        <v>446</v>
      </c>
      <c r="D31" s="2">
        <v>0</v>
      </c>
      <c r="E31" s="2">
        <v>198</v>
      </c>
      <c r="F31" s="2">
        <v>0</v>
      </c>
      <c r="G31" s="2">
        <v>224</v>
      </c>
      <c r="H31" s="2">
        <v>0</v>
      </c>
      <c r="I31" s="2">
        <v>0</v>
      </c>
      <c r="J31" s="2">
        <v>0</v>
      </c>
      <c r="K31" s="2">
        <v>422</v>
      </c>
    </row>
    <row r="32" spans="1:11" ht="16.5" thickTop="1" thickBot="1" x14ac:dyDescent="0.3">
      <c r="A32" s="4" t="s">
        <v>30</v>
      </c>
      <c r="B32" s="77">
        <v>1998</v>
      </c>
      <c r="C32" s="4" t="s">
        <v>447</v>
      </c>
      <c r="D32" s="2">
        <v>0</v>
      </c>
      <c r="E32" s="2">
        <v>168</v>
      </c>
      <c r="F32" s="2">
        <v>0</v>
      </c>
      <c r="G32" s="2">
        <v>68</v>
      </c>
      <c r="H32" s="2">
        <v>0</v>
      </c>
      <c r="I32" s="2">
        <v>0</v>
      </c>
      <c r="J32" s="2">
        <v>0</v>
      </c>
      <c r="K32" s="2">
        <v>236</v>
      </c>
    </row>
    <row r="33" spans="1:11" ht="16.5" thickTop="1" thickBot="1" x14ac:dyDescent="0.3">
      <c r="A33" s="4" t="s">
        <v>31</v>
      </c>
      <c r="B33" s="78">
        <v>1998</v>
      </c>
      <c r="C33" s="4" t="s">
        <v>448</v>
      </c>
      <c r="D33" s="2">
        <v>0</v>
      </c>
      <c r="E33" s="2">
        <v>53</v>
      </c>
      <c r="F33" s="2">
        <v>0</v>
      </c>
      <c r="G33" s="2">
        <v>54</v>
      </c>
      <c r="H33" s="2">
        <v>0</v>
      </c>
      <c r="I33" s="2">
        <v>0</v>
      </c>
      <c r="J33" s="2">
        <v>0</v>
      </c>
      <c r="K33" s="2">
        <v>107</v>
      </c>
    </row>
    <row r="34" spans="1:11" ht="16.5" thickTop="1" thickBot="1" x14ac:dyDescent="0.3">
      <c r="A34" s="4" t="s">
        <v>32</v>
      </c>
      <c r="B34" s="77">
        <v>1998</v>
      </c>
      <c r="C34" s="4" t="s">
        <v>449</v>
      </c>
      <c r="D34" s="2">
        <v>0</v>
      </c>
      <c r="E34" s="2">
        <v>190</v>
      </c>
      <c r="F34" s="2">
        <v>24</v>
      </c>
      <c r="G34" s="2">
        <v>435</v>
      </c>
      <c r="H34" s="2">
        <v>0</v>
      </c>
      <c r="I34" s="2">
        <v>0</v>
      </c>
      <c r="J34" s="2">
        <v>0</v>
      </c>
      <c r="K34" s="2">
        <v>649</v>
      </c>
    </row>
    <row r="35" spans="1:11" ht="16.5" thickTop="1" thickBot="1" x14ac:dyDescent="0.3">
      <c r="A35" s="4" t="s">
        <v>33</v>
      </c>
      <c r="B35" s="78">
        <v>1998</v>
      </c>
      <c r="C35" s="4" t="s">
        <v>450</v>
      </c>
      <c r="D35" s="2">
        <v>0</v>
      </c>
      <c r="E35" s="2">
        <v>188</v>
      </c>
      <c r="F35" s="2">
        <v>0</v>
      </c>
      <c r="G35" s="2">
        <v>423</v>
      </c>
      <c r="H35" s="2">
        <v>0</v>
      </c>
      <c r="I35" s="2">
        <v>0</v>
      </c>
      <c r="J35" s="2">
        <v>0</v>
      </c>
      <c r="K35" s="2">
        <v>611</v>
      </c>
    </row>
    <row r="36" spans="1:11" ht="16.5" thickTop="1" thickBot="1" x14ac:dyDescent="0.3">
      <c r="A36" s="4" t="s">
        <v>34</v>
      </c>
      <c r="B36" s="77">
        <v>1998</v>
      </c>
      <c r="C36" s="4" t="s">
        <v>451</v>
      </c>
      <c r="D36" s="2">
        <v>0</v>
      </c>
      <c r="E36" s="2">
        <v>99</v>
      </c>
      <c r="F36" s="2">
        <v>0</v>
      </c>
      <c r="G36" s="2">
        <v>318</v>
      </c>
      <c r="H36" s="2">
        <v>0</v>
      </c>
      <c r="I36" s="2">
        <v>0</v>
      </c>
      <c r="J36" s="2">
        <v>0</v>
      </c>
      <c r="K36" s="2">
        <v>417</v>
      </c>
    </row>
    <row r="37" spans="1:11" ht="16.5" thickTop="1" thickBot="1" x14ac:dyDescent="0.3">
      <c r="A37" s="4" t="s">
        <v>35</v>
      </c>
      <c r="B37" s="78">
        <v>1998</v>
      </c>
      <c r="C37" s="4" t="s">
        <v>452</v>
      </c>
      <c r="D37" s="2">
        <v>0</v>
      </c>
      <c r="E37" s="2">
        <v>52</v>
      </c>
      <c r="F37" s="2">
        <v>0</v>
      </c>
      <c r="G37" s="2">
        <v>117</v>
      </c>
      <c r="H37" s="2">
        <v>0</v>
      </c>
      <c r="I37" s="2">
        <v>0</v>
      </c>
      <c r="J37" s="2">
        <v>0</v>
      </c>
      <c r="K37" s="2">
        <v>169</v>
      </c>
    </row>
    <row r="38" spans="1:11" ht="16.5" thickTop="1" thickBot="1" x14ac:dyDescent="0.3">
      <c r="A38" s="4" t="s">
        <v>36</v>
      </c>
      <c r="B38" s="77">
        <v>1998</v>
      </c>
      <c r="C38" s="4" t="s">
        <v>453</v>
      </c>
      <c r="D38" s="2">
        <v>0</v>
      </c>
      <c r="E38" s="2">
        <v>55</v>
      </c>
      <c r="F38" s="2">
        <v>0</v>
      </c>
      <c r="G38" s="2">
        <v>117</v>
      </c>
      <c r="H38" s="2">
        <v>0</v>
      </c>
      <c r="I38" s="2">
        <v>0</v>
      </c>
      <c r="J38" s="2">
        <v>0</v>
      </c>
      <c r="K38" s="2">
        <v>172</v>
      </c>
    </row>
    <row r="39" spans="1:11" ht="16.5" thickTop="1" thickBot="1" x14ac:dyDescent="0.3">
      <c r="A39" s="4" t="s">
        <v>37</v>
      </c>
      <c r="B39" s="78">
        <v>1998</v>
      </c>
      <c r="C39" s="4" t="s">
        <v>454</v>
      </c>
      <c r="D39" s="2">
        <v>0</v>
      </c>
      <c r="E39" s="2">
        <v>0</v>
      </c>
      <c r="F39" s="2">
        <v>0</v>
      </c>
      <c r="G39" s="2">
        <v>124</v>
      </c>
      <c r="H39" s="2">
        <v>0</v>
      </c>
      <c r="I39" s="2">
        <v>0</v>
      </c>
      <c r="J39" s="2">
        <v>0</v>
      </c>
      <c r="K39" s="2">
        <v>124</v>
      </c>
    </row>
    <row r="40" spans="1:11" ht="16.5" thickTop="1" thickBot="1" x14ac:dyDescent="0.3">
      <c r="A40" s="4" t="s">
        <v>38</v>
      </c>
      <c r="B40" s="77">
        <v>1999</v>
      </c>
      <c r="C40" s="4" t="s">
        <v>455</v>
      </c>
      <c r="D40" s="2">
        <v>0</v>
      </c>
      <c r="E40" s="2">
        <v>205</v>
      </c>
      <c r="F40" s="2">
        <v>0</v>
      </c>
      <c r="G40" s="2">
        <v>307</v>
      </c>
      <c r="H40" s="2">
        <v>0</v>
      </c>
      <c r="I40" s="2">
        <v>0</v>
      </c>
      <c r="J40" s="2">
        <v>0</v>
      </c>
      <c r="K40" s="2">
        <v>512</v>
      </c>
    </row>
    <row r="41" spans="1:11" ht="16.5" thickTop="1" thickBot="1" x14ac:dyDescent="0.3">
      <c r="A41" s="4" t="s">
        <v>39</v>
      </c>
      <c r="B41" s="78">
        <v>1999</v>
      </c>
      <c r="C41" s="4" t="s">
        <v>456</v>
      </c>
      <c r="D41" s="2">
        <v>0</v>
      </c>
      <c r="E41" s="2">
        <v>280</v>
      </c>
      <c r="F41" s="2">
        <v>0</v>
      </c>
      <c r="G41" s="2">
        <v>231</v>
      </c>
      <c r="H41" s="2">
        <v>0</v>
      </c>
      <c r="I41" s="2">
        <v>0</v>
      </c>
      <c r="J41" s="2">
        <v>0</v>
      </c>
      <c r="K41" s="2">
        <v>511</v>
      </c>
    </row>
    <row r="42" spans="1:11" ht="16.5" thickTop="1" thickBot="1" x14ac:dyDescent="0.3">
      <c r="A42" s="4" t="s">
        <v>40</v>
      </c>
      <c r="B42" s="77">
        <v>2000</v>
      </c>
      <c r="C42" s="4" t="s">
        <v>457</v>
      </c>
      <c r="D42" s="2">
        <v>0</v>
      </c>
      <c r="E42" s="2">
        <v>0</v>
      </c>
      <c r="F42" s="2">
        <v>0</v>
      </c>
      <c r="G42" s="2">
        <v>285</v>
      </c>
      <c r="H42" s="2">
        <v>0</v>
      </c>
      <c r="I42" s="2">
        <v>0</v>
      </c>
      <c r="J42" s="2">
        <v>0</v>
      </c>
      <c r="K42" s="2">
        <v>285</v>
      </c>
    </row>
    <row r="43" spans="1:11" ht="16.5" thickTop="1" thickBot="1" x14ac:dyDescent="0.3">
      <c r="A43" s="4" t="s">
        <v>41</v>
      </c>
      <c r="B43" s="78">
        <v>2000</v>
      </c>
      <c r="C43" s="4" t="s">
        <v>458</v>
      </c>
      <c r="D43" s="2">
        <v>0</v>
      </c>
      <c r="E43" s="2">
        <v>205</v>
      </c>
      <c r="F43" s="2">
        <v>0</v>
      </c>
      <c r="G43" s="2">
        <v>186</v>
      </c>
      <c r="H43" s="2">
        <v>0</v>
      </c>
      <c r="I43" s="2">
        <v>0</v>
      </c>
      <c r="J43" s="2">
        <v>0</v>
      </c>
      <c r="K43" s="2">
        <v>391</v>
      </c>
    </row>
    <row r="44" spans="1:11" ht="16.5" thickTop="1" thickBot="1" x14ac:dyDescent="0.3">
      <c r="A44" s="4" t="s">
        <v>42</v>
      </c>
      <c r="B44" s="77">
        <v>2000</v>
      </c>
      <c r="C44" s="4" t="s">
        <v>459</v>
      </c>
      <c r="D44" s="2">
        <v>0</v>
      </c>
      <c r="E44" s="2">
        <v>0</v>
      </c>
      <c r="F44" s="2">
        <v>0</v>
      </c>
      <c r="G44" s="2">
        <v>214</v>
      </c>
      <c r="H44" s="2">
        <v>0</v>
      </c>
      <c r="I44" s="2">
        <v>0</v>
      </c>
      <c r="J44" s="2">
        <v>0</v>
      </c>
      <c r="K44" s="2">
        <v>214</v>
      </c>
    </row>
    <row r="45" spans="1:11" ht="16.5" thickTop="1" thickBot="1" x14ac:dyDescent="0.3">
      <c r="A45" s="4" t="s">
        <v>43</v>
      </c>
      <c r="B45" s="78">
        <v>2000</v>
      </c>
      <c r="C45" s="4" t="s">
        <v>460</v>
      </c>
      <c r="D45" s="2">
        <v>0</v>
      </c>
      <c r="E45" s="2">
        <v>93</v>
      </c>
      <c r="F45" s="2">
        <v>0</v>
      </c>
      <c r="G45" s="2">
        <v>66</v>
      </c>
      <c r="H45" s="2">
        <v>0</v>
      </c>
      <c r="I45" s="2">
        <v>0</v>
      </c>
      <c r="J45" s="2">
        <v>0</v>
      </c>
      <c r="K45" s="2">
        <v>159</v>
      </c>
    </row>
    <row r="46" spans="1:11" ht="16.5" thickTop="1" thickBot="1" x14ac:dyDescent="0.3">
      <c r="A46" s="4" t="s">
        <v>44</v>
      </c>
      <c r="B46" s="77">
        <v>2000</v>
      </c>
      <c r="C46" s="4" t="s">
        <v>461</v>
      </c>
      <c r="D46" s="2">
        <v>0</v>
      </c>
      <c r="E46" s="2">
        <v>197</v>
      </c>
      <c r="F46" s="2">
        <v>0</v>
      </c>
      <c r="G46" s="2">
        <v>41</v>
      </c>
      <c r="H46" s="2">
        <v>0</v>
      </c>
      <c r="I46" s="2">
        <v>0</v>
      </c>
      <c r="J46" s="2">
        <v>0</v>
      </c>
      <c r="K46" s="2">
        <v>238</v>
      </c>
    </row>
    <row r="47" spans="1:11" ht="16.5" thickTop="1" thickBot="1" x14ac:dyDescent="0.3">
      <c r="A47" s="4" t="s">
        <v>45</v>
      </c>
      <c r="B47" s="78">
        <v>2000</v>
      </c>
      <c r="C47" s="4" t="s">
        <v>462</v>
      </c>
      <c r="D47" s="2">
        <v>0</v>
      </c>
      <c r="E47" s="2">
        <v>50</v>
      </c>
      <c r="F47" s="2">
        <v>0</v>
      </c>
      <c r="G47" s="2">
        <v>162</v>
      </c>
      <c r="H47" s="2">
        <v>0</v>
      </c>
      <c r="I47" s="2">
        <v>0</v>
      </c>
      <c r="J47" s="2">
        <v>0</v>
      </c>
      <c r="K47" s="2">
        <v>212</v>
      </c>
    </row>
    <row r="48" spans="1:11" ht="16.5" thickTop="1" thickBot="1" x14ac:dyDescent="0.3">
      <c r="A48" s="4" t="s">
        <v>46</v>
      </c>
      <c r="B48" s="77">
        <v>2001</v>
      </c>
      <c r="C48" s="4" t="s">
        <v>463</v>
      </c>
      <c r="D48" s="2">
        <v>0</v>
      </c>
      <c r="E48" s="2">
        <v>67</v>
      </c>
      <c r="F48" s="2">
        <v>0</v>
      </c>
      <c r="G48" s="2">
        <v>97</v>
      </c>
      <c r="H48" s="2">
        <v>0</v>
      </c>
      <c r="I48" s="2">
        <v>0</v>
      </c>
      <c r="J48" s="2">
        <v>0</v>
      </c>
      <c r="K48" s="2">
        <v>164</v>
      </c>
    </row>
    <row r="49" spans="1:11" ht="16.5" thickTop="1" thickBot="1" x14ac:dyDescent="0.3">
      <c r="A49" s="4" t="s">
        <v>47</v>
      </c>
      <c r="B49" s="78">
        <v>2001</v>
      </c>
      <c r="C49" s="4" t="s">
        <v>464</v>
      </c>
      <c r="D49" s="2">
        <v>0</v>
      </c>
      <c r="E49" s="2">
        <v>84</v>
      </c>
      <c r="F49" s="2">
        <v>0</v>
      </c>
      <c r="G49" s="2">
        <v>105</v>
      </c>
      <c r="H49" s="2">
        <v>0</v>
      </c>
      <c r="I49" s="2">
        <v>0</v>
      </c>
      <c r="J49" s="2">
        <v>0</v>
      </c>
      <c r="K49" s="2">
        <v>189</v>
      </c>
    </row>
    <row r="50" spans="1:11" ht="16.5" thickTop="1" thickBot="1" x14ac:dyDescent="0.3">
      <c r="A50" s="4" t="s">
        <v>48</v>
      </c>
      <c r="B50" s="77">
        <v>2001</v>
      </c>
      <c r="C50" s="4" t="s">
        <v>465</v>
      </c>
      <c r="D50" s="2">
        <v>0</v>
      </c>
      <c r="E50" s="2">
        <v>154</v>
      </c>
      <c r="F50" s="2">
        <v>0</v>
      </c>
      <c r="G50" s="2">
        <v>332</v>
      </c>
      <c r="H50" s="2">
        <v>0</v>
      </c>
      <c r="I50" s="2">
        <v>0</v>
      </c>
      <c r="J50" s="2">
        <v>0</v>
      </c>
      <c r="K50" s="2">
        <v>486</v>
      </c>
    </row>
    <row r="51" spans="1:11" ht="16.5" thickTop="1" thickBot="1" x14ac:dyDescent="0.3">
      <c r="A51" s="4" t="s">
        <v>49</v>
      </c>
      <c r="B51" s="78">
        <v>2001</v>
      </c>
      <c r="C51" s="4" t="s">
        <v>466</v>
      </c>
      <c r="D51" s="2">
        <v>0</v>
      </c>
      <c r="E51" s="2">
        <v>83</v>
      </c>
      <c r="F51" s="2">
        <v>0</v>
      </c>
      <c r="G51" s="2">
        <v>171</v>
      </c>
      <c r="H51" s="2">
        <v>0</v>
      </c>
      <c r="I51" s="2">
        <v>0</v>
      </c>
      <c r="J51" s="2">
        <v>0</v>
      </c>
      <c r="K51" s="2">
        <v>254</v>
      </c>
    </row>
    <row r="52" spans="1:11" ht="16.5" thickTop="1" thickBot="1" x14ac:dyDescent="0.3">
      <c r="A52" s="4" t="s">
        <v>50</v>
      </c>
      <c r="B52" s="77">
        <v>2002</v>
      </c>
      <c r="C52" s="4" t="s">
        <v>467</v>
      </c>
      <c r="D52" s="2">
        <v>0</v>
      </c>
      <c r="E52" s="2">
        <v>120</v>
      </c>
      <c r="F52" s="2">
        <v>0</v>
      </c>
      <c r="G52" s="2">
        <v>91</v>
      </c>
      <c r="H52" s="2">
        <v>0</v>
      </c>
      <c r="I52" s="2">
        <v>0</v>
      </c>
      <c r="J52" s="2">
        <v>0</v>
      </c>
      <c r="K52" s="2">
        <v>211</v>
      </c>
    </row>
    <row r="53" spans="1:11" ht="16.5" thickTop="1" thickBot="1" x14ac:dyDescent="0.3">
      <c r="A53" s="4" t="s">
        <v>51</v>
      </c>
      <c r="B53" s="78">
        <v>2002</v>
      </c>
      <c r="C53" s="4" t="s">
        <v>468</v>
      </c>
      <c r="D53" s="2">
        <v>0</v>
      </c>
      <c r="E53" s="2">
        <v>0</v>
      </c>
      <c r="F53" s="2">
        <v>0</v>
      </c>
      <c r="G53" s="2">
        <v>217</v>
      </c>
      <c r="H53" s="2">
        <v>0</v>
      </c>
      <c r="I53" s="2">
        <v>0</v>
      </c>
      <c r="J53" s="2">
        <v>0</v>
      </c>
      <c r="K53" s="2">
        <v>217</v>
      </c>
    </row>
    <row r="54" spans="1:11" ht="16.5" thickTop="1" thickBot="1" x14ac:dyDescent="0.3">
      <c r="A54" s="4" t="s">
        <v>52</v>
      </c>
      <c r="B54" s="77">
        <v>2002</v>
      </c>
      <c r="C54" s="4" t="s">
        <v>469</v>
      </c>
      <c r="D54" s="2">
        <v>0</v>
      </c>
      <c r="E54" s="2">
        <v>0</v>
      </c>
      <c r="F54" s="2">
        <v>0</v>
      </c>
      <c r="G54" s="2">
        <v>215</v>
      </c>
      <c r="H54" s="2">
        <v>0</v>
      </c>
      <c r="I54" s="2">
        <v>0</v>
      </c>
      <c r="J54" s="2">
        <v>0</v>
      </c>
      <c r="K54" s="2">
        <v>215</v>
      </c>
    </row>
    <row r="55" spans="1:11" ht="16.5" thickTop="1" thickBot="1" x14ac:dyDescent="0.3">
      <c r="A55" s="4" t="s">
        <v>53</v>
      </c>
      <c r="B55" s="78">
        <v>2002</v>
      </c>
      <c r="C55" s="4" t="s">
        <v>470</v>
      </c>
      <c r="D55" s="2">
        <v>0</v>
      </c>
      <c r="E55" s="2">
        <v>0</v>
      </c>
      <c r="F55" s="2">
        <v>0</v>
      </c>
      <c r="G55" s="2">
        <v>40</v>
      </c>
      <c r="H55" s="2">
        <v>0</v>
      </c>
      <c r="I55" s="2">
        <v>0</v>
      </c>
      <c r="J55" s="2">
        <v>0</v>
      </c>
      <c r="K55" s="2">
        <v>40</v>
      </c>
    </row>
    <row r="56" spans="1:11" ht="16.5" thickTop="1" thickBot="1" x14ac:dyDescent="0.3">
      <c r="A56" s="4" t="s">
        <v>54</v>
      </c>
      <c r="B56" s="77">
        <v>2002</v>
      </c>
      <c r="C56" s="4" t="s">
        <v>471</v>
      </c>
      <c r="D56" s="2">
        <v>0</v>
      </c>
      <c r="E56" s="2">
        <v>0</v>
      </c>
      <c r="F56" s="2">
        <v>0</v>
      </c>
      <c r="G56" s="2">
        <v>127</v>
      </c>
      <c r="H56" s="2">
        <v>0</v>
      </c>
      <c r="I56" s="2">
        <v>0</v>
      </c>
      <c r="J56" s="2">
        <v>0</v>
      </c>
      <c r="K56" s="2">
        <v>127</v>
      </c>
    </row>
    <row r="57" spans="1:11" ht="16.5" thickTop="1" thickBot="1" x14ac:dyDescent="0.3">
      <c r="A57" s="4" t="s">
        <v>55</v>
      </c>
      <c r="B57" s="78">
        <v>2002</v>
      </c>
      <c r="C57" s="4" t="s">
        <v>472</v>
      </c>
      <c r="D57" s="2">
        <v>0</v>
      </c>
      <c r="E57" s="2">
        <v>61</v>
      </c>
      <c r="F57" s="2">
        <v>0</v>
      </c>
      <c r="G57" s="2">
        <v>130</v>
      </c>
      <c r="H57" s="2">
        <v>0</v>
      </c>
      <c r="I57" s="2">
        <v>0</v>
      </c>
      <c r="J57" s="2">
        <v>0</v>
      </c>
      <c r="K57" s="2">
        <v>191</v>
      </c>
    </row>
    <row r="58" spans="1:11" ht="16.5" thickTop="1" thickBot="1" x14ac:dyDescent="0.3">
      <c r="A58" s="4" t="s">
        <v>56</v>
      </c>
      <c r="B58" s="77" t="s">
        <v>411</v>
      </c>
      <c r="C58" s="4" t="s">
        <v>473</v>
      </c>
      <c r="D58" s="2">
        <v>0</v>
      </c>
      <c r="E58" s="2">
        <v>67</v>
      </c>
      <c r="F58" s="2">
        <v>0</v>
      </c>
      <c r="G58" s="2">
        <v>108</v>
      </c>
      <c r="H58" s="2">
        <v>0</v>
      </c>
      <c r="I58" s="2">
        <v>0</v>
      </c>
      <c r="J58" s="2">
        <v>0</v>
      </c>
      <c r="K58" s="2">
        <v>175</v>
      </c>
    </row>
    <row r="59" spans="1:11" ht="16.5" thickTop="1" thickBot="1" x14ac:dyDescent="0.3">
      <c r="A59" s="4" t="s">
        <v>57</v>
      </c>
      <c r="B59" s="78" t="s">
        <v>411</v>
      </c>
      <c r="C59" s="4" t="s">
        <v>474</v>
      </c>
      <c r="D59" s="2">
        <v>0</v>
      </c>
      <c r="E59" s="2">
        <v>118</v>
      </c>
      <c r="F59" s="2">
        <v>0</v>
      </c>
      <c r="G59" s="2">
        <v>202</v>
      </c>
      <c r="H59" s="2">
        <v>0</v>
      </c>
      <c r="I59" s="2">
        <v>0</v>
      </c>
      <c r="J59" s="2">
        <v>0</v>
      </c>
      <c r="K59" s="2">
        <v>320</v>
      </c>
    </row>
    <row r="60" spans="1:11" ht="16.5" thickTop="1" thickBot="1" x14ac:dyDescent="0.3">
      <c r="A60" s="4" t="s">
        <v>58</v>
      </c>
      <c r="B60" s="77" t="s">
        <v>411</v>
      </c>
      <c r="C60" s="4" t="s">
        <v>475</v>
      </c>
      <c r="D60" s="2">
        <v>0</v>
      </c>
      <c r="E60" s="2">
        <v>72</v>
      </c>
      <c r="F60" s="2">
        <v>0</v>
      </c>
      <c r="G60" s="2">
        <v>86</v>
      </c>
      <c r="H60" s="2">
        <v>0</v>
      </c>
      <c r="I60" s="2">
        <v>0</v>
      </c>
      <c r="J60" s="2">
        <v>0</v>
      </c>
      <c r="K60" s="2">
        <v>158</v>
      </c>
    </row>
    <row r="61" spans="1:11" ht="16.5" thickTop="1" thickBot="1" x14ac:dyDescent="0.3">
      <c r="A61" s="4" t="s">
        <v>59</v>
      </c>
      <c r="B61" s="78">
        <v>2004</v>
      </c>
      <c r="C61" s="4" t="s">
        <v>476</v>
      </c>
      <c r="D61" s="2">
        <v>0</v>
      </c>
      <c r="E61" s="2">
        <v>0</v>
      </c>
      <c r="F61" s="2">
        <v>0</v>
      </c>
      <c r="G61" s="2">
        <v>232</v>
      </c>
      <c r="H61" s="2">
        <v>0</v>
      </c>
      <c r="I61" s="2">
        <v>0</v>
      </c>
      <c r="J61" s="2">
        <v>0</v>
      </c>
      <c r="K61" s="2">
        <v>232</v>
      </c>
    </row>
    <row r="62" spans="1:11" ht="16.5" thickTop="1" thickBot="1" x14ac:dyDescent="0.3">
      <c r="A62" s="4" t="s">
        <v>60</v>
      </c>
      <c r="B62" s="77">
        <v>2004</v>
      </c>
      <c r="C62" s="4" t="s">
        <v>477</v>
      </c>
      <c r="D62" s="2">
        <v>0</v>
      </c>
      <c r="E62" s="2">
        <v>140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140</v>
      </c>
    </row>
    <row r="63" spans="1:11" ht="16.5" thickTop="1" thickBot="1" x14ac:dyDescent="0.3">
      <c r="A63" s="4" t="s">
        <v>61</v>
      </c>
      <c r="B63" s="78">
        <v>2004</v>
      </c>
      <c r="C63" s="4" t="s">
        <v>478</v>
      </c>
      <c r="D63" s="2">
        <v>0</v>
      </c>
      <c r="E63" s="2">
        <v>0</v>
      </c>
      <c r="F63" s="2">
        <v>0</v>
      </c>
      <c r="G63" s="2">
        <v>171</v>
      </c>
      <c r="H63" s="2">
        <v>0</v>
      </c>
      <c r="I63" s="2">
        <v>0</v>
      </c>
      <c r="J63" s="2">
        <v>0</v>
      </c>
      <c r="K63" s="2">
        <v>171</v>
      </c>
    </row>
    <row r="64" spans="1:11" ht="16.5" thickTop="1" thickBot="1" x14ac:dyDescent="0.3">
      <c r="C64" s="8" t="s">
        <v>62</v>
      </c>
      <c r="D64" s="153">
        <v>0</v>
      </c>
      <c r="E64" s="153">
        <v>6738</v>
      </c>
      <c r="F64" s="153">
        <v>331</v>
      </c>
      <c r="G64" s="153">
        <v>21492</v>
      </c>
      <c r="H64" s="153">
        <v>11</v>
      </c>
      <c r="I64" s="153">
        <v>3</v>
      </c>
      <c r="J64" s="153">
        <v>0</v>
      </c>
      <c r="K64" s="153">
        <v>28575</v>
      </c>
    </row>
    <row r="65" ht="15.75" thickTop="1" x14ac:dyDescent="0.25"/>
  </sheetData>
  <mergeCells count="4">
    <mergeCell ref="A2:A3"/>
    <mergeCell ref="C2:C3"/>
    <mergeCell ref="D2:K2"/>
    <mergeCell ref="B2:B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workbookViewId="0">
      <pane xSplit="3" ySplit="3" topLeftCell="D4" activePane="bottomRight" state="frozen"/>
      <selection activeCell="H21" sqref="H21"/>
      <selection pane="topRight" activeCell="H21" sqref="H21"/>
      <selection pane="bottomLeft" activeCell="H21" sqref="H21"/>
      <selection pane="bottomRight" activeCell="D4" sqref="D4"/>
    </sheetView>
  </sheetViews>
  <sheetFormatPr baseColWidth="10" defaultColWidth="9.140625" defaultRowHeight="15" x14ac:dyDescent="0.25"/>
  <cols>
    <col min="1" max="1" width="6.42578125" customWidth="1"/>
    <col min="2" max="2" width="10.140625" style="79" customWidth="1"/>
    <col min="3" max="3" width="46.5703125" style="13" customWidth="1"/>
    <col min="4" max="24" width="10.7109375" customWidth="1"/>
    <col min="25" max="25" width="16.5703125" customWidth="1"/>
  </cols>
  <sheetData>
    <row r="1" spans="1:24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920</v>
      </c>
      <c r="E1" s="164" t="s">
        <v>920</v>
      </c>
      <c r="F1" s="164" t="s">
        <v>920</v>
      </c>
      <c r="G1" s="164" t="s">
        <v>920</v>
      </c>
      <c r="H1" s="164" t="s">
        <v>920</v>
      </c>
      <c r="I1" s="164" t="s">
        <v>920</v>
      </c>
      <c r="J1" s="164" t="s">
        <v>920</v>
      </c>
      <c r="K1" s="164" t="s">
        <v>920</v>
      </c>
      <c r="L1" s="164" t="s">
        <v>920</v>
      </c>
      <c r="M1" s="164" t="s">
        <v>920</v>
      </c>
      <c r="N1" s="164" t="s">
        <v>920</v>
      </c>
      <c r="O1" s="164" t="s">
        <v>920</v>
      </c>
      <c r="P1" s="164" t="s">
        <v>920</v>
      </c>
      <c r="Q1" s="164" t="s">
        <v>920</v>
      </c>
      <c r="R1" s="164" t="s">
        <v>920</v>
      </c>
      <c r="S1" s="164" t="s">
        <v>920</v>
      </c>
      <c r="T1" s="164" t="s">
        <v>920</v>
      </c>
      <c r="U1" s="164" t="s">
        <v>920</v>
      </c>
      <c r="V1" s="164" t="s">
        <v>920</v>
      </c>
      <c r="W1" s="164" t="s">
        <v>920</v>
      </c>
      <c r="X1" s="164" t="s">
        <v>920</v>
      </c>
    </row>
    <row r="2" spans="1:24" ht="39.950000000000003" customHeight="1" thickTop="1" thickBot="1" x14ac:dyDescent="0.3">
      <c r="A2" s="194"/>
      <c r="B2" s="194"/>
      <c r="C2" s="194"/>
      <c r="D2" s="263" t="s">
        <v>921</v>
      </c>
      <c r="E2" s="263" t="s">
        <v>921</v>
      </c>
      <c r="F2" s="263" t="s">
        <v>921</v>
      </c>
      <c r="G2" s="263" t="s">
        <v>922</v>
      </c>
      <c r="H2" s="263" t="s">
        <v>922</v>
      </c>
      <c r="I2" s="263" t="s">
        <v>922</v>
      </c>
      <c r="J2" s="263" t="s">
        <v>923</v>
      </c>
      <c r="K2" s="263" t="s">
        <v>923</v>
      </c>
      <c r="L2" s="263" t="s">
        <v>923</v>
      </c>
      <c r="M2" s="263" t="s">
        <v>924</v>
      </c>
      <c r="N2" s="263" t="s">
        <v>924</v>
      </c>
      <c r="O2" s="263" t="s">
        <v>924</v>
      </c>
      <c r="P2" s="263" t="s">
        <v>925</v>
      </c>
      <c r="Q2" s="263" t="s">
        <v>925</v>
      </c>
      <c r="R2" s="263" t="s">
        <v>925</v>
      </c>
      <c r="S2" s="263" t="s">
        <v>926</v>
      </c>
      <c r="T2" s="263" t="s">
        <v>926</v>
      </c>
      <c r="U2" s="263" t="s">
        <v>926</v>
      </c>
      <c r="V2" s="263" t="s">
        <v>927</v>
      </c>
      <c r="W2" s="263" t="s">
        <v>927</v>
      </c>
      <c r="X2" s="263" t="s">
        <v>927</v>
      </c>
    </row>
    <row r="3" spans="1:24" ht="16.5" thickTop="1" thickBot="1" x14ac:dyDescent="0.3">
      <c r="A3" s="166"/>
      <c r="B3" s="166"/>
      <c r="C3" s="166"/>
      <c r="D3" s="114" t="s">
        <v>928</v>
      </c>
      <c r="E3" s="114" t="s">
        <v>929</v>
      </c>
      <c r="F3" s="114" t="s">
        <v>930</v>
      </c>
      <c r="G3" s="114" t="s">
        <v>928</v>
      </c>
      <c r="H3" s="114" t="s">
        <v>929</v>
      </c>
      <c r="I3" s="114" t="s">
        <v>930</v>
      </c>
      <c r="J3" s="114" t="s">
        <v>928</v>
      </c>
      <c r="K3" s="114" t="s">
        <v>929</v>
      </c>
      <c r="L3" s="114" t="s">
        <v>930</v>
      </c>
      <c r="M3" s="114" t="s">
        <v>928</v>
      </c>
      <c r="N3" s="114" t="s">
        <v>929</v>
      </c>
      <c r="O3" s="114" t="s">
        <v>930</v>
      </c>
      <c r="P3" s="114" t="s">
        <v>928</v>
      </c>
      <c r="Q3" s="114" t="s">
        <v>929</v>
      </c>
      <c r="R3" s="114" t="s">
        <v>930</v>
      </c>
      <c r="S3" s="114" t="s">
        <v>928</v>
      </c>
      <c r="T3" s="114" t="s">
        <v>929</v>
      </c>
      <c r="U3" s="114" t="s">
        <v>930</v>
      </c>
      <c r="V3" s="114" t="s">
        <v>928</v>
      </c>
      <c r="W3" s="114" t="s">
        <v>929</v>
      </c>
      <c r="X3" s="114" t="s">
        <v>930</v>
      </c>
    </row>
    <row r="4" spans="1:24" ht="15.75" thickTop="1" x14ac:dyDescent="0.25">
      <c r="A4" s="107">
        <v>1</v>
      </c>
      <c r="B4" s="105">
        <v>2001</v>
      </c>
      <c r="C4" s="4" t="s">
        <v>419</v>
      </c>
      <c r="D4" s="2">
        <v>0</v>
      </c>
      <c r="E4" s="2">
        <v>12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x14ac:dyDescent="0.25">
      <c r="A5" s="108">
        <v>2</v>
      </c>
      <c r="B5" s="106">
        <v>2002</v>
      </c>
      <c r="C5" s="4" t="s">
        <v>420</v>
      </c>
      <c r="D5" s="2">
        <v>7</v>
      </c>
      <c r="E5" s="2">
        <v>40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x14ac:dyDescent="0.25">
      <c r="A6" s="107">
        <v>3</v>
      </c>
      <c r="B6" s="105">
        <v>2002</v>
      </c>
      <c r="C6" s="4" t="s">
        <v>421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x14ac:dyDescent="0.25">
      <c r="A7" s="108">
        <v>4</v>
      </c>
      <c r="B7" s="106">
        <v>2002</v>
      </c>
      <c r="C7" s="4" t="s">
        <v>422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3</v>
      </c>
      <c r="W7" s="2">
        <v>0</v>
      </c>
      <c r="X7" s="2">
        <v>0</v>
      </c>
    </row>
    <row r="8" spans="1:24" x14ac:dyDescent="0.25">
      <c r="A8" s="107">
        <v>5</v>
      </c>
      <c r="B8" s="105">
        <v>2004</v>
      </c>
      <c r="C8" s="4" t="s">
        <v>423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12</v>
      </c>
      <c r="K8" s="2">
        <v>5</v>
      </c>
      <c r="L8" s="2">
        <v>10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</row>
    <row r="9" spans="1:24" x14ac:dyDescent="0.25">
      <c r="A9" s="108">
        <v>6</v>
      </c>
      <c r="B9" s="106">
        <v>2004</v>
      </c>
      <c r="C9" s="4" t="s">
        <v>424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12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</row>
    <row r="11" spans="1:24" x14ac:dyDescent="0.25">
      <c r="A11" s="108">
        <v>8</v>
      </c>
      <c r="B11" s="106">
        <v>2003</v>
      </c>
      <c r="C11" s="4" t="s">
        <v>426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4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pans="1:24" x14ac:dyDescent="0.25">
      <c r="A13" s="108">
        <v>10</v>
      </c>
      <c r="B13" s="106">
        <v>2005</v>
      </c>
      <c r="C13" s="4" t="s">
        <v>428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6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pans="1:24" x14ac:dyDescent="0.25">
      <c r="A15" s="108">
        <v>12</v>
      </c>
      <c r="B15" s="106">
        <v>2005</v>
      </c>
      <c r="C15" s="4" t="s">
        <v>430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0</v>
      </c>
    </row>
    <row r="16" spans="1:24" x14ac:dyDescent="0.25">
      <c r="A16" s="107">
        <v>13</v>
      </c>
      <c r="B16" s="105">
        <v>2005</v>
      </c>
      <c r="C16" s="4" t="s">
        <v>431</v>
      </c>
      <c r="D16" s="2">
        <v>0</v>
      </c>
      <c r="E16" s="2">
        <v>22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3</v>
      </c>
      <c r="M16" s="2">
        <v>0</v>
      </c>
      <c r="N16" s="2">
        <v>0</v>
      </c>
      <c r="O16" s="2">
        <v>660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</row>
    <row r="17" spans="1:24" x14ac:dyDescent="0.25">
      <c r="A17" s="108">
        <v>14</v>
      </c>
      <c r="B17" s="106">
        <v>2004</v>
      </c>
      <c r="C17" s="4" t="s">
        <v>432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6559992</v>
      </c>
      <c r="T18" s="2">
        <v>6559991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</row>
    <row r="20" spans="1:24" x14ac:dyDescent="0.25">
      <c r="A20" s="107">
        <v>17</v>
      </c>
      <c r="B20" s="105">
        <v>2005</v>
      </c>
      <c r="C20" s="4" t="s">
        <v>435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</row>
    <row r="21" spans="1:24" x14ac:dyDescent="0.25">
      <c r="A21" s="108">
        <v>18</v>
      </c>
      <c r="B21" s="106">
        <v>2006</v>
      </c>
      <c r="C21" s="4" t="s">
        <v>436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</row>
    <row r="22" spans="1:24" x14ac:dyDescent="0.25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25">
      <c r="A23" s="108">
        <v>20</v>
      </c>
      <c r="B23" s="106">
        <v>2006</v>
      </c>
      <c r="C23" s="4" t="s">
        <v>438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3</v>
      </c>
      <c r="K23" s="2">
        <v>0</v>
      </c>
      <c r="L23" s="2">
        <v>0</v>
      </c>
      <c r="M23" s="2">
        <v>2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</row>
    <row r="24" spans="1:24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8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</row>
    <row r="25" spans="1:24" x14ac:dyDescent="0.25">
      <c r="A25" s="108">
        <v>22</v>
      </c>
      <c r="B25" s="106">
        <v>2008</v>
      </c>
      <c r="C25" s="4" t="s">
        <v>440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</row>
    <row r="26" spans="1:24" x14ac:dyDescent="0.25">
      <c r="A26" s="107">
        <v>23</v>
      </c>
      <c r="B26" s="105">
        <v>2006</v>
      </c>
      <c r="C26" s="4" t="s">
        <v>441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</row>
    <row r="27" spans="1:24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</row>
    <row r="28" spans="1:24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1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</row>
    <row r="29" spans="1:24" x14ac:dyDescent="0.25">
      <c r="A29" s="108">
        <v>26</v>
      </c>
      <c r="B29" s="106">
        <v>2008</v>
      </c>
      <c r="C29" s="4" t="s">
        <v>444</v>
      </c>
      <c r="D29" s="2">
        <v>4</v>
      </c>
      <c r="E29" s="2">
        <v>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2</v>
      </c>
      <c r="N29" s="2">
        <v>2</v>
      </c>
      <c r="O29" s="2">
        <v>0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</row>
    <row r="30" spans="1:24" x14ac:dyDescent="0.25">
      <c r="A30" s="107">
        <v>27</v>
      </c>
      <c r="B30" s="105">
        <v>2008</v>
      </c>
      <c r="C30" s="4" t="s">
        <v>445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25">
      <c r="A31" s="108">
        <v>28</v>
      </c>
      <c r="B31" s="106">
        <v>2008</v>
      </c>
      <c r="C31" s="4" t="s">
        <v>446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0</v>
      </c>
      <c r="X31" s="2">
        <v>0</v>
      </c>
    </row>
    <row r="32" spans="1:24" x14ac:dyDescent="0.25">
      <c r="A32" s="107">
        <v>29</v>
      </c>
      <c r="B32" s="105">
        <v>2008</v>
      </c>
      <c r="C32" s="4" t="s">
        <v>447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25">
      <c r="A33" s="108">
        <v>30</v>
      </c>
      <c r="B33" s="106">
        <v>2006</v>
      </c>
      <c r="C33" s="4" t="s">
        <v>448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25">
      <c r="A34" s="107">
        <v>31</v>
      </c>
      <c r="B34" s="105">
        <v>2008</v>
      </c>
      <c r="C34" s="4" t="s">
        <v>449</v>
      </c>
      <c r="D34" s="2">
        <v>1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16</v>
      </c>
      <c r="M34" s="2">
        <v>0</v>
      </c>
      <c r="N34" s="2">
        <v>1</v>
      </c>
      <c r="O34" s="2">
        <v>0</v>
      </c>
      <c r="P34" s="2">
        <v>2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</row>
    <row r="35" spans="1:24" x14ac:dyDescent="0.25">
      <c r="A35" s="108">
        <v>32</v>
      </c>
      <c r="B35" s="106">
        <v>2009</v>
      </c>
      <c r="C35" s="4" t="s">
        <v>450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25">
      <c r="A37" s="108">
        <v>34</v>
      </c>
      <c r="B37" s="106">
        <v>2009</v>
      </c>
      <c r="C37" s="4" t="s">
        <v>452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25">
      <c r="A38" s="107">
        <v>35</v>
      </c>
      <c r="B38" s="105">
        <v>2008</v>
      </c>
      <c r="C38" s="4" t="s">
        <v>453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25">
      <c r="A39" s="108">
        <v>36</v>
      </c>
      <c r="B39" s="106">
        <v>2011</v>
      </c>
      <c r="C39" s="4" t="s">
        <v>454</v>
      </c>
      <c r="D39" s="2">
        <v>4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</row>
    <row r="41" spans="1:24" x14ac:dyDescent="0.25">
      <c r="A41" s="108">
        <v>38</v>
      </c>
      <c r="B41" s="106">
        <v>2010</v>
      </c>
      <c r="C41" s="4" t="s">
        <v>456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25">
      <c r="A42" s="107">
        <v>39</v>
      </c>
      <c r="B42" s="105">
        <v>2010</v>
      </c>
      <c r="C42" s="4" t="s">
        <v>457</v>
      </c>
      <c r="D42" s="2">
        <v>1</v>
      </c>
      <c r="E42" s="2">
        <v>2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  <c r="K42" s="2">
        <v>2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1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25">
      <c r="A43" s="108">
        <v>40</v>
      </c>
      <c r="B43" s="106">
        <v>2011</v>
      </c>
      <c r="C43" s="4" t="s">
        <v>458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</row>
    <row r="44" spans="1:24" x14ac:dyDescent="0.25">
      <c r="A44" s="107">
        <v>41</v>
      </c>
      <c r="B44" s="105">
        <v>2010</v>
      </c>
      <c r="C44" s="4" t="s">
        <v>459</v>
      </c>
      <c r="D44" s="2">
        <v>100000</v>
      </c>
      <c r="E44" s="2">
        <v>0</v>
      </c>
      <c r="F44" s="2">
        <v>0</v>
      </c>
      <c r="G44" s="2">
        <v>100000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200000</v>
      </c>
      <c r="Q44" s="2">
        <v>200000</v>
      </c>
      <c r="R44" s="2">
        <v>0</v>
      </c>
      <c r="S44" s="2">
        <v>0</v>
      </c>
      <c r="T44" s="2">
        <v>0</v>
      </c>
      <c r="U44" s="2">
        <v>0</v>
      </c>
      <c r="V44" s="2">
        <v>200000</v>
      </c>
      <c r="W44" s="2">
        <v>200000</v>
      </c>
      <c r="X44" s="2">
        <v>0</v>
      </c>
    </row>
    <row r="45" spans="1:24" x14ac:dyDescent="0.25">
      <c r="A45" s="108">
        <v>42</v>
      </c>
      <c r="B45" s="106">
        <v>2012</v>
      </c>
      <c r="C45" s="4" t="s">
        <v>460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25">
      <c r="A46" s="107">
        <v>43</v>
      </c>
      <c r="B46" s="105">
        <v>2012</v>
      </c>
      <c r="C46" s="4" t="s">
        <v>461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25">
      <c r="A47" s="108">
        <v>44</v>
      </c>
      <c r="B47" s="106">
        <v>2012</v>
      </c>
      <c r="C47" s="4" t="s">
        <v>462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</row>
    <row r="48" spans="1:24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</row>
    <row r="49" spans="1:24" x14ac:dyDescent="0.25">
      <c r="A49" s="108">
        <v>46</v>
      </c>
      <c r="B49" s="106">
        <v>2012</v>
      </c>
      <c r="C49" s="4" t="s">
        <v>464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</row>
    <row r="50" spans="1:24" x14ac:dyDescent="0.25">
      <c r="A50" s="107">
        <v>47</v>
      </c>
      <c r="B50" s="105">
        <v>2011</v>
      </c>
      <c r="C50" s="4" t="s">
        <v>465</v>
      </c>
      <c r="D50" s="2">
        <v>0</v>
      </c>
      <c r="E50" s="2">
        <v>17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</row>
    <row r="51" spans="1:24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25">
      <c r="A54" s="107">
        <v>51</v>
      </c>
      <c r="B54" s="105">
        <v>2013</v>
      </c>
      <c r="C54" s="4" t="s">
        <v>469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25">
      <c r="A60" s="107">
        <v>57</v>
      </c>
      <c r="B60" s="105">
        <v>2012</v>
      </c>
      <c r="C60" s="4" t="s">
        <v>475</v>
      </c>
      <c r="D60" s="2">
        <v>2</v>
      </c>
      <c r="E60" s="2">
        <v>2</v>
      </c>
      <c r="F60" s="2">
        <v>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ht="16.5" thickTop="1" thickBot="1" x14ac:dyDescent="0.3">
      <c r="C64" s="8" t="s">
        <v>545</v>
      </c>
      <c r="D64" s="8">
        <v>100020</v>
      </c>
      <c r="E64" s="8">
        <v>107</v>
      </c>
      <c r="F64" s="8">
        <v>3</v>
      </c>
      <c r="G64" s="8">
        <v>100000</v>
      </c>
      <c r="H64" s="8">
        <v>1</v>
      </c>
      <c r="I64" s="8">
        <v>0</v>
      </c>
      <c r="J64" s="8">
        <v>27</v>
      </c>
      <c r="K64" s="8">
        <v>8</v>
      </c>
      <c r="L64" s="8">
        <v>29</v>
      </c>
      <c r="M64" s="8">
        <v>4</v>
      </c>
      <c r="N64" s="8">
        <v>3</v>
      </c>
      <c r="O64" s="8">
        <v>660</v>
      </c>
      <c r="P64" s="8">
        <v>200011</v>
      </c>
      <c r="Q64" s="8">
        <v>200015</v>
      </c>
      <c r="R64" s="8">
        <v>0</v>
      </c>
      <c r="S64" s="8">
        <v>6559993</v>
      </c>
      <c r="T64" s="8">
        <v>6559995</v>
      </c>
      <c r="U64" s="8">
        <v>0</v>
      </c>
      <c r="V64" s="8">
        <v>200007</v>
      </c>
      <c r="W64" s="8">
        <v>200000</v>
      </c>
      <c r="X64" s="8">
        <v>0</v>
      </c>
    </row>
    <row r="65" ht="15.75" thickTop="1" x14ac:dyDescent="0.25"/>
  </sheetData>
  <mergeCells count="11">
    <mergeCell ref="A1:A3"/>
    <mergeCell ref="B1:B3"/>
    <mergeCell ref="C1:C3"/>
    <mergeCell ref="D1:X1"/>
    <mergeCell ref="D2:F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workbookViewId="0">
      <pane xSplit="3" ySplit="3" topLeftCell="D4" activePane="bottomRight" state="frozen"/>
      <selection activeCell="H21" sqref="H21"/>
      <selection pane="topRight" activeCell="H21" sqref="H21"/>
      <selection pane="bottomLeft" activeCell="H21" sqref="H21"/>
      <selection pane="bottomRight" activeCell="D4" sqref="D4"/>
    </sheetView>
  </sheetViews>
  <sheetFormatPr baseColWidth="10" defaultColWidth="9.140625" defaultRowHeight="15" x14ac:dyDescent="0.25"/>
  <cols>
    <col min="1" max="1" width="6.42578125" customWidth="1"/>
    <col min="2" max="2" width="10.140625" style="79" customWidth="1"/>
    <col min="3" max="3" width="49.7109375" style="13" customWidth="1"/>
    <col min="4" max="4" width="12.42578125" customWidth="1"/>
    <col min="5" max="5" width="13.28515625" customWidth="1"/>
    <col min="6" max="7" width="10.7109375" customWidth="1"/>
    <col min="8" max="8" width="14" customWidth="1"/>
    <col min="9" max="9" width="10.7109375" customWidth="1"/>
    <col min="10" max="10" width="12.42578125" customWidth="1"/>
    <col min="11" max="11" width="13.140625" customWidth="1"/>
    <col min="12" max="12" width="14.28515625" customWidth="1"/>
    <col min="13" max="13" width="12.85546875" customWidth="1"/>
    <col min="14" max="14" width="13.28515625" customWidth="1"/>
    <col min="15" max="15" width="10.7109375" customWidth="1"/>
    <col min="16" max="16" width="13.28515625" customWidth="1"/>
    <col min="17" max="17" width="13.7109375" customWidth="1"/>
    <col min="18" max="18" width="10.7109375" customWidth="1"/>
    <col min="19" max="19" width="15.42578125" customWidth="1"/>
    <col min="20" max="21" width="13.140625" customWidth="1"/>
    <col min="22" max="22" width="13.28515625" customWidth="1"/>
    <col min="23" max="23" width="13" customWidth="1"/>
    <col min="24" max="24" width="12.7109375" customWidth="1"/>
    <col min="25" max="25" width="16.5703125" customWidth="1"/>
  </cols>
  <sheetData>
    <row r="1" spans="1:24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931</v>
      </c>
      <c r="E1" s="164" t="s">
        <v>931</v>
      </c>
      <c r="F1" s="164" t="s">
        <v>931</v>
      </c>
      <c r="G1" s="164" t="s">
        <v>931</v>
      </c>
      <c r="H1" s="164" t="s">
        <v>931</v>
      </c>
      <c r="I1" s="164" t="s">
        <v>931</v>
      </c>
      <c r="J1" s="164" t="s">
        <v>931</v>
      </c>
      <c r="K1" s="164" t="s">
        <v>931</v>
      </c>
      <c r="L1" s="164" t="s">
        <v>931</v>
      </c>
      <c r="M1" s="164" t="s">
        <v>931</v>
      </c>
      <c r="N1" s="164" t="s">
        <v>931</v>
      </c>
      <c r="O1" s="164" t="s">
        <v>931</v>
      </c>
      <c r="P1" s="164" t="s">
        <v>931</v>
      </c>
      <c r="Q1" s="164" t="s">
        <v>931</v>
      </c>
      <c r="R1" s="164" t="s">
        <v>931</v>
      </c>
      <c r="S1" s="164" t="s">
        <v>931</v>
      </c>
      <c r="T1" s="164" t="s">
        <v>931</v>
      </c>
      <c r="U1" s="164" t="s">
        <v>931</v>
      </c>
      <c r="V1" s="164" t="s">
        <v>931</v>
      </c>
      <c r="W1" s="164" t="s">
        <v>931</v>
      </c>
      <c r="X1" s="164" t="s">
        <v>931</v>
      </c>
    </row>
    <row r="2" spans="1:24" ht="39.950000000000003" customHeight="1" thickTop="1" thickBot="1" x14ac:dyDescent="0.3">
      <c r="A2" s="194"/>
      <c r="B2" s="194"/>
      <c r="C2" s="194"/>
      <c r="D2" s="263" t="s">
        <v>921</v>
      </c>
      <c r="E2" s="263" t="s">
        <v>921</v>
      </c>
      <c r="F2" s="263" t="s">
        <v>921</v>
      </c>
      <c r="G2" s="263" t="s">
        <v>922</v>
      </c>
      <c r="H2" s="263" t="s">
        <v>922</v>
      </c>
      <c r="I2" s="263" t="s">
        <v>922</v>
      </c>
      <c r="J2" s="263" t="s">
        <v>923</v>
      </c>
      <c r="K2" s="263" t="s">
        <v>923</v>
      </c>
      <c r="L2" s="263" t="s">
        <v>923</v>
      </c>
      <c r="M2" s="263" t="s">
        <v>924</v>
      </c>
      <c r="N2" s="263" t="s">
        <v>924</v>
      </c>
      <c r="O2" s="263" t="s">
        <v>924</v>
      </c>
      <c r="P2" s="263" t="s">
        <v>925</v>
      </c>
      <c r="Q2" s="263" t="s">
        <v>925</v>
      </c>
      <c r="R2" s="263" t="s">
        <v>925</v>
      </c>
      <c r="S2" s="263" t="s">
        <v>926</v>
      </c>
      <c r="T2" s="263" t="s">
        <v>926</v>
      </c>
      <c r="U2" s="263" t="s">
        <v>926</v>
      </c>
      <c r="V2" s="263" t="s">
        <v>927</v>
      </c>
      <c r="W2" s="263" t="s">
        <v>927</v>
      </c>
      <c r="X2" s="263" t="s">
        <v>927</v>
      </c>
    </row>
    <row r="3" spans="1:24" ht="16.5" thickTop="1" thickBot="1" x14ac:dyDescent="0.3">
      <c r="A3" s="166"/>
      <c r="B3" s="166"/>
      <c r="C3" s="166"/>
      <c r="D3" s="114" t="s">
        <v>928</v>
      </c>
      <c r="E3" s="114" t="s">
        <v>929</v>
      </c>
      <c r="F3" s="114" t="s">
        <v>930</v>
      </c>
      <c r="G3" s="114" t="s">
        <v>928</v>
      </c>
      <c r="H3" s="114" t="s">
        <v>929</v>
      </c>
      <c r="I3" s="114" t="s">
        <v>930</v>
      </c>
      <c r="J3" s="114" t="s">
        <v>928</v>
      </c>
      <c r="K3" s="114" t="s">
        <v>929</v>
      </c>
      <c r="L3" s="114" t="s">
        <v>930</v>
      </c>
      <c r="M3" s="114" t="s">
        <v>928</v>
      </c>
      <c r="N3" s="114" t="s">
        <v>929</v>
      </c>
      <c r="O3" s="114" t="s">
        <v>930</v>
      </c>
      <c r="P3" s="114" t="s">
        <v>928</v>
      </c>
      <c r="Q3" s="114" t="s">
        <v>929</v>
      </c>
      <c r="R3" s="114" t="s">
        <v>930</v>
      </c>
      <c r="S3" s="114" t="s">
        <v>928</v>
      </c>
      <c r="T3" s="114" t="s">
        <v>929</v>
      </c>
      <c r="U3" s="114" t="s">
        <v>930</v>
      </c>
      <c r="V3" s="114" t="s">
        <v>928</v>
      </c>
      <c r="W3" s="114" t="s">
        <v>929</v>
      </c>
      <c r="X3" s="114" t="s">
        <v>930</v>
      </c>
    </row>
    <row r="4" spans="1:24" ht="15.75" thickTop="1" x14ac:dyDescent="0.25">
      <c r="A4" s="107">
        <v>1</v>
      </c>
      <c r="B4" s="105">
        <v>2001</v>
      </c>
      <c r="C4" s="4" t="s">
        <v>419</v>
      </c>
      <c r="D4" s="5">
        <v>0</v>
      </c>
      <c r="E4" s="5">
        <v>1311100</v>
      </c>
      <c r="F4" s="5">
        <v>0</v>
      </c>
      <c r="G4" s="5">
        <v>0</v>
      </c>
      <c r="H4" s="5">
        <v>0</v>
      </c>
      <c r="I4" s="5">
        <v>0</v>
      </c>
      <c r="J4" s="5">
        <v>94800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24" x14ac:dyDescent="0.25">
      <c r="A5" s="108">
        <v>2</v>
      </c>
      <c r="B5" s="106">
        <v>2002</v>
      </c>
      <c r="C5" s="4" t="s">
        <v>420</v>
      </c>
      <c r="D5" s="5">
        <v>0</v>
      </c>
      <c r="E5" s="5">
        <v>328542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24" x14ac:dyDescent="0.25">
      <c r="A6" s="107">
        <v>3</v>
      </c>
      <c r="B6" s="105">
        <v>2002</v>
      </c>
      <c r="C6" s="4" t="s">
        <v>421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24" x14ac:dyDescent="0.25">
      <c r="A7" s="108">
        <v>4</v>
      </c>
      <c r="B7" s="106">
        <v>2002</v>
      </c>
      <c r="C7" s="4" t="s">
        <v>422</v>
      </c>
      <c r="D7" s="5">
        <v>0</v>
      </c>
      <c r="E7" s="5">
        <v>264590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1589684</v>
      </c>
      <c r="W7" s="5">
        <v>0</v>
      </c>
      <c r="X7" s="5">
        <v>0</v>
      </c>
    </row>
    <row r="8" spans="1:24" x14ac:dyDescent="0.25">
      <c r="A8" s="107">
        <v>5</v>
      </c>
      <c r="B8" s="105">
        <v>2004</v>
      </c>
      <c r="C8" s="4" t="s">
        <v>423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104985</v>
      </c>
      <c r="K8" s="5">
        <v>104200</v>
      </c>
      <c r="L8" s="5">
        <v>951129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24" x14ac:dyDescent="0.25">
      <c r="A9" s="108">
        <v>6</v>
      </c>
      <c r="B9" s="106">
        <v>2004</v>
      </c>
      <c r="C9" s="4" t="s">
        <v>424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25682605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24" x14ac:dyDescent="0.25">
      <c r="A10" s="107">
        <v>7</v>
      </c>
      <c r="B10" s="105">
        <v>2004</v>
      </c>
      <c r="C10" s="4" t="s">
        <v>425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530000</v>
      </c>
      <c r="U10" s="5">
        <v>0</v>
      </c>
      <c r="V10" s="5">
        <v>0</v>
      </c>
      <c r="W10" s="5">
        <v>0</v>
      </c>
      <c r="X10" s="5">
        <v>0</v>
      </c>
    </row>
    <row r="11" spans="1:24" x14ac:dyDescent="0.25">
      <c r="A11" s="108">
        <v>8</v>
      </c>
      <c r="B11" s="106">
        <v>2003</v>
      </c>
      <c r="C11" s="4" t="s">
        <v>426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1823845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24" x14ac:dyDescent="0.25">
      <c r="A12" s="107">
        <v>9</v>
      </c>
      <c r="B12" s="105">
        <v>2004</v>
      </c>
      <c r="C12" s="4" t="s">
        <v>427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12292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24" x14ac:dyDescent="0.25">
      <c r="A13" s="108">
        <v>10</v>
      </c>
      <c r="B13" s="106">
        <v>2005</v>
      </c>
      <c r="C13" s="4" t="s">
        <v>428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2715031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24" x14ac:dyDescent="0.25">
      <c r="A14" s="107">
        <v>11</v>
      </c>
      <c r="B14" s="105">
        <v>2005</v>
      </c>
      <c r="C14" s="4" t="s">
        <v>429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101260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30000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24" x14ac:dyDescent="0.25">
      <c r="A15" s="108">
        <v>12</v>
      </c>
      <c r="B15" s="106">
        <v>2005</v>
      </c>
      <c r="C15" s="4" t="s">
        <v>430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950000</v>
      </c>
      <c r="R15" s="5">
        <v>0</v>
      </c>
      <c r="S15" s="5">
        <v>0</v>
      </c>
      <c r="T15" s="5">
        <v>80000</v>
      </c>
      <c r="U15" s="5">
        <v>0</v>
      </c>
      <c r="V15" s="5">
        <v>1250000</v>
      </c>
      <c r="W15" s="5">
        <v>0</v>
      </c>
      <c r="X15" s="5">
        <v>0</v>
      </c>
    </row>
    <row r="16" spans="1:24" x14ac:dyDescent="0.25">
      <c r="A16" s="107">
        <v>13</v>
      </c>
      <c r="B16" s="105">
        <v>2005</v>
      </c>
      <c r="C16" s="4" t="s">
        <v>431</v>
      </c>
      <c r="D16" s="5">
        <v>0</v>
      </c>
      <c r="E16" s="5">
        <v>2601090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495446</v>
      </c>
      <c r="M16" s="5">
        <v>0</v>
      </c>
      <c r="N16" s="5">
        <v>0</v>
      </c>
      <c r="O16" s="5">
        <v>1032178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x14ac:dyDescent="0.25">
      <c r="A17" s="108">
        <v>14</v>
      </c>
      <c r="B17" s="106">
        <v>2004</v>
      </c>
      <c r="C17" s="4" t="s">
        <v>432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x14ac:dyDescent="0.25">
      <c r="A18" s="107">
        <v>15</v>
      </c>
      <c r="B18" s="105">
        <v>2004</v>
      </c>
      <c r="C18" s="4" t="s">
        <v>433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6559992</v>
      </c>
      <c r="T18" s="5">
        <v>6559991</v>
      </c>
      <c r="U18" s="5">
        <v>0</v>
      </c>
      <c r="V18" s="5">
        <v>0</v>
      </c>
      <c r="W18" s="5">
        <v>0</v>
      </c>
      <c r="X18" s="5">
        <v>0</v>
      </c>
    </row>
    <row r="19" spans="1:24" x14ac:dyDescent="0.25">
      <c r="A19" s="108">
        <v>16</v>
      </c>
      <c r="B19" s="106">
        <v>2005</v>
      </c>
      <c r="C19" s="4" t="s">
        <v>434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</row>
    <row r="20" spans="1:24" x14ac:dyDescent="0.25">
      <c r="A20" s="107">
        <v>17</v>
      </c>
      <c r="B20" s="105">
        <v>2005</v>
      </c>
      <c r="C20" s="4" t="s">
        <v>435</v>
      </c>
      <c r="D20" s="5">
        <v>225833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69791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x14ac:dyDescent="0.25">
      <c r="A21" s="108">
        <v>18</v>
      </c>
      <c r="B21" s="106">
        <v>2006</v>
      </c>
      <c r="C21" s="4" t="s">
        <v>436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</row>
    <row r="22" spans="1:24" x14ac:dyDescent="0.25">
      <c r="A22" s="107">
        <v>19</v>
      </c>
      <c r="B22" s="105">
        <v>2004</v>
      </c>
      <c r="C22" s="4" t="s">
        <v>437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x14ac:dyDescent="0.25">
      <c r="A23" s="108">
        <v>20</v>
      </c>
      <c r="B23" s="106">
        <v>2006</v>
      </c>
      <c r="C23" s="4" t="s">
        <v>438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223452</v>
      </c>
      <c r="K23" s="5">
        <v>0</v>
      </c>
      <c r="L23" s="5">
        <v>0</v>
      </c>
      <c r="M23" s="5">
        <v>40000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1500000</v>
      </c>
      <c r="W23" s="5">
        <v>0</v>
      </c>
      <c r="X23" s="5">
        <v>0</v>
      </c>
    </row>
    <row r="24" spans="1:24" x14ac:dyDescent="0.25">
      <c r="A24" s="107">
        <v>21</v>
      </c>
      <c r="B24" s="105">
        <v>2008</v>
      </c>
      <c r="C24" s="4" t="s">
        <v>439</v>
      </c>
      <c r="D24" s="5">
        <v>0</v>
      </c>
      <c r="E24" s="5">
        <v>422195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23793</v>
      </c>
      <c r="U24" s="5">
        <v>0</v>
      </c>
      <c r="V24" s="5">
        <v>0</v>
      </c>
      <c r="W24" s="5">
        <v>0</v>
      </c>
      <c r="X24" s="5">
        <v>0</v>
      </c>
    </row>
    <row r="25" spans="1:24" x14ac:dyDescent="0.25">
      <c r="A25" s="108">
        <v>22</v>
      </c>
      <c r="B25" s="106">
        <v>2008</v>
      </c>
      <c r="C25" s="4" t="s">
        <v>440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14000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</row>
    <row r="26" spans="1:24" x14ac:dyDescent="0.25">
      <c r="A26" s="107">
        <v>23</v>
      </c>
      <c r="B26" s="105">
        <v>2006</v>
      </c>
      <c r="C26" s="4" t="s">
        <v>441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</row>
    <row r="27" spans="1:24" x14ac:dyDescent="0.25">
      <c r="A27" s="108">
        <v>24</v>
      </c>
      <c r="B27" s="106">
        <v>2006</v>
      </c>
      <c r="C27" s="4" t="s">
        <v>442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x14ac:dyDescent="0.25">
      <c r="A28" s="107">
        <v>25</v>
      </c>
      <c r="B28" s="105">
        <v>2008</v>
      </c>
      <c r="C28" s="4" t="s">
        <v>443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558000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x14ac:dyDescent="0.25">
      <c r="A29" s="108">
        <v>26</v>
      </c>
      <c r="B29" s="106">
        <v>2008</v>
      </c>
      <c r="C29" s="4" t="s">
        <v>444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x14ac:dyDescent="0.25">
      <c r="A30" s="107">
        <v>27</v>
      </c>
      <c r="B30" s="105">
        <v>2008</v>
      </c>
      <c r="C30" s="4" t="s">
        <v>445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</row>
    <row r="31" spans="1:24" x14ac:dyDescent="0.25">
      <c r="A31" s="108">
        <v>28</v>
      </c>
      <c r="B31" s="106">
        <v>2008</v>
      </c>
      <c r="C31" s="4" t="s">
        <v>446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x14ac:dyDescent="0.25">
      <c r="A32" s="107">
        <v>29</v>
      </c>
      <c r="B32" s="105">
        <v>2008</v>
      </c>
      <c r="C32" s="4" t="s">
        <v>447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x14ac:dyDescent="0.25">
      <c r="A33" s="108">
        <v>30</v>
      </c>
      <c r="B33" s="106">
        <v>2006</v>
      </c>
      <c r="C33" s="4" t="s">
        <v>448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x14ac:dyDescent="0.25">
      <c r="A34" s="107">
        <v>31</v>
      </c>
      <c r="B34" s="105">
        <v>2008</v>
      </c>
      <c r="C34" s="4" t="s">
        <v>449</v>
      </c>
      <c r="D34" s="5">
        <v>37000</v>
      </c>
      <c r="E34" s="5">
        <v>0</v>
      </c>
      <c r="F34" s="5">
        <v>0</v>
      </c>
      <c r="G34" s="5">
        <v>0</v>
      </c>
      <c r="H34" s="5">
        <v>259773</v>
      </c>
      <c r="I34" s="5">
        <v>0</v>
      </c>
      <c r="J34" s="5">
        <v>0</v>
      </c>
      <c r="K34" s="5">
        <v>0</v>
      </c>
      <c r="L34" s="5">
        <v>23000</v>
      </c>
      <c r="M34" s="5">
        <v>0</v>
      </c>
      <c r="N34" s="5">
        <v>25601.200000000001</v>
      </c>
      <c r="O34" s="5">
        <v>0</v>
      </c>
      <c r="P34" s="5">
        <v>2035505</v>
      </c>
      <c r="Q34" s="5">
        <v>0</v>
      </c>
      <c r="R34" s="5">
        <v>0</v>
      </c>
      <c r="S34" s="5">
        <v>0</v>
      </c>
      <c r="T34" s="5">
        <v>860000</v>
      </c>
      <c r="U34" s="5">
        <v>0</v>
      </c>
      <c r="V34" s="5">
        <v>0</v>
      </c>
      <c r="W34" s="5">
        <v>0</v>
      </c>
      <c r="X34" s="5">
        <v>0</v>
      </c>
    </row>
    <row r="35" spans="1:24" x14ac:dyDescent="0.25">
      <c r="A35" s="108">
        <v>32</v>
      </c>
      <c r="B35" s="106">
        <v>2009</v>
      </c>
      <c r="C35" s="4" t="s">
        <v>450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x14ac:dyDescent="0.25">
      <c r="A36" s="107">
        <v>33</v>
      </c>
      <c r="B36" s="105">
        <v>2009</v>
      </c>
      <c r="C36" s="4" t="s">
        <v>451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x14ac:dyDescent="0.25">
      <c r="A37" s="108">
        <v>34</v>
      </c>
      <c r="B37" s="106">
        <v>2009</v>
      </c>
      <c r="C37" s="4" t="s">
        <v>452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x14ac:dyDescent="0.25">
      <c r="A38" s="107">
        <v>35</v>
      </c>
      <c r="B38" s="105">
        <v>2008</v>
      </c>
      <c r="C38" s="4" t="s">
        <v>453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x14ac:dyDescent="0.25">
      <c r="A39" s="108">
        <v>36</v>
      </c>
      <c r="B39" s="106">
        <v>2011</v>
      </c>
      <c r="C39" s="4" t="s">
        <v>454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</row>
    <row r="41" spans="1:24" x14ac:dyDescent="0.25">
      <c r="A41" s="108">
        <v>38</v>
      </c>
      <c r="B41" s="106">
        <v>2010</v>
      </c>
      <c r="C41" s="4" t="s">
        <v>456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x14ac:dyDescent="0.25">
      <c r="A42" s="107">
        <v>39</v>
      </c>
      <c r="B42" s="105">
        <v>2010</v>
      </c>
      <c r="C42" s="4" t="s">
        <v>457</v>
      </c>
      <c r="D42" s="5">
        <v>225274</v>
      </c>
      <c r="E42" s="5">
        <v>450549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300000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</row>
    <row r="43" spans="1:24" x14ac:dyDescent="0.25">
      <c r="A43" s="108">
        <v>40</v>
      </c>
      <c r="B43" s="106">
        <v>2011</v>
      </c>
      <c r="C43" s="4" t="s">
        <v>458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</row>
    <row r="44" spans="1:24" x14ac:dyDescent="0.25">
      <c r="A44" s="107">
        <v>41</v>
      </c>
      <c r="B44" s="105">
        <v>2010</v>
      </c>
      <c r="C44" s="4" t="s">
        <v>459</v>
      </c>
      <c r="D44" s="5">
        <v>100000</v>
      </c>
      <c r="E44" s="5">
        <v>0</v>
      </c>
      <c r="F44" s="5">
        <v>0</v>
      </c>
      <c r="G44" s="5">
        <v>100000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200000</v>
      </c>
      <c r="Q44" s="5">
        <v>200000</v>
      </c>
      <c r="R44" s="5">
        <v>0</v>
      </c>
      <c r="S44" s="5">
        <v>0</v>
      </c>
      <c r="T44" s="5">
        <v>0</v>
      </c>
      <c r="U44" s="5">
        <v>0</v>
      </c>
      <c r="V44" s="5">
        <v>200000</v>
      </c>
      <c r="W44" s="5">
        <v>200000</v>
      </c>
      <c r="X44" s="5">
        <v>0</v>
      </c>
    </row>
    <row r="45" spans="1:24" x14ac:dyDescent="0.25">
      <c r="A45" s="108">
        <v>42</v>
      </c>
      <c r="B45" s="106">
        <v>2012</v>
      </c>
      <c r="C45" s="4" t="s">
        <v>460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</row>
    <row r="46" spans="1:24" x14ac:dyDescent="0.25">
      <c r="A46" s="107">
        <v>43</v>
      </c>
      <c r="B46" s="105">
        <v>2012</v>
      </c>
      <c r="C46" s="4" t="s">
        <v>461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</row>
    <row r="47" spans="1:24" x14ac:dyDescent="0.25">
      <c r="A47" s="108">
        <v>44</v>
      </c>
      <c r="B47" s="106">
        <v>2012</v>
      </c>
      <c r="C47" s="4" t="s">
        <v>462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</row>
    <row r="48" spans="1:24" x14ac:dyDescent="0.25">
      <c r="A48" s="107">
        <v>45</v>
      </c>
      <c r="B48" s="105">
        <v>2012</v>
      </c>
      <c r="C48" s="4" t="s">
        <v>463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</row>
    <row r="49" spans="1:24" x14ac:dyDescent="0.25">
      <c r="A49" s="108">
        <v>46</v>
      </c>
      <c r="B49" s="106">
        <v>2012</v>
      </c>
      <c r="C49" s="4" t="s">
        <v>464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</row>
    <row r="50" spans="1:24" x14ac:dyDescent="0.25">
      <c r="A50" s="107">
        <v>47</v>
      </c>
      <c r="B50" s="105">
        <v>2011</v>
      </c>
      <c r="C50" s="4" t="s">
        <v>465</v>
      </c>
      <c r="D50" s="5">
        <v>0</v>
      </c>
      <c r="E50" s="5">
        <v>396943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275000</v>
      </c>
      <c r="W50" s="5">
        <v>0</v>
      </c>
      <c r="X50" s="5">
        <v>0</v>
      </c>
    </row>
    <row r="51" spans="1:24" x14ac:dyDescent="0.25">
      <c r="A51" s="108">
        <v>48</v>
      </c>
      <c r="B51" s="106">
        <v>2013</v>
      </c>
      <c r="C51" s="4" t="s">
        <v>466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x14ac:dyDescent="0.25">
      <c r="A52" s="107">
        <v>49</v>
      </c>
      <c r="B52" s="105">
        <v>2013</v>
      </c>
      <c r="C52" s="4" t="s">
        <v>467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</row>
    <row r="53" spans="1:24" x14ac:dyDescent="0.25">
      <c r="A53" s="108">
        <v>50</v>
      </c>
      <c r="B53" s="106">
        <v>2013</v>
      </c>
      <c r="C53" s="4" t="s">
        <v>468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</row>
    <row r="54" spans="1:24" x14ac:dyDescent="0.25">
      <c r="A54" s="107">
        <v>51</v>
      </c>
      <c r="B54" s="105">
        <v>2013</v>
      </c>
      <c r="C54" s="4" t="s">
        <v>469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</row>
    <row r="55" spans="1:24" x14ac:dyDescent="0.25">
      <c r="A55" s="108">
        <v>52</v>
      </c>
      <c r="B55" s="106">
        <v>2013</v>
      </c>
      <c r="C55" s="4" t="s">
        <v>470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</row>
    <row r="56" spans="1:24" x14ac:dyDescent="0.25">
      <c r="A56" s="107">
        <v>53</v>
      </c>
      <c r="B56" s="105">
        <v>2012</v>
      </c>
      <c r="C56" s="4" t="s">
        <v>471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</row>
    <row r="57" spans="1:24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25">
      <c r="A58" s="107">
        <v>55</v>
      </c>
      <c r="B58" s="105">
        <v>2012</v>
      </c>
      <c r="C58" s="4" t="s">
        <v>473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</row>
    <row r="59" spans="1:24" x14ac:dyDescent="0.25">
      <c r="A59" s="108">
        <v>56</v>
      </c>
      <c r="B59" s="106">
        <v>2013</v>
      </c>
      <c r="C59" s="4" t="s">
        <v>474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</row>
    <row r="60" spans="1:24" x14ac:dyDescent="0.25">
      <c r="A60" s="107">
        <v>57</v>
      </c>
      <c r="B60" s="105">
        <v>2012</v>
      </c>
      <c r="C60" s="4" t="s">
        <v>475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</row>
    <row r="61" spans="1:24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25">
      <c r="A62" s="107">
        <v>59</v>
      </c>
      <c r="B62" s="105">
        <v>2014</v>
      </c>
      <c r="C62" s="4" t="s">
        <v>477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5.75" thickBot="1" x14ac:dyDescent="0.3">
      <c r="A63" s="108">
        <v>60</v>
      </c>
      <c r="B63" s="106">
        <v>2014</v>
      </c>
      <c r="C63" s="4" t="s">
        <v>478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</row>
    <row r="64" spans="1:24" ht="16.5" thickTop="1" thickBot="1" x14ac:dyDescent="0.3">
      <c r="C64" s="8" t="s">
        <v>382</v>
      </c>
      <c r="D64" s="12">
        <v>588107</v>
      </c>
      <c r="E64" s="12">
        <v>5775009</v>
      </c>
      <c r="F64" s="12">
        <v>0</v>
      </c>
      <c r="G64" s="12">
        <v>100000</v>
      </c>
      <c r="H64" s="12">
        <v>259773</v>
      </c>
      <c r="I64" s="12">
        <v>0</v>
      </c>
      <c r="J64" s="12">
        <v>2360634</v>
      </c>
      <c r="K64" s="12">
        <v>173991</v>
      </c>
      <c r="L64" s="12">
        <v>1469575</v>
      </c>
      <c r="M64" s="12">
        <v>40000</v>
      </c>
      <c r="N64" s="12">
        <v>25601.200000000001</v>
      </c>
      <c r="O64" s="12">
        <v>1032178</v>
      </c>
      <c r="P64" s="12">
        <v>5522536</v>
      </c>
      <c r="Q64" s="12">
        <v>27132605</v>
      </c>
      <c r="R64" s="12">
        <v>0</v>
      </c>
      <c r="S64" s="12">
        <v>6589992</v>
      </c>
      <c r="T64" s="12">
        <v>8053784</v>
      </c>
      <c r="U64" s="12">
        <v>0</v>
      </c>
      <c r="V64" s="12">
        <v>4814684</v>
      </c>
      <c r="W64" s="12">
        <v>200000</v>
      </c>
      <c r="X64" s="12">
        <v>0</v>
      </c>
    </row>
    <row r="65" ht="15.75" thickTop="1" x14ac:dyDescent="0.25"/>
  </sheetData>
  <mergeCells count="11">
    <mergeCell ref="A1:A3"/>
    <mergeCell ref="B1:B3"/>
    <mergeCell ref="C1:C3"/>
    <mergeCell ref="D1:X1"/>
    <mergeCell ref="D2:F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5"/>
  <sheetViews>
    <sheetView workbookViewId="0">
      <pane xSplit="3" ySplit="3" topLeftCell="D4" activePane="bottomRight" state="frozen"/>
      <selection activeCell="H21" sqref="H21"/>
      <selection pane="topRight" activeCell="H21" sqref="H21"/>
      <selection pane="bottomLeft" activeCell="H21" sqref="H21"/>
      <selection pane="bottomRight" activeCell="D4" sqref="D4"/>
    </sheetView>
  </sheetViews>
  <sheetFormatPr baseColWidth="10" defaultColWidth="9.140625" defaultRowHeight="15" x14ac:dyDescent="0.25"/>
  <cols>
    <col min="1" max="1" width="6.85546875" customWidth="1"/>
    <col min="2" max="2" width="10.140625" style="79" customWidth="1"/>
    <col min="3" max="3" width="48.85546875" style="13" customWidth="1"/>
    <col min="4" max="21" width="10.7109375" customWidth="1"/>
    <col min="22" max="23" width="10.7109375" style="48" customWidth="1"/>
    <col min="24" max="39" width="10.7109375" hidden="1" customWidth="1"/>
    <col min="40" max="40" width="16.5703125" customWidth="1"/>
    <col min="43" max="53" width="16.5703125" customWidth="1"/>
    <col min="54" max="54" width="16.85546875" customWidth="1"/>
  </cols>
  <sheetData>
    <row r="1" spans="1:54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932</v>
      </c>
      <c r="E1" s="164" t="s">
        <v>932</v>
      </c>
      <c r="F1" s="164" t="s">
        <v>932</v>
      </c>
      <c r="G1" s="164" t="s">
        <v>932</v>
      </c>
      <c r="H1" s="164" t="s">
        <v>932</v>
      </c>
      <c r="I1" s="164" t="s">
        <v>932</v>
      </c>
      <c r="J1" s="164" t="s">
        <v>932</v>
      </c>
      <c r="K1" s="164" t="s">
        <v>932</v>
      </c>
      <c r="L1" s="164" t="s">
        <v>932</v>
      </c>
      <c r="M1" s="164" t="s">
        <v>932</v>
      </c>
      <c r="N1" s="164" t="s">
        <v>932</v>
      </c>
      <c r="O1" s="164" t="s">
        <v>932</v>
      </c>
      <c r="P1" s="164" t="s">
        <v>932</v>
      </c>
      <c r="Q1" s="164" t="s">
        <v>932</v>
      </c>
      <c r="R1" s="164" t="s">
        <v>932</v>
      </c>
      <c r="S1" s="164" t="s">
        <v>932</v>
      </c>
      <c r="T1" s="164" t="s">
        <v>932</v>
      </c>
      <c r="U1" s="164" t="s">
        <v>932</v>
      </c>
      <c r="V1" s="164" t="s">
        <v>932</v>
      </c>
      <c r="W1" s="164" t="s">
        <v>932</v>
      </c>
      <c r="X1" s="164" t="s">
        <v>932</v>
      </c>
      <c r="Y1" s="164" t="s">
        <v>932</v>
      </c>
      <c r="Z1" s="164" t="s">
        <v>932</v>
      </c>
      <c r="AA1" s="164" t="s">
        <v>932</v>
      </c>
      <c r="AB1" s="164" t="s">
        <v>932</v>
      </c>
      <c r="AC1" s="164" t="s">
        <v>932</v>
      </c>
      <c r="AD1" s="164" t="s">
        <v>932</v>
      </c>
      <c r="AE1" s="164" t="s">
        <v>932</v>
      </c>
      <c r="AF1" s="164" t="s">
        <v>932</v>
      </c>
      <c r="AG1" s="164" t="s">
        <v>932</v>
      </c>
      <c r="AH1" s="164" t="s">
        <v>932</v>
      </c>
      <c r="AI1" s="164" t="s">
        <v>932</v>
      </c>
      <c r="AJ1" s="30" t="s">
        <v>932</v>
      </c>
      <c r="AK1" s="30" t="s">
        <v>932</v>
      </c>
      <c r="AL1" s="30" t="s">
        <v>932</v>
      </c>
      <c r="AM1" s="30" t="s">
        <v>932</v>
      </c>
      <c r="AQ1" s="167" t="s">
        <v>932</v>
      </c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</row>
    <row r="2" spans="1:54" ht="39.950000000000003" customHeight="1" thickTop="1" thickBot="1" x14ac:dyDescent="0.3">
      <c r="A2" s="194"/>
      <c r="B2" s="194"/>
      <c r="C2" s="194"/>
      <c r="D2" s="164" t="s">
        <v>933</v>
      </c>
      <c r="E2" s="164" t="s">
        <v>933</v>
      </c>
      <c r="F2" s="164" t="s">
        <v>933</v>
      </c>
      <c r="G2" s="164" t="s">
        <v>933</v>
      </c>
      <c r="H2" s="164" t="s">
        <v>663</v>
      </c>
      <c r="I2" s="164" t="s">
        <v>663</v>
      </c>
      <c r="J2" s="164" t="s">
        <v>663</v>
      </c>
      <c r="K2" s="164" t="s">
        <v>663</v>
      </c>
      <c r="L2" s="164" t="s">
        <v>64</v>
      </c>
      <c r="M2" s="164" t="s">
        <v>64</v>
      </c>
      <c r="N2" s="164" t="s">
        <v>64</v>
      </c>
      <c r="O2" s="164" t="s">
        <v>64</v>
      </c>
      <c r="P2" s="164" t="s">
        <v>65</v>
      </c>
      <c r="Q2" s="164" t="s">
        <v>65</v>
      </c>
      <c r="R2" s="164" t="s">
        <v>65</v>
      </c>
      <c r="S2" s="164" t="s">
        <v>65</v>
      </c>
      <c r="T2" s="164" t="s">
        <v>480</v>
      </c>
      <c r="U2" s="164" t="s">
        <v>480</v>
      </c>
      <c r="V2" s="164" t="s">
        <v>480</v>
      </c>
      <c r="W2" s="164" t="s">
        <v>480</v>
      </c>
      <c r="X2" s="164" t="s">
        <v>67</v>
      </c>
      <c r="Y2" s="164" t="s">
        <v>67</v>
      </c>
      <c r="Z2" s="164" t="s">
        <v>67</v>
      </c>
      <c r="AA2" s="164" t="s">
        <v>67</v>
      </c>
      <c r="AB2" s="164" t="s">
        <v>66</v>
      </c>
      <c r="AC2" s="164" t="s">
        <v>66</v>
      </c>
      <c r="AD2" s="164" t="s">
        <v>66</v>
      </c>
      <c r="AE2" s="164" t="s">
        <v>66</v>
      </c>
      <c r="AF2" s="164" t="s">
        <v>664</v>
      </c>
      <c r="AG2" s="164" t="s">
        <v>664</v>
      </c>
      <c r="AH2" s="164" t="s">
        <v>664</v>
      </c>
      <c r="AI2" s="164" t="s">
        <v>664</v>
      </c>
      <c r="AJ2" s="164" t="s">
        <v>68</v>
      </c>
      <c r="AK2" s="164" t="s">
        <v>68</v>
      </c>
      <c r="AL2" s="164" t="s">
        <v>68</v>
      </c>
      <c r="AM2" s="164" t="s">
        <v>68</v>
      </c>
      <c r="AQ2" s="164" t="s">
        <v>933</v>
      </c>
      <c r="AR2" s="164" t="s">
        <v>933</v>
      </c>
      <c r="AS2" s="164" t="s">
        <v>933</v>
      </c>
      <c r="AT2" s="164" t="s">
        <v>64</v>
      </c>
      <c r="AU2" s="164" t="s">
        <v>937</v>
      </c>
      <c r="AV2" s="164" t="s">
        <v>937</v>
      </c>
      <c r="AW2" s="164" t="s">
        <v>65</v>
      </c>
      <c r="AX2" s="164" t="s">
        <v>938</v>
      </c>
      <c r="AY2" s="164" t="s">
        <v>938</v>
      </c>
      <c r="AZ2" s="164" t="s">
        <v>480</v>
      </c>
      <c r="BA2" s="164" t="s">
        <v>64</v>
      </c>
      <c r="BB2" s="164" t="s">
        <v>64</v>
      </c>
    </row>
    <row r="3" spans="1:54" ht="19.5" thickTop="1" thickBot="1" x14ac:dyDescent="0.3">
      <c r="A3" s="166"/>
      <c r="B3" s="166"/>
      <c r="C3" s="166"/>
      <c r="D3" s="114" t="s">
        <v>934</v>
      </c>
      <c r="E3" s="114" t="s">
        <v>935</v>
      </c>
      <c r="F3" s="114" t="s">
        <v>936</v>
      </c>
      <c r="G3" s="114" t="s">
        <v>939</v>
      </c>
      <c r="H3" s="114" t="s">
        <v>934</v>
      </c>
      <c r="I3" s="114" t="s">
        <v>935</v>
      </c>
      <c r="J3" s="114" t="s">
        <v>936</v>
      </c>
      <c r="K3" s="114" t="s">
        <v>939</v>
      </c>
      <c r="L3" s="114" t="s">
        <v>934</v>
      </c>
      <c r="M3" s="114" t="s">
        <v>935</v>
      </c>
      <c r="N3" s="114" t="s">
        <v>936</v>
      </c>
      <c r="O3" s="114" t="s">
        <v>939</v>
      </c>
      <c r="P3" s="114" t="s">
        <v>934</v>
      </c>
      <c r="Q3" s="114" t="s">
        <v>935</v>
      </c>
      <c r="R3" s="114" t="s">
        <v>936</v>
      </c>
      <c r="S3" s="114" t="s">
        <v>939</v>
      </c>
      <c r="T3" s="114" t="s">
        <v>934</v>
      </c>
      <c r="U3" s="114" t="s">
        <v>935</v>
      </c>
      <c r="V3" s="114" t="s">
        <v>936</v>
      </c>
      <c r="W3" s="114" t="s">
        <v>939</v>
      </c>
      <c r="X3" s="114" t="s">
        <v>934</v>
      </c>
      <c r="Y3" s="114" t="s">
        <v>935</v>
      </c>
      <c r="Z3" s="114" t="s">
        <v>936</v>
      </c>
      <c r="AA3" s="114" t="s">
        <v>939</v>
      </c>
      <c r="AB3" s="114" t="s">
        <v>934</v>
      </c>
      <c r="AC3" s="114" t="s">
        <v>935</v>
      </c>
      <c r="AD3" s="114" t="s">
        <v>936</v>
      </c>
      <c r="AE3" s="114" t="s">
        <v>939</v>
      </c>
      <c r="AF3" s="114" t="s">
        <v>934</v>
      </c>
      <c r="AG3" s="114" t="s">
        <v>935</v>
      </c>
      <c r="AH3" s="114" t="s">
        <v>936</v>
      </c>
      <c r="AI3" s="114" t="s">
        <v>939</v>
      </c>
      <c r="AJ3" s="114" t="s">
        <v>934</v>
      </c>
      <c r="AK3" s="114" t="s">
        <v>935</v>
      </c>
      <c r="AL3" s="114" t="s">
        <v>936</v>
      </c>
      <c r="AM3" s="114" t="s">
        <v>939</v>
      </c>
      <c r="AQ3" s="114" t="s">
        <v>940</v>
      </c>
      <c r="AR3" s="114" t="s">
        <v>941</v>
      </c>
      <c r="AS3" s="114" t="s">
        <v>942</v>
      </c>
      <c r="AT3" s="114" t="s">
        <v>940</v>
      </c>
      <c r="AU3" s="114" t="s">
        <v>941</v>
      </c>
      <c r="AV3" s="114" t="s">
        <v>942</v>
      </c>
      <c r="AW3" s="114" t="s">
        <v>940</v>
      </c>
      <c r="AX3" s="114" t="s">
        <v>941</v>
      </c>
      <c r="AY3" s="114" t="s">
        <v>942</v>
      </c>
      <c r="AZ3" s="114" t="s">
        <v>940</v>
      </c>
      <c r="BA3" s="114" t="s">
        <v>941</v>
      </c>
      <c r="BB3" s="41" t="s">
        <v>942</v>
      </c>
    </row>
    <row r="4" spans="1:54" ht="15.75" thickTop="1" x14ac:dyDescent="0.25">
      <c r="A4" s="107">
        <v>1</v>
      </c>
      <c r="B4" s="105">
        <v>2001</v>
      </c>
      <c r="C4" s="4" t="s">
        <v>419</v>
      </c>
      <c r="D4" s="2">
        <v>5</v>
      </c>
      <c r="E4" s="2">
        <v>26</v>
      </c>
      <c r="F4" s="2">
        <v>4</v>
      </c>
      <c r="G4" s="2">
        <v>35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27</v>
      </c>
      <c r="N4" s="2">
        <v>29</v>
      </c>
      <c r="O4" s="2">
        <v>56</v>
      </c>
      <c r="P4" s="2">
        <v>0</v>
      </c>
      <c r="Q4" s="2">
        <v>0</v>
      </c>
      <c r="R4" s="2">
        <v>0</v>
      </c>
      <c r="S4" s="2">
        <v>0</v>
      </c>
      <c r="T4" s="2">
        <v>74</v>
      </c>
      <c r="U4" s="2">
        <v>30</v>
      </c>
      <c r="V4" s="2">
        <v>52</v>
      </c>
      <c r="W4" s="2">
        <v>156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Q4" s="5">
        <f>+D4/G4*100</f>
        <v>14.285714285714285</v>
      </c>
      <c r="AR4" s="5">
        <f>+E4/G4*100</f>
        <v>74.285714285714292</v>
      </c>
      <c r="AS4" s="5">
        <f>+F4/G4*100</f>
        <v>11.428571428571429</v>
      </c>
      <c r="AT4" s="5">
        <f>+L4/O4*100</f>
        <v>0</v>
      </c>
      <c r="AU4" s="5">
        <f>+M4/O4*100</f>
        <v>48.214285714285715</v>
      </c>
      <c r="AV4" s="5">
        <f>+N4/O4*100</f>
        <v>51.785714285714292</v>
      </c>
      <c r="AW4" s="5" t="e">
        <f>+P4/S4*100</f>
        <v>#DIV/0!</v>
      </c>
      <c r="AX4" s="5" t="e">
        <f>+Q4/S4*100</f>
        <v>#DIV/0!</v>
      </c>
      <c r="AY4" s="5" t="e">
        <f>+R4/S4*100</f>
        <v>#DIV/0!</v>
      </c>
      <c r="AZ4" s="5">
        <f>+T4/W4*100</f>
        <v>47.435897435897431</v>
      </c>
      <c r="BA4" s="5">
        <f>+U4/W4*100</f>
        <v>19.230769230769234</v>
      </c>
      <c r="BB4" s="42">
        <f>+V4/W4*100</f>
        <v>33.333333333333329</v>
      </c>
    </row>
    <row r="5" spans="1:54" x14ac:dyDescent="0.25">
      <c r="A5" s="108">
        <v>2</v>
      </c>
      <c r="B5" s="106">
        <v>2002</v>
      </c>
      <c r="C5" s="4" t="s">
        <v>420</v>
      </c>
      <c r="D5" s="2">
        <v>25</v>
      </c>
      <c r="E5" s="2">
        <v>0</v>
      </c>
      <c r="F5" s="2">
        <v>0</v>
      </c>
      <c r="G5" s="2">
        <v>25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4</v>
      </c>
      <c r="U5" s="2">
        <v>0</v>
      </c>
      <c r="V5" s="2">
        <v>0</v>
      </c>
      <c r="W5" s="2">
        <v>4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Q5" s="5">
        <f t="shared" ref="AQ5:AQ64" si="0">+D5/G5*100</f>
        <v>100</v>
      </c>
      <c r="AR5" s="5">
        <f t="shared" ref="AR5:AR64" si="1">+E5/G5*100</f>
        <v>0</v>
      </c>
      <c r="AS5" s="5">
        <f t="shared" ref="AS5:AS64" si="2">+F5/G5*100</f>
        <v>0</v>
      </c>
      <c r="AT5" s="5" t="e">
        <f t="shared" ref="AT5:AT64" si="3">+L5/O5*100</f>
        <v>#DIV/0!</v>
      </c>
      <c r="AU5" s="5" t="e">
        <f t="shared" ref="AU5:AU64" si="4">+M5/O5*100</f>
        <v>#DIV/0!</v>
      </c>
      <c r="AV5" s="5" t="e">
        <f t="shared" ref="AV5:AV64" si="5">+N5/O5*100</f>
        <v>#DIV/0!</v>
      </c>
      <c r="AW5" s="5" t="e">
        <f t="shared" ref="AW5:AW64" si="6">+P5/S5*100</f>
        <v>#DIV/0!</v>
      </c>
      <c r="AX5" s="5" t="e">
        <f t="shared" ref="AX5:AX64" si="7">+Q5/S5*100</f>
        <v>#DIV/0!</v>
      </c>
      <c r="AY5" s="5" t="e">
        <f t="shared" ref="AY5:AY64" si="8">+R5/S5*100</f>
        <v>#DIV/0!</v>
      </c>
      <c r="AZ5" s="5">
        <f t="shared" ref="AZ5:AZ64" si="9">+T5/W5*100</f>
        <v>100</v>
      </c>
      <c r="BA5" s="5">
        <f t="shared" ref="BA5:BA64" si="10">+U5/W5*100</f>
        <v>0</v>
      </c>
      <c r="BB5" s="42">
        <f t="shared" ref="BB5:BB64" si="11">+V5/W5*100</f>
        <v>0</v>
      </c>
    </row>
    <row r="6" spans="1:54" x14ac:dyDescent="0.25">
      <c r="A6" s="107">
        <v>3</v>
      </c>
      <c r="B6" s="105">
        <v>2002</v>
      </c>
      <c r="C6" s="4" t="s">
        <v>421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Q6" s="5" t="e">
        <f t="shared" si="0"/>
        <v>#DIV/0!</v>
      </c>
      <c r="AR6" s="5" t="e">
        <f t="shared" si="1"/>
        <v>#DIV/0!</v>
      </c>
      <c r="AS6" s="5" t="e">
        <f t="shared" si="2"/>
        <v>#DIV/0!</v>
      </c>
      <c r="AT6" s="5" t="e">
        <f t="shared" si="3"/>
        <v>#DIV/0!</v>
      </c>
      <c r="AU6" s="5" t="e">
        <f t="shared" si="4"/>
        <v>#DIV/0!</v>
      </c>
      <c r="AV6" s="5" t="e">
        <f t="shared" si="5"/>
        <v>#DIV/0!</v>
      </c>
      <c r="AW6" s="5" t="e">
        <f t="shared" si="6"/>
        <v>#DIV/0!</v>
      </c>
      <c r="AX6" s="5" t="e">
        <f t="shared" si="7"/>
        <v>#DIV/0!</v>
      </c>
      <c r="AY6" s="5" t="e">
        <f t="shared" si="8"/>
        <v>#DIV/0!</v>
      </c>
      <c r="AZ6" s="5" t="e">
        <f t="shared" si="9"/>
        <v>#DIV/0!</v>
      </c>
      <c r="BA6" s="5" t="e">
        <f t="shared" si="10"/>
        <v>#DIV/0!</v>
      </c>
      <c r="BB6" s="42" t="e">
        <f t="shared" si="11"/>
        <v>#DIV/0!</v>
      </c>
    </row>
    <row r="7" spans="1:54" x14ac:dyDescent="0.25">
      <c r="A7" s="108">
        <v>4</v>
      </c>
      <c r="B7" s="106">
        <v>2002</v>
      </c>
      <c r="C7" s="4" t="s">
        <v>422</v>
      </c>
      <c r="D7" s="2">
        <v>20</v>
      </c>
      <c r="E7" s="2">
        <v>0</v>
      </c>
      <c r="F7" s="2">
        <v>17</v>
      </c>
      <c r="G7" s="2">
        <v>37</v>
      </c>
      <c r="H7" s="2">
        <v>0</v>
      </c>
      <c r="I7" s="2">
        <v>0</v>
      </c>
      <c r="J7" s="2">
        <v>0</v>
      </c>
      <c r="K7" s="2">
        <v>0</v>
      </c>
      <c r="L7" s="2">
        <v>15</v>
      </c>
      <c r="M7" s="2">
        <v>5</v>
      </c>
      <c r="N7" s="2">
        <v>15</v>
      </c>
      <c r="O7" s="2">
        <v>35</v>
      </c>
      <c r="P7" s="2">
        <v>0</v>
      </c>
      <c r="Q7" s="2">
        <v>0</v>
      </c>
      <c r="R7" s="2">
        <v>0</v>
      </c>
      <c r="S7" s="2">
        <v>0</v>
      </c>
      <c r="T7" s="2">
        <v>12</v>
      </c>
      <c r="U7" s="2">
        <v>0</v>
      </c>
      <c r="V7" s="2">
        <v>0</v>
      </c>
      <c r="W7" s="2">
        <v>12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Q7" s="5">
        <f t="shared" si="0"/>
        <v>54.054054054054056</v>
      </c>
      <c r="AR7" s="5">
        <f t="shared" si="1"/>
        <v>0</v>
      </c>
      <c r="AS7" s="5">
        <f t="shared" si="2"/>
        <v>45.945945945945951</v>
      </c>
      <c r="AT7" s="5">
        <f t="shared" si="3"/>
        <v>42.857142857142854</v>
      </c>
      <c r="AU7" s="5">
        <f t="shared" si="4"/>
        <v>14.285714285714285</v>
      </c>
      <c r="AV7" s="5">
        <f t="shared" si="5"/>
        <v>42.857142857142854</v>
      </c>
      <c r="AW7" s="5" t="e">
        <f t="shared" si="6"/>
        <v>#DIV/0!</v>
      </c>
      <c r="AX7" s="5" t="e">
        <f t="shared" si="7"/>
        <v>#DIV/0!</v>
      </c>
      <c r="AY7" s="5" t="e">
        <f t="shared" si="8"/>
        <v>#DIV/0!</v>
      </c>
      <c r="AZ7" s="5">
        <f t="shared" si="9"/>
        <v>100</v>
      </c>
      <c r="BA7" s="5">
        <f t="shared" si="10"/>
        <v>0</v>
      </c>
      <c r="BB7" s="42">
        <f t="shared" si="11"/>
        <v>0</v>
      </c>
    </row>
    <row r="8" spans="1:54" x14ac:dyDescent="0.25">
      <c r="A8" s="107">
        <v>5</v>
      </c>
      <c r="B8" s="105">
        <v>2004</v>
      </c>
      <c r="C8" s="4" t="s">
        <v>423</v>
      </c>
      <c r="D8" s="2">
        <v>611</v>
      </c>
      <c r="E8" s="2">
        <v>0</v>
      </c>
      <c r="F8" s="2">
        <v>15</v>
      </c>
      <c r="G8" s="2">
        <v>626</v>
      </c>
      <c r="H8" s="2">
        <v>0</v>
      </c>
      <c r="I8" s="2">
        <v>0</v>
      </c>
      <c r="J8" s="2">
        <v>0</v>
      </c>
      <c r="K8" s="2">
        <v>0</v>
      </c>
      <c r="L8" s="2">
        <v>3</v>
      </c>
      <c r="M8" s="2">
        <v>0</v>
      </c>
      <c r="N8" s="2">
        <v>0</v>
      </c>
      <c r="O8" s="2">
        <v>3</v>
      </c>
      <c r="P8" s="2">
        <v>2</v>
      </c>
      <c r="Q8" s="2">
        <v>0</v>
      </c>
      <c r="R8" s="2">
        <v>0</v>
      </c>
      <c r="S8" s="2">
        <v>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Q8" s="5">
        <f t="shared" si="0"/>
        <v>97.603833865814693</v>
      </c>
      <c r="AR8" s="5">
        <f t="shared" si="1"/>
        <v>0</v>
      </c>
      <c r="AS8" s="5">
        <f t="shared" si="2"/>
        <v>2.3961661341853033</v>
      </c>
      <c r="AT8" s="5">
        <f t="shared" si="3"/>
        <v>100</v>
      </c>
      <c r="AU8" s="5">
        <f t="shared" si="4"/>
        <v>0</v>
      </c>
      <c r="AV8" s="5">
        <f t="shared" si="5"/>
        <v>0</v>
      </c>
      <c r="AW8" s="5">
        <f t="shared" si="6"/>
        <v>100</v>
      </c>
      <c r="AX8" s="5">
        <f t="shared" si="7"/>
        <v>0</v>
      </c>
      <c r="AY8" s="5">
        <f t="shared" si="8"/>
        <v>0</v>
      </c>
      <c r="AZ8" s="5" t="e">
        <f t="shared" si="9"/>
        <v>#DIV/0!</v>
      </c>
      <c r="BA8" s="5" t="e">
        <f t="shared" si="10"/>
        <v>#DIV/0!</v>
      </c>
      <c r="BB8" s="42" t="e">
        <f t="shared" si="11"/>
        <v>#DIV/0!</v>
      </c>
    </row>
    <row r="9" spans="1:54" x14ac:dyDescent="0.25">
      <c r="A9" s="108">
        <v>6</v>
      </c>
      <c r="B9" s="106">
        <v>2004</v>
      </c>
      <c r="C9" s="4" t="s">
        <v>424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12</v>
      </c>
      <c r="N9" s="2">
        <v>22</v>
      </c>
      <c r="O9" s="2">
        <v>34</v>
      </c>
      <c r="P9" s="2">
        <v>0</v>
      </c>
      <c r="Q9" s="2">
        <v>0</v>
      </c>
      <c r="R9" s="2">
        <v>8</v>
      </c>
      <c r="S9" s="2">
        <v>8</v>
      </c>
      <c r="T9" s="2">
        <v>0</v>
      </c>
      <c r="U9" s="2">
        <v>135</v>
      </c>
      <c r="V9" s="2">
        <v>249</v>
      </c>
      <c r="W9" s="2">
        <v>384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Q9" s="5" t="e">
        <f t="shared" si="0"/>
        <v>#DIV/0!</v>
      </c>
      <c r="AR9" s="5" t="e">
        <f t="shared" si="1"/>
        <v>#DIV/0!</v>
      </c>
      <c r="AS9" s="5" t="e">
        <f t="shared" si="2"/>
        <v>#DIV/0!</v>
      </c>
      <c r="AT9" s="5">
        <f t="shared" si="3"/>
        <v>0</v>
      </c>
      <c r="AU9" s="5">
        <f t="shared" si="4"/>
        <v>35.294117647058826</v>
      </c>
      <c r="AV9" s="5">
        <f t="shared" si="5"/>
        <v>64.705882352941174</v>
      </c>
      <c r="AW9" s="5">
        <f t="shared" si="6"/>
        <v>0</v>
      </c>
      <c r="AX9" s="5">
        <f t="shared" si="7"/>
        <v>0</v>
      </c>
      <c r="AY9" s="5">
        <f t="shared" si="8"/>
        <v>100</v>
      </c>
      <c r="AZ9" s="5">
        <f t="shared" si="9"/>
        <v>0</v>
      </c>
      <c r="BA9" s="5">
        <f t="shared" si="10"/>
        <v>35.15625</v>
      </c>
      <c r="BB9" s="42">
        <f t="shared" si="11"/>
        <v>64.84375</v>
      </c>
    </row>
    <row r="10" spans="1:54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Q10" s="5" t="e">
        <f t="shared" si="0"/>
        <v>#DIV/0!</v>
      </c>
      <c r="AR10" s="5" t="e">
        <f t="shared" si="1"/>
        <v>#DIV/0!</v>
      </c>
      <c r="AS10" s="5" t="e">
        <f t="shared" si="2"/>
        <v>#DIV/0!</v>
      </c>
      <c r="AT10" s="5" t="e">
        <f t="shared" si="3"/>
        <v>#DIV/0!</v>
      </c>
      <c r="AU10" s="5" t="e">
        <f t="shared" si="4"/>
        <v>#DIV/0!</v>
      </c>
      <c r="AV10" s="5" t="e">
        <f t="shared" si="5"/>
        <v>#DIV/0!</v>
      </c>
      <c r="AW10" s="5" t="e">
        <f t="shared" si="6"/>
        <v>#DIV/0!</v>
      </c>
      <c r="AX10" s="5" t="e">
        <f t="shared" si="7"/>
        <v>#DIV/0!</v>
      </c>
      <c r="AY10" s="5" t="e">
        <f t="shared" si="8"/>
        <v>#DIV/0!</v>
      </c>
      <c r="AZ10" s="5" t="e">
        <f t="shared" si="9"/>
        <v>#DIV/0!</v>
      </c>
      <c r="BA10" s="5" t="e">
        <f t="shared" si="10"/>
        <v>#DIV/0!</v>
      </c>
      <c r="BB10" s="42" t="e">
        <f t="shared" si="11"/>
        <v>#DIV/0!</v>
      </c>
    </row>
    <row r="11" spans="1:54" x14ac:dyDescent="0.25">
      <c r="A11" s="108">
        <v>8</v>
      </c>
      <c r="B11" s="106">
        <v>2003</v>
      </c>
      <c r="C11" s="4" t="s">
        <v>426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40</v>
      </c>
      <c r="O11" s="2">
        <v>40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Q11" s="5" t="e">
        <f t="shared" si="0"/>
        <v>#DIV/0!</v>
      </c>
      <c r="AR11" s="5" t="e">
        <f t="shared" si="1"/>
        <v>#DIV/0!</v>
      </c>
      <c r="AS11" s="5" t="e">
        <f t="shared" si="2"/>
        <v>#DIV/0!</v>
      </c>
      <c r="AT11" s="5">
        <f t="shared" si="3"/>
        <v>0</v>
      </c>
      <c r="AU11" s="5">
        <f t="shared" si="4"/>
        <v>0</v>
      </c>
      <c r="AV11" s="5">
        <f t="shared" si="5"/>
        <v>100</v>
      </c>
      <c r="AW11" s="5" t="e">
        <f t="shared" si="6"/>
        <v>#DIV/0!</v>
      </c>
      <c r="AX11" s="5" t="e">
        <f t="shared" si="7"/>
        <v>#DIV/0!</v>
      </c>
      <c r="AY11" s="5" t="e">
        <f t="shared" si="8"/>
        <v>#DIV/0!</v>
      </c>
      <c r="AZ11" s="5" t="e">
        <f t="shared" si="9"/>
        <v>#DIV/0!</v>
      </c>
      <c r="BA11" s="5" t="e">
        <f t="shared" si="10"/>
        <v>#DIV/0!</v>
      </c>
      <c r="BB11" s="42" t="e">
        <f t="shared" si="11"/>
        <v>#DIV/0!</v>
      </c>
    </row>
    <row r="12" spans="1:54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10</v>
      </c>
      <c r="U12" s="2">
        <v>0</v>
      </c>
      <c r="V12" s="2">
        <v>0</v>
      </c>
      <c r="W12" s="2">
        <v>10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Q12" s="5" t="e">
        <f t="shared" si="0"/>
        <v>#DIV/0!</v>
      </c>
      <c r="AR12" s="5" t="e">
        <f t="shared" si="1"/>
        <v>#DIV/0!</v>
      </c>
      <c r="AS12" s="5" t="e">
        <f t="shared" si="2"/>
        <v>#DIV/0!</v>
      </c>
      <c r="AT12" s="5" t="e">
        <f t="shared" si="3"/>
        <v>#DIV/0!</v>
      </c>
      <c r="AU12" s="5" t="e">
        <f t="shared" si="4"/>
        <v>#DIV/0!</v>
      </c>
      <c r="AV12" s="5" t="e">
        <f t="shared" si="5"/>
        <v>#DIV/0!</v>
      </c>
      <c r="AW12" s="5" t="e">
        <f t="shared" si="6"/>
        <v>#DIV/0!</v>
      </c>
      <c r="AX12" s="5" t="e">
        <f t="shared" si="7"/>
        <v>#DIV/0!</v>
      </c>
      <c r="AY12" s="5" t="e">
        <f t="shared" si="8"/>
        <v>#DIV/0!</v>
      </c>
      <c r="AZ12" s="5">
        <f t="shared" si="9"/>
        <v>100</v>
      </c>
      <c r="BA12" s="5">
        <f t="shared" si="10"/>
        <v>0</v>
      </c>
      <c r="BB12" s="42">
        <f t="shared" si="11"/>
        <v>0</v>
      </c>
    </row>
    <row r="13" spans="1:54" x14ac:dyDescent="0.25">
      <c r="A13" s="108">
        <v>10</v>
      </c>
      <c r="B13" s="106">
        <v>2005</v>
      </c>
      <c r="C13" s="4" t="s">
        <v>428</v>
      </c>
      <c r="D13" s="2">
        <v>38</v>
      </c>
      <c r="E13" s="2">
        <v>3</v>
      </c>
      <c r="F13" s="2">
        <v>0</v>
      </c>
      <c r="G13" s="2">
        <v>41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28</v>
      </c>
      <c r="N13" s="2">
        <v>0</v>
      </c>
      <c r="O13" s="2">
        <v>28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112</v>
      </c>
      <c r="V13" s="2">
        <v>0</v>
      </c>
      <c r="W13" s="2">
        <v>112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Q13" s="5">
        <f t="shared" si="0"/>
        <v>92.682926829268297</v>
      </c>
      <c r="AR13" s="5">
        <f t="shared" si="1"/>
        <v>7.3170731707317067</v>
      </c>
      <c r="AS13" s="5">
        <f t="shared" si="2"/>
        <v>0</v>
      </c>
      <c r="AT13" s="5">
        <f t="shared" si="3"/>
        <v>0</v>
      </c>
      <c r="AU13" s="5">
        <f t="shared" si="4"/>
        <v>100</v>
      </c>
      <c r="AV13" s="5">
        <f t="shared" si="5"/>
        <v>0</v>
      </c>
      <c r="AW13" s="5" t="e">
        <f t="shared" si="6"/>
        <v>#DIV/0!</v>
      </c>
      <c r="AX13" s="5" t="e">
        <f t="shared" si="7"/>
        <v>#DIV/0!</v>
      </c>
      <c r="AY13" s="5" t="e">
        <f t="shared" si="8"/>
        <v>#DIV/0!</v>
      </c>
      <c r="AZ13" s="5">
        <f t="shared" si="9"/>
        <v>0</v>
      </c>
      <c r="BA13" s="5">
        <f t="shared" si="10"/>
        <v>100</v>
      </c>
      <c r="BB13" s="42">
        <f t="shared" si="11"/>
        <v>0</v>
      </c>
    </row>
    <row r="14" spans="1:54" x14ac:dyDescent="0.25">
      <c r="A14" s="107">
        <v>11</v>
      </c>
      <c r="B14" s="105">
        <v>2005</v>
      </c>
      <c r="C14" s="4" t="s">
        <v>429</v>
      </c>
      <c r="D14" s="2">
        <v>126</v>
      </c>
      <c r="E14" s="2">
        <v>85</v>
      </c>
      <c r="F14" s="2">
        <v>0</v>
      </c>
      <c r="G14" s="2">
        <v>211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45</v>
      </c>
      <c r="U14" s="2">
        <v>60</v>
      </c>
      <c r="V14" s="2">
        <v>0</v>
      </c>
      <c r="W14" s="2">
        <v>105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Q14" s="5">
        <f t="shared" si="0"/>
        <v>59.715639810426538</v>
      </c>
      <c r="AR14" s="5">
        <f t="shared" si="1"/>
        <v>40.284360189573462</v>
      </c>
      <c r="AS14" s="5">
        <f t="shared" si="2"/>
        <v>0</v>
      </c>
      <c r="AT14" s="5" t="e">
        <f t="shared" si="3"/>
        <v>#DIV/0!</v>
      </c>
      <c r="AU14" s="5" t="e">
        <f t="shared" si="4"/>
        <v>#DIV/0!</v>
      </c>
      <c r="AV14" s="5" t="e">
        <f t="shared" si="5"/>
        <v>#DIV/0!</v>
      </c>
      <c r="AW14" s="5" t="e">
        <f t="shared" si="6"/>
        <v>#DIV/0!</v>
      </c>
      <c r="AX14" s="5" t="e">
        <f t="shared" si="7"/>
        <v>#DIV/0!</v>
      </c>
      <c r="AY14" s="5" t="e">
        <f t="shared" si="8"/>
        <v>#DIV/0!</v>
      </c>
      <c r="AZ14" s="5">
        <f t="shared" si="9"/>
        <v>42.857142857142854</v>
      </c>
      <c r="BA14" s="5">
        <f t="shared" si="10"/>
        <v>57.142857142857139</v>
      </c>
      <c r="BB14" s="42">
        <f t="shared" si="11"/>
        <v>0</v>
      </c>
    </row>
    <row r="15" spans="1:54" x14ac:dyDescent="0.25">
      <c r="A15" s="108">
        <v>12</v>
      </c>
      <c r="B15" s="106">
        <v>2005</v>
      </c>
      <c r="C15" s="4" t="s">
        <v>430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10</v>
      </c>
      <c r="U15" s="2">
        <v>0</v>
      </c>
      <c r="V15" s="2">
        <v>0</v>
      </c>
      <c r="W15" s="2">
        <v>10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Q15" s="5" t="e">
        <f t="shared" si="0"/>
        <v>#DIV/0!</v>
      </c>
      <c r="AR15" s="5" t="e">
        <f t="shared" si="1"/>
        <v>#DIV/0!</v>
      </c>
      <c r="AS15" s="5" t="e">
        <f t="shared" si="2"/>
        <v>#DIV/0!</v>
      </c>
      <c r="AT15" s="5" t="e">
        <f t="shared" si="3"/>
        <v>#DIV/0!</v>
      </c>
      <c r="AU15" s="5" t="e">
        <f t="shared" si="4"/>
        <v>#DIV/0!</v>
      </c>
      <c r="AV15" s="5" t="e">
        <f t="shared" si="5"/>
        <v>#DIV/0!</v>
      </c>
      <c r="AW15" s="5" t="e">
        <f t="shared" si="6"/>
        <v>#DIV/0!</v>
      </c>
      <c r="AX15" s="5" t="e">
        <f t="shared" si="7"/>
        <v>#DIV/0!</v>
      </c>
      <c r="AY15" s="5" t="e">
        <f t="shared" si="8"/>
        <v>#DIV/0!</v>
      </c>
      <c r="AZ15" s="5">
        <f t="shared" si="9"/>
        <v>100</v>
      </c>
      <c r="BA15" s="5">
        <f t="shared" si="10"/>
        <v>0</v>
      </c>
      <c r="BB15" s="42">
        <f t="shared" si="11"/>
        <v>0</v>
      </c>
    </row>
    <row r="16" spans="1:54" x14ac:dyDescent="0.25">
      <c r="A16" s="107">
        <v>13</v>
      </c>
      <c r="B16" s="105">
        <v>2005</v>
      </c>
      <c r="C16" s="4" t="s">
        <v>431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Q16" s="5" t="e">
        <f t="shared" si="0"/>
        <v>#DIV/0!</v>
      </c>
      <c r="AR16" s="5" t="e">
        <f t="shared" si="1"/>
        <v>#DIV/0!</v>
      </c>
      <c r="AS16" s="5" t="e">
        <f t="shared" si="2"/>
        <v>#DIV/0!</v>
      </c>
      <c r="AT16" s="5" t="e">
        <f t="shared" si="3"/>
        <v>#DIV/0!</v>
      </c>
      <c r="AU16" s="5" t="e">
        <f t="shared" si="4"/>
        <v>#DIV/0!</v>
      </c>
      <c r="AV16" s="5" t="e">
        <f t="shared" si="5"/>
        <v>#DIV/0!</v>
      </c>
      <c r="AW16" s="5" t="e">
        <f t="shared" si="6"/>
        <v>#DIV/0!</v>
      </c>
      <c r="AX16" s="5" t="e">
        <f t="shared" si="7"/>
        <v>#DIV/0!</v>
      </c>
      <c r="AY16" s="5" t="e">
        <f t="shared" si="8"/>
        <v>#DIV/0!</v>
      </c>
      <c r="AZ16" s="5" t="e">
        <f t="shared" si="9"/>
        <v>#DIV/0!</v>
      </c>
      <c r="BA16" s="5" t="e">
        <f t="shared" si="10"/>
        <v>#DIV/0!</v>
      </c>
      <c r="BB16" s="42" t="e">
        <f t="shared" si="11"/>
        <v>#DIV/0!</v>
      </c>
    </row>
    <row r="17" spans="1:54" x14ac:dyDescent="0.25">
      <c r="A17" s="108">
        <v>14</v>
      </c>
      <c r="B17" s="106">
        <v>2004</v>
      </c>
      <c r="C17" s="4" t="s">
        <v>432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Q17" s="5" t="e">
        <f t="shared" si="0"/>
        <v>#DIV/0!</v>
      </c>
      <c r="AR17" s="5" t="e">
        <f t="shared" si="1"/>
        <v>#DIV/0!</v>
      </c>
      <c r="AS17" s="5" t="e">
        <f t="shared" si="2"/>
        <v>#DIV/0!</v>
      </c>
      <c r="AT17" s="5" t="e">
        <f t="shared" si="3"/>
        <v>#DIV/0!</v>
      </c>
      <c r="AU17" s="5" t="e">
        <f t="shared" si="4"/>
        <v>#DIV/0!</v>
      </c>
      <c r="AV17" s="5" t="e">
        <f t="shared" si="5"/>
        <v>#DIV/0!</v>
      </c>
      <c r="AW17" s="5" t="e">
        <f t="shared" si="6"/>
        <v>#DIV/0!</v>
      </c>
      <c r="AX17" s="5" t="e">
        <f t="shared" si="7"/>
        <v>#DIV/0!</v>
      </c>
      <c r="AY17" s="5" t="e">
        <f t="shared" si="8"/>
        <v>#DIV/0!</v>
      </c>
      <c r="AZ17" s="5" t="e">
        <f t="shared" si="9"/>
        <v>#DIV/0!</v>
      </c>
      <c r="BA17" s="5" t="e">
        <f t="shared" si="10"/>
        <v>#DIV/0!</v>
      </c>
      <c r="BB17" s="42" t="e">
        <f t="shared" si="11"/>
        <v>#DIV/0!</v>
      </c>
    </row>
    <row r="18" spans="1:54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Q18" s="5" t="e">
        <f t="shared" si="0"/>
        <v>#DIV/0!</v>
      </c>
      <c r="AR18" s="5" t="e">
        <f t="shared" si="1"/>
        <v>#DIV/0!</v>
      </c>
      <c r="AS18" s="5" t="e">
        <f t="shared" si="2"/>
        <v>#DIV/0!</v>
      </c>
      <c r="AT18" s="5" t="e">
        <f t="shared" si="3"/>
        <v>#DIV/0!</v>
      </c>
      <c r="AU18" s="5" t="e">
        <f t="shared" si="4"/>
        <v>#DIV/0!</v>
      </c>
      <c r="AV18" s="5" t="e">
        <f t="shared" si="5"/>
        <v>#DIV/0!</v>
      </c>
      <c r="AW18" s="5" t="e">
        <f t="shared" si="6"/>
        <v>#DIV/0!</v>
      </c>
      <c r="AX18" s="5" t="e">
        <f t="shared" si="7"/>
        <v>#DIV/0!</v>
      </c>
      <c r="AY18" s="5" t="e">
        <f t="shared" si="8"/>
        <v>#DIV/0!</v>
      </c>
      <c r="AZ18" s="5" t="e">
        <f t="shared" si="9"/>
        <v>#DIV/0!</v>
      </c>
      <c r="BA18" s="5" t="e">
        <f t="shared" si="10"/>
        <v>#DIV/0!</v>
      </c>
      <c r="BB18" s="42" t="e">
        <f t="shared" si="11"/>
        <v>#DIV/0!</v>
      </c>
    </row>
    <row r="19" spans="1:54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Q19" s="5" t="e">
        <f t="shared" si="0"/>
        <v>#DIV/0!</v>
      </c>
      <c r="AR19" s="5" t="e">
        <f t="shared" si="1"/>
        <v>#DIV/0!</v>
      </c>
      <c r="AS19" s="5" t="e">
        <f t="shared" si="2"/>
        <v>#DIV/0!</v>
      </c>
      <c r="AT19" s="5" t="e">
        <f t="shared" si="3"/>
        <v>#DIV/0!</v>
      </c>
      <c r="AU19" s="5" t="e">
        <f t="shared" si="4"/>
        <v>#DIV/0!</v>
      </c>
      <c r="AV19" s="5" t="e">
        <f t="shared" si="5"/>
        <v>#DIV/0!</v>
      </c>
      <c r="AW19" s="5" t="e">
        <f t="shared" si="6"/>
        <v>#DIV/0!</v>
      </c>
      <c r="AX19" s="5" t="e">
        <f t="shared" si="7"/>
        <v>#DIV/0!</v>
      </c>
      <c r="AY19" s="5" t="e">
        <f t="shared" si="8"/>
        <v>#DIV/0!</v>
      </c>
      <c r="AZ19" s="5" t="e">
        <f t="shared" si="9"/>
        <v>#DIV/0!</v>
      </c>
      <c r="BA19" s="5" t="e">
        <f t="shared" si="10"/>
        <v>#DIV/0!</v>
      </c>
      <c r="BB19" s="42" t="e">
        <f t="shared" si="11"/>
        <v>#DIV/0!</v>
      </c>
    </row>
    <row r="20" spans="1:54" x14ac:dyDescent="0.25">
      <c r="A20" s="107">
        <v>17</v>
      </c>
      <c r="B20" s="105">
        <v>2005</v>
      </c>
      <c r="C20" s="4" t="s">
        <v>435</v>
      </c>
      <c r="D20" s="2">
        <v>0</v>
      </c>
      <c r="E20" s="2">
        <v>33</v>
      </c>
      <c r="F20" s="2">
        <v>0</v>
      </c>
      <c r="G20" s="2">
        <v>33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Q20" s="5">
        <f t="shared" si="0"/>
        <v>0</v>
      </c>
      <c r="AR20" s="5">
        <f t="shared" si="1"/>
        <v>100</v>
      </c>
      <c r="AS20" s="5">
        <f t="shared" si="2"/>
        <v>0</v>
      </c>
      <c r="AT20" s="5" t="e">
        <f t="shared" si="3"/>
        <v>#DIV/0!</v>
      </c>
      <c r="AU20" s="5" t="e">
        <f t="shared" si="4"/>
        <v>#DIV/0!</v>
      </c>
      <c r="AV20" s="5" t="e">
        <f t="shared" si="5"/>
        <v>#DIV/0!</v>
      </c>
      <c r="AW20" s="5" t="e">
        <f t="shared" si="6"/>
        <v>#DIV/0!</v>
      </c>
      <c r="AX20" s="5" t="e">
        <f t="shared" si="7"/>
        <v>#DIV/0!</v>
      </c>
      <c r="AY20" s="5" t="e">
        <f t="shared" si="8"/>
        <v>#DIV/0!</v>
      </c>
      <c r="AZ20" s="5" t="e">
        <f t="shared" si="9"/>
        <v>#DIV/0!</v>
      </c>
      <c r="BA20" s="5" t="e">
        <f t="shared" si="10"/>
        <v>#DIV/0!</v>
      </c>
      <c r="BB20" s="42" t="e">
        <f t="shared" si="11"/>
        <v>#DIV/0!</v>
      </c>
    </row>
    <row r="21" spans="1:54" x14ac:dyDescent="0.25">
      <c r="A21" s="108">
        <v>18</v>
      </c>
      <c r="B21" s="106">
        <v>2006</v>
      </c>
      <c r="C21" s="4" t="s">
        <v>436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3</v>
      </c>
      <c r="M21" s="2">
        <v>0</v>
      </c>
      <c r="N21" s="2">
        <v>15</v>
      </c>
      <c r="O21" s="2">
        <v>18</v>
      </c>
      <c r="P21" s="2">
        <v>0</v>
      </c>
      <c r="Q21" s="2">
        <v>0</v>
      </c>
      <c r="R21" s="2">
        <v>0</v>
      </c>
      <c r="S21" s="2">
        <v>0</v>
      </c>
      <c r="T21" s="2">
        <v>14</v>
      </c>
      <c r="U21" s="2">
        <v>0</v>
      </c>
      <c r="V21" s="2">
        <v>25</v>
      </c>
      <c r="W21" s="2">
        <v>39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Q21" s="5" t="e">
        <f t="shared" si="0"/>
        <v>#DIV/0!</v>
      </c>
      <c r="AR21" s="5" t="e">
        <f t="shared" si="1"/>
        <v>#DIV/0!</v>
      </c>
      <c r="AS21" s="5" t="e">
        <f t="shared" si="2"/>
        <v>#DIV/0!</v>
      </c>
      <c r="AT21" s="5">
        <f t="shared" si="3"/>
        <v>16.666666666666664</v>
      </c>
      <c r="AU21" s="5">
        <f t="shared" si="4"/>
        <v>0</v>
      </c>
      <c r="AV21" s="5">
        <f t="shared" si="5"/>
        <v>83.333333333333343</v>
      </c>
      <c r="AW21" s="5" t="e">
        <f t="shared" si="6"/>
        <v>#DIV/0!</v>
      </c>
      <c r="AX21" s="5" t="e">
        <f t="shared" si="7"/>
        <v>#DIV/0!</v>
      </c>
      <c r="AY21" s="5" t="e">
        <f t="shared" si="8"/>
        <v>#DIV/0!</v>
      </c>
      <c r="AZ21" s="5">
        <f t="shared" si="9"/>
        <v>35.897435897435898</v>
      </c>
      <c r="BA21" s="5">
        <f t="shared" si="10"/>
        <v>0</v>
      </c>
      <c r="BB21" s="42">
        <f t="shared" si="11"/>
        <v>64.102564102564102</v>
      </c>
    </row>
    <row r="22" spans="1:54" x14ac:dyDescent="0.25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Q22" s="5" t="e">
        <f t="shared" si="0"/>
        <v>#DIV/0!</v>
      </c>
      <c r="AR22" s="5" t="e">
        <f t="shared" si="1"/>
        <v>#DIV/0!</v>
      </c>
      <c r="AS22" s="5" t="e">
        <f t="shared" si="2"/>
        <v>#DIV/0!</v>
      </c>
      <c r="AT22" s="5" t="e">
        <f t="shared" si="3"/>
        <v>#DIV/0!</v>
      </c>
      <c r="AU22" s="5" t="e">
        <f t="shared" si="4"/>
        <v>#DIV/0!</v>
      </c>
      <c r="AV22" s="5" t="e">
        <f t="shared" si="5"/>
        <v>#DIV/0!</v>
      </c>
      <c r="AW22" s="5" t="e">
        <f t="shared" si="6"/>
        <v>#DIV/0!</v>
      </c>
      <c r="AX22" s="5" t="e">
        <f t="shared" si="7"/>
        <v>#DIV/0!</v>
      </c>
      <c r="AY22" s="5" t="e">
        <f t="shared" si="8"/>
        <v>#DIV/0!</v>
      </c>
      <c r="AZ22" s="5" t="e">
        <f t="shared" si="9"/>
        <v>#DIV/0!</v>
      </c>
      <c r="BA22" s="5" t="e">
        <f t="shared" si="10"/>
        <v>#DIV/0!</v>
      </c>
      <c r="BB22" s="42" t="e">
        <f t="shared" si="11"/>
        <v>#DIV/0!</v>
      </c>
    </row>
    <row r="23" spans="1:54" x14ac:dyDescent="0.25">
      <c r="A23" s="108">
        <v>20</v>
      </c>
      <c r="B23" s="106">
        <v>2006</v>
      </c>
      <c r="C23" s="4" t="s">
        <v>438</v>
      </c>
      <c r="D23" s="2">
        <v>13</v>
      </c>
      <c r="E23" s="2">
        <v>0</v>
      </c>
      <c r="F23" s="2">
        <v>0</v>
      </c>
      <c r="G23" s="2">
        <v>13</v>
      </c>
      <c r="H23" s="2">
        <v>0</v>
      </c>
      <c r="I23" s="2">
        <v>0</v>
      </c>
      <c r="J23" s="2">
        <v>0</v>
      </c>
      <c r="K23" s="2">
        <v>0</v>
      </c>
      <c r="L23" s="2">
        <v>10</v>
      </c>
      <c r="M23" s="2">
        <v>23</v>
      </c>
      <c r="N23" s="2">
        <v>0</v>
      </c>
      <c r="O23" s="2">
        <v>33</v>
      </c>
      <c r="P23" s="2">
        <v>3</v>
      </c>
      <c r="Q23" s="2">
        <v>0</v>
      </c>
      <c r="R23" s="2">
        <v>0</v>
      </c>
      <c r="S23" s="2">
        <v>3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Q23" s="5">
        <f t="shared" si="0"/>
        <v>100</v>
      </c>
      <c r="AR23" s="5">
        <f t="shared" si="1"/>
        <v>0</v>
      </c>
      <c r="AS23" s="5">
        <f t="shared" si="2"/>
        <v>0</v>
      </c>
      <c r="AT23" s="5">
        <f t="shared" si="3"/>
        <v>30.303030303030305</v>
      </c>
      <c r="AU23" s="5">
        <f t="shared" si="4"/>
        <v>69.696969696969703</v>
      </c>
      <c r="AV23" s="5">
        <f t="shared" si="5"/>
        <v>0</v>
      </c>
      <c r="AW23" s="5">
        <f t="shared" si="6"/>
        <v>100</v>
      </c>
      <c r="AX23" s="5">
        <f t="shared" si="7"/>
        <v>0</v>
      </c>
      <c r="AY23" s="5">
        <f t="shared" si="8"/>
        <v>0</v>
      </c>
      <c r="AZ23" s="5" t="e">
        <f t="shared" si="9"/>
        <v>#DIV/0!</v>
      </c>
      <c r="BA23" s="5" t="e">
        <f t="shared" si="10"/>
        <v>#DIV/0!</v>
      </c>
      <c r="BB23" s="42" t="e">
        <f t="shared" si="11"/>
        <v>#DIV/0!</v>
      </c>
    </row>
    <row r="24" spans="1:54" x14ac:dyDescent="0.25">
      <c r="A24" s="107">
        <v>21</v>
      </c>
      <c r="B24" s="105">
        <v>2008</v>
      </c>
      <c r="C24" s="4" t="s">
        <v>439</v>
      </c>
      <c r="D24" s="2">
        <v>123</v>
      </c>
      <c r="E24" s="2">
        <v>0</v>
      </c>
      <c r="F24" s="2">
        <v>1</v>
      </c>
      <c r="G24" s="2">
        <v>124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Q24" s="5">
        <f t="shared" si="0"/>
        <v>99.193548387096769</v>
      </c>
      <c r="AR24" s="5">
        <f t="shared" si="1"/>
        <v>0</v>
      </c>
      <c r="AS24" s="5">
        <f t="shared" si="2"/>
        <v>0.80645161290322576</v>
      </c>
      <c r="AT24" s="5" t="e">
        <f t="shared" si="3"/>
        <v>#DIV/0!</v>
      </c>
      <c r="AU24" s="5" t="e">
        <f t="shared" si="4"/>
        <v>#DIV/0!</v>
      </c>
      <c r="AV24" s="5" t="e">
        <f t="shared" si="5"/>
        <v>#DIV/0!</v>
      </c>
      <c r="AW24" s="5" t="e">
        <f t="shared" si="6"/>
        <v>#DIV/0!</v>
      </c>
      <c r="AX24" s="5" t="e">
        <f t="shared" si="7"/>
        <v>#DIV/0!</v>
      </c>
      <c r="AY24" s="5" t="e">
        <f t="shared" si="8"/>
        <v>#DIV/0!</v>
      </c>
      <c r="AZ24" s="5" t="e">
        <f t="shared" si="9"/>
        <v>#DIV/0!</v>
      </c>
      <c r="BA24" s="5" t="e">
        <f t="shared" si="10"/>
        <v>#DIV/0!</v>
      </c>
      <c r="BB24" s="42" t="e">
        <f t="shared" si="11"/>
        <v>#DIV/0!</v>
      </c>
    </row>
    <row r="25" spans="1:54" x14ac:dyDescent="0.25">
      <c r="A25" s="108">
        <v>22</v>
      </c>
      <c r="B25" s="106">
        <v>2008</v>
      </c>
      <c r="C25" s="4" t="s">
        <v>440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18</v>
      </c>
      <c r="M25" s="2">
        <v>0</v>
      </c>
      <c r="N25" s="2">
        <v>0</v>
      </c>
      <c r="O25" s="2">
        <v>18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Q25" s="5" t="e">
        <f t="shared" si="0"/>
        <v>#DIV/0!</v>
      </c>
      <c r="AR25" s="5" t="e">
        <f t="shared" si="1"/>
        <v>#DIV/0!</v>
      </c>
      <c r="AS25" s="5" t="e">
        <f t="shared" si="2"/>
        <v>#DIV/0!</v>
      </c>
      <c r="AT25" s="5">
        <f t="shared" si="3"/>
        <v>100</v>
      </c>
      <c r="AU25" s="5">
        <f t="shared" si="4"/>
        <v>0</v>
      </c>
      <c r="AV25" s="5">
        <f t="shared" si="5"/>
        <v>0</v>
      </c>
      <c r="AW25" s="5" t="e">
        <f t="shared" si="6"/>
        <v>#DIV/0!</v>
      </c>
      <c r="AX25" s="5" t="e">
        <f t="shared" si="7"/>
        <v>#DIV/0!</v>
      </c>
      <c r="AY25" s="5" t="e">
        <f t="shared" si="8"/>
        <v>#DIV/0!</v>
      </c>
      <c r="AZ25" s="5" t="e">
        <f t="shared" si="9"/>
        <v>#DIV/0!</v>
      </c>
      <c r="BA25" s="5" t="e">
        <f t="shared" si="10"/>
        <v>#DIV/0!</v>
      </c>
      <c r="BB25" s="42" t="e">
        <f t="shared" si="11"/>
        <v>#DIV/0!</v>
      </c>
    </row>
    <row r="26" spans="1:54" x14ac:dyDescent="0.25">
      <c r="A26" s="107">
        <v>23</v>
      </c>
      <c r="B26" s="105">
        <v>2006</v>
      </c>
      <c r="C26" s="4" t="s">
        <v>441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5</v>
      </c>
      <c r="M26" s="2">
        <v>0</v>
      </c>
      <c r="N26" s="2">
        <v>11</v>
      </c>
      <c r="O26" s="2">
        <v>16</v>
      </c>
      <c r="P26" s="2">
        <v>0</v>
      </c>
      <c r="Q26" s="2">
        <v>0</v>
      </c>
      <c r="R26" s="2">
        <v>5</v>
      </c>
      <c r="S26" s="2">
        <v>5</v>
      </c>
      <c r="T26" s="2">
        <v>2</v>
      </c>
      <c r="U26" s="2">
        <v>0</v>
      </c>
      <c r="V26" s="2">
        <v>6</v>
      </c>
      <c r="W26" s="2">
        <v>8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Q26" s="5" t="e">
        <f t="shared" si="0"/>
        <v>#DIV/0!</v>
      </c>
      <c r="AR26" s="5" t="e">
        <f t="shared" si="1"/>
        <v>#DIV/0!</v>
      </c>
      <c r="AS26" s="5" t="e">
        <f t="shared" si="2"/>
        <v>#DIV/0!</v>
      </c>
      <c r="AT26" s="5">
        <f t="shared" si="3"/>
        <v>31.25</v>
      </c>
      <c r="AU26" s="5">
        <f t="shared" si="4"/>
        <v>0</v>
      </c>
      <c r="AV26" s="5">
        <f t="shared" si="5"/>
        <v>68.75</v>
      </c>
      <c r="AW26" s="5">
        <f t="shared" si="6"/>
        <v>0</v>
      </c>
      <c r="AX26" s="5">
        <f t="shared" si="7"/>
        <v>0</v>
      </c>
      <c r="AY26" s="5">
        <f t="shared" si="8"/>
        <v>100</v>
      </c>
      <c r="AZ26" s="5">
        <f t="shared" si="9"/>
        <v>25</v>
      </c>
      <c r="BA26" s="5">
        <f t="shared" si="10"/>
        <v>0</v>
      </c>
      <c r="BB26" s="42">
        <f t="shared" si="11"/>
        <v>75</v>
      </c>
    </row>
    <row r="27" spans="1:54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Q27" s="5" t="e">
        <f t="shared" si="0"/>
        <v>#DIV/0!</v>
      </c>
      <c r="AR27" s="5" t="e">
        <f t="shared" si="1"/>
        <v>#DIV/0!</v>
      </c>
      <c r="AS27" s="5" t="e">
        <f t="shared" si="2"/>
        <v>#DIV/0!</v>
      </c>
      <c r="AT27" s="5" t="e">
        <f t="shared" si="3"/>
        <v>#DIV/0!</v>
      </c>
      <c r="AU27" s="5" t="e">
        <f t="shared" si="4"/>
        <v>#DIV/0!</v>
      </c>
      <c r="AV27" s="5" t="e">
        <f t="shared" si="5"/>
        <v>#DIV/0!</v>
      </c>
      <c r="AW27" s="5" t="e">
        <f t="shared" si="6"/>
        <v>#DIV/0!</v>
      </c>
      <c r="AX27" s="5" t="e">
        <f t="shared" si="7"/>
        <v>#DIV/0!</v>
      </c>
      <c r="AY27" s="5" t="e">
        <f t="shared" si="8"/>
        <v>#DIV/0!</v>
      </c>
      <c r="AZ27" s="5" t="e">
        <f t="shared" si="9"/>
        <v>#DIV/0!</v>
      </c>
      <c r="BA27" s="5" t="e">
        <f t="shared" si="10"/>
        <v>#DIV/0!</v>
      </c>
      <c r="BB27" s="42" t="e">
        <f t="shared" si="11"/>
        <v>#DIV/0!</v>
      </c>
    </row>
    <row r="28" spans="1:54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Q28" s="5" t="e">
        <f t="shared" si="0"/>
        <v>#DIV/0!</v>
      </c>
      <c r="AR28" s="5" t="e">
        <f t="shared" si="1"/>
        <v>#DIV/0!</v>
      </c>
      <c r="AS28" s="5" t="e">
        <f t="shared" si="2"/>
        <v>#DIV/0!</v>
      </c>
      <c r="AT28" s="5" t="e">
        <f t="shared" si="3"/>
        <v>#DIV/0!</v>
      </c>
      <c r="AU28" s="5" t="e">
        <f t="shared" si="4"/>
        <v>#DIV/0!</v>
      </c>
      <c r="AV28" s="5" t="e">
        <f t="shared" si="5"/>
        <v>#DIV/0!</v>
      </c>
      <c r="AW28" s="5" t="e">
        <f t="shared" si="6"/>
        <v>#DIV/0!</v>
      </c>
      <c r="AX28" s="5" t="e">
        <f t="shared" si="7"/>
        <v>#DIV/0!</v>
      </c>
      <c r="AY28" s="5" t="e">
        <f t="shared" si="8"/>
        <v>#DIV/0!</v>
      </c>
      <c r="AZ28" s="5" t="e">
        <f t="shared" si="9"/>
        <v>#DIV/0!</v>
      </c>
      <c r="BA28" s="5" t="e">
        <f t="shared" si="10"/>
        <v>#DIV/0!</v>
      </c>
      <c r="BB28" s="42" t="e">
        <f t="shared" si="11"/>
        <v>#DIV/0!</v>
      </c>
    </row>
    <row r="29" spans="1:54" x14ac:dyDescent="0.25">
      <c r="A29" s="108">
        <v>26</v>
      </c>
      <c r="B29" s="106">
        <v>2008</v>
      </c>
      <c r="C29" s="4" t="s">
        <v>444</v>
      </c>
      <c r="D29" s="2">
        <v>12</v>
      </c>
      <c r="E29" s="2">
        <v>0</v>
      </c>
      <c r="F29" s="2">
        <v>11</v>
      </c>
      <c r="G29" s="2">
        <v>23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Q29" s="5">
        <f t="shared" si="0"/>
        <v>52.173913043478258</v>
      </c>
      <c r="AR29" s="5">
        <f t="shared" si="1"/>
        <v>0</v>
      </c>
      <c r="AS29" s="5">
        <f t="shared" si="2"/>
        <v>47.826086956521742</v>
      </c>
      <c r="AT29" s="5" t="e">
        <f t="shared" si="3"/>
        <v>#DIV/0!</v>
      </c>
      <c r="AU29" s="5" t="e">
        <f t="shared" si="4"/>
        <v>#DIV/0!</v>
      </c>
      <c r="AV29" s="5" t="e">
        <f t="shared" si="5"/>
        <v>#DIV/0!</v>
      </c>
      <c r="AW29" s="5" t="e">
        <f t="shared" si="6"/>
        <v>#DIV/0!</v>
      </c>
      <c r="AX29" s="5" t="e">
        <f t="shared" si="7"/>
        <v>#DIV/0!</v>
      </c>
      <c r="AY29" s="5" t="e">
        <f t="shared" si="8"/>
        <v>#DIV/0!</v>
      </c>
      <c r="AZ29" s="5" t="e">
        <f t="shared" si="9"/>
        <v>#DIV/0!</v>
      </c>
      <c r="BA29" s="5" t="e">
        <f t="shared" si="10"/>
        <v>#DIV/0!</v>
      </c>
      <c r="BB29" s="42" t="e">
        <f t="shared" si="11"/>
        <v>#DIV/0!</v>
      </c>
    </row>
    <row r="30" spans="1:54" x14ac:dyDescent="0.25">
      <c r="A30" s="107">
        <v>27</v>
      </c>
      <c r="B30" s="105">
        <v>2008</v>
      </c>
      <c r="C30" s="4" t="s">
        <v>445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Q30" s="5" t="e">
        <f t="shared" si="0"/>
        <v>#DIV/0!</v>
      </c>
      <c r="AR30" s="5" t="e">
        <f t="shared" si="1"/>
        <v>#DIV/0!</v>
      </c>
      <c r="AS30" s="5" t="e">
        <f t="shared" si="2"/>
        <v>#DIV/0!</v>
      </c>
      <c r="AT30" s="5" t="e">
        <f t="shared" si="3"/>
        <v>#DIV/0!</v>
      </c>
      <c r="AU30" s="5" t="e">
        <f t="shared" si="4"/>
        <v>#DIV/0!</v>
      </c>
      <c r="AV30" s="5" t="e">
        <f t="shared" si="5"/>
        <v>#DIV/0!</v>
      </c>
      <c r="AW30" s="5" t="e">
        <f t="shared" si="6"/>
        <v>#DIV/0!</v>
      </c>
      <c r="AX30" s="5" t="e">
        <f t="shared" si="7"/>
        <v>#DIV/0!</v>
      </c>
      <c r="AY30" s="5" t="e">
        <f t="shared" si="8"/>
        <v>#DIV/0!</v>
      </c>
      <c r="AZ30" s="5" t="e">
        <f t="shared" si="9"/>
        <v>#DIV/0!</v>
      </c>
      <c r="BA30" s="5" t="e">
        <f t="shared" si="10"/>
        <v>#DIV/0!</v>
      </c>
      <c r="BB30" s="42" t="e">
        <f t="shared" si="11"/>
        <v>#DIV/0!</v>
      </c>
    </row>
    <row r="31" spans="1:54" x14ac:dyDescent="0.25">
      <c r="A31" s="108">
        <v>28</v>
      </c>
      <c r="B31" s="106">
        <v>2008</v>
      </c>
      <c r="C31" s="4" t="s">
        <v>446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Q31" s="5" t="e">
        <f t="shared" si="0"/>
        <v>#DIV/0!</v>
      </c>
      <c r="AR31" s="5" t="e">
        <f t="shared" si="1"/>
        <v>#DIV/0!</v>
      </c>
      <c r="AS31" s="5" t="e">
        <f t="shared" si="2"/>
        <v>#DIV/0!</v>
      </c>
      <c r="AT31" s="5" t="e">
        <f t="shared" si="3"/>
        <v>#DIV/0!</v>
      </c>
      <c r="AU31" s="5" t="e">
        <f t="shared" si="4"/>
        <v>#DIV/0!</v>
      </c>
      <c r="AV31" s="5" t="e">
        <f t="shared" si="5"/>
        <v>#DIV/0!</v>
      </c>
      <c r="AW31" s="5" t="e">
        <f t="shared" si="6"/>
        <v>#DIV/0!</v>
      </c>
      <c r="AX31" s="5" t="e">
        <f t="shared" si="7"/>
        <v>#DIV/0!</v>
      </c>
      <c r="AY31" s="5" t="e">
        <f t="shared" si="8"/>
        <v>#DIV/0!</v>
      </c>
      <c r="AZ31" s="5" t="e">
        <f t="shared" si="9"/>
        <v>#DIV/0!</v>
      </c>
      <c r="BA31" s="5" t="e">
        <f t="shared" si="10"/>
        <v>#DIV/0!</v>
      </c>
      <c r="BB31" s="42" t="e">
        <f t="shared" si="11"/>
        <v>#DIV/0!</v>
      </c>
    </row>
    <row r="32" spans="1:54" x14ac:dyDescent="0.25">
      <c r="A32" s="107">
        <v>29</v>
      </c>
      <c r="B32" s="105">
        <v>2008</v>
      </c>
      <c r="C32" s="4" t="s">
        <v>447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Q32" s="5" t="e">
        <f t="shared" si="0"/>
        <v>#DIV/0!</v>
      </c>
      <c r="AR32" s="5" t="e">
        <f t="shared" si="1"/>
        <v>#DIV/0!</v>
      </c>
      <c r="AS32" s="5" t="e">
        <f t="shared" si="2"/>
        <v>#DIV/0!</v>
      </c>
      <c r="AT32" s="5" t="e">
        <f t="shared" si="3"/>
        <v>#DIV/0!</v>
      </c>
      <c r="AU32" s="5" t="e">
        <f t="shared" si="4"/>
        <v>#DIV/0!</v>
      </c>
      <c r="AV32" s="5" t="e">
        <f t="shared" si="5"/>
        <v>#DIV/0!</v>
      </c>
      <c r="AW32" s="5" t="e">
        <f t="shared" si="6"/>
        <v>#DIV/0!</v>
      </c>
      <c r="AX32" s="5" t="e">
        <f t="shared" si="7"/>
        <v>#DIV/0!</v>
      </c>
      <c r="AY32" s="5" t="e">
        <f t="shared" si="8"/>
        <v>#DIV/0!</v>
      </c>
      <c r="AZ32" s="5" t="e">
        <f t="shared" si="9"/>
        <v>#DIV/0!</v>
      </c>
      <c r="BA32" s="5" t="e">
        <f t="shared" si="10"/>
        <v>#DIV/0!</v>
      </c>
      <c r="BB32" s="42" t="e">
        <f t="shared" si="11"/>
        <v>#DIV/0!</v>
      </c>
    </row>
    <row r="33" spans="1:54" x14ac:dyDescent="0.25">
      <c r="A33" s="108">
        <v>30</v>
      </c>
      <c r="B33" s="106">
        <v>2006</v>
      </c>
      <c r="C33" s="4" t="s">
        <v>448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Q33" s="5" t="e">
        <f t="shared" si="0"/>
        <v>#DIV/0!</v>
      </c>
      <c r="AR33" s="5" t="e">
        <f t="shared" si="1"/>
        <v>#DIV/0!</v>
      </c>
      <c r="AS33" s="5" t="e">
        <f t="shared" si="2"/>
        <v>#DIV/0!</v>
      </c>
      <c r="AT33" s="5" t="e">
        <f t="shared" si="3"/>
        <v>#DIV/0!</v>
      </c>
      <c r="AU33" s="5" t="e">
        <f t="shared" si="4"/>
        <v>#DIV/0!</v>
      </c>
      <c r="AV33" s="5" t="e">
        <f t="shared" si="5"/>
        <v>#DIV/0!</v>
      </c>
      <c r="AW33" s="5" t="e">
        <f t="shared" si="6"/>
        <v>#DIV/0!</v>
      </c>
      <c r="AX33" s="5" t="e">
        <f t="shared" si="7"/>
        <v>#DIV/0!</v>
      </c>
      <c r="AY33" s="5" t="e">
        <f t="shared" si="8"/>
        <v>#DIV/0!</v>
      </c>
      <c r="AZ33" s="5" t="e">
        <f t="shared" si="9"/>
        <v>#DIV/0!</v>
      </c>
      <c r="BA33" s="5" t="e">
        <f t="shared" si="10"/>
        <v>#DIV/0!</v>
      </c>
      <c r="BB33" s="42" t="e">
        <f t="shared" si="11"/>
        <v>#DIV/0!</v>
      </c>
    </row>
    <row r="34" spans="1:54" x14ac:dyDescent="0.25">
      <c r="A34" s="107">
        <v>31</v>
      </c>
      <c r="B34" s="105">
        <v>2008</v>
      </c>
      <c r="C34" s="4" t="s">
        <v>449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46</v>
      </c>
      <c r="N34" s="2">
        <v>0</v>
      </c>
      <c r="O34" s="2">
        <v>46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12</v>
      </c>
      <c r="V34" s="2">
        <v>0</v>
      </c>
      <c r="W34" s="2">
        <v>12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Q34" s="5" t="e">
        <f t="shared" si="0"/>
        <v>#DIV/0!</v>
      </c>
      <c r="AR34" s="5" t="e">
        <f t="shared" si="1"/>
        <v>#DIV/0!</v>
      </c>
      <c r="AS34" s="5" t="e">
        <f t="shared" si="2"/>
        <v>#DIV/0!</v>
      </c>
      <c r="AT34" s="5">
        <f t="shared" si="3"/>
        <v>0</v>
      </c>
      <c r="AU34" s="5">
        <f t="shared" si="4"/>
        <v>100</v>
      </c>
      <c r="AV34" s="5">
        <f t="shared" si="5"/>
        <v>0</v>
      </c>
      <c r="AW34" s="5" t="e">
        <f t="shared" si="6"/>
        <v>#DIV/0!</v>
      </c>
      <c r="AX34" s="5" t="e">
        <f t="shared" si="7"/>
        <v>#DIV/0!</v>
      </c>
      <c r="AY34" s="5" t="e">
        <f t="shared" si="8"/>
        <v>#DIV/0!</v>
      </c>
      <c r="AZ34" s="5">
        <f t="shared" si="9"/>
        <v>0</v>
      </c>
      <c r="BA34" s="5">
        <f t="shared" si="10"/>
        <v>100</v>
      </c>
      <c r="BB34" s="42">
        <f t="shared" si="11"/>
        <v>0</v>
      </c>
    </row>
    <row r="35" spans="1:54" x14ac:dyDescent="0.25">
      <c r="A35" s="108">
        <v>32</v>
      </c>
      <c r="B35" s="106">
        <v>2009</v>
      </c>
      <c r="C35" s="4" t="s">
        <v>450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Q35" s="5" t="e">
        <f t="shared" si="0"/>
        <v>#DIV/0!</v>
      </c>
      <c r="AR35" s="5" t="e">
        <f t="shared" si="1"/>
        <v>#DIV/0!</v>
      </c>
      <c r="AS35" s="5" t="e">
        <f t="shared" si="2"/>
        <v>#DIV/0!</v>
      </c>
      <c r="AT35" s="5" t="e">
        <f t="shared" si="3"/>
        <v>#DIV/0!</v>
      </c>
      <c r="AU35" s="5" t="e">
        <f t="shared" si="4"/>
        <v>#DIV/0!</v>
      </c>
      <c r="AV35" s="5" t="e">
        <f t="shared" si="5"/>
        <v>#DIV/0!</v>
      </c>
      <c r="AW35" s="5" t="e">
        <f t="shared" si="6"/>
        <v>#DIV/0!</v>
      </c>
      <c r="AX35" s="5" t="e">
        <f t="shared" si="7"/>
        <v>#DIV/0!</v>
      </c>
      <c r="AY35" s="5" t="e">
        <f t="shared" si="8"/>
        <v>#DIV/0!</v>
      </c>
      <c r="AZ35" s="5" t="e">
        <f t="shared" si="9"/>
        <v>#DIV/0!</v>
      </c>
      <c r="BA35" s="5" t="e">
        <f t="shared" si="10"/>
        <v>#DIV/0!</v>
      </c>
      <c r="BB35" s="42" t="e">
        <f t="shared" si="11"/>
        <v>#DIV/0!</v>
      </c>
    </row>
    <row r="36" spans="1:54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Q36" s="5" t="e">
        <f t="shared" si="0"/>
        <v>#DIV/0!</v>
      </c>
      <c r="AR36" s="5" t="e">
        <f t="shared" si="1"/>
        <v>#DIV/0!</v>
      </c>
      <c r="AS36" s="5" t="e">
        <f t="shared" si="2"/>
        <v>#DIV/0!</v>
      </c>
      <c r="AT36" s="5" t="e">
        <f t="shared" si="3"/>
        <v>#DIV/0!</v>
      </c>
      <c r="AU36" s="5" t="e">
        <f t="shared" si="4"/>
        <v>#DIV/0!</v>
      </c>
      <c r="AV36" s="5" t="e">
        <f t="shared" si="5"/>
        <v>#DIV/0!</v>
      </c>
      <c r="AW36" s="5" t="e">
        <f t="shared" si="6"/>
        <v>#DIV/0!</v>
      </c>
      <c r="AX36" s="5" t="e">
        <f t="shared" si="7"/>
        <v>#DIV/0!</v>
      </c>
      <c r="AY36" s="5" t="e">
        <f t="shared" si="8"/>
        <v>#DIV/0!</v>
      </c>
      <c r="AZ36" s="5" t="e">
        <f t="shared" si="9"/>
        <v>#DIV/0!</v>
      </c>
      <c r="BA36" s="5" t="e">
        <f t="shared" si="10"/>
        <v>#DIV/0!</v>
      </c>
      <c r="BB36" s="42" t="e">
        <f t="shared" si="11"/>
        <v>#DIV/0!</v>
      </c>
    </row>
    <row r="37" spans="1:54" x14ac:dyDescent="0.25">
      <c r="A37" s="108">
        <v>34</v>
      </c>
      <c r="B37" s="106">
        <v>2009</v>
      </c>
      <c r="C37" s="4" t="s">
        <v>452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Q37" s="5" t="e">
        <f t="shared" si="0"/>
        <v>#DIV/0!</v>
      </c>
      <c r="AR37" s="5" t="e">
        <f t="shared" si="1"/>
        <v>#DIV/0!</v>
      </c>
      <c r="AS37" s="5" t="e">
        <f t="shared" si="2"/>
        <v>#DIV/0!</v>
      </c>
      <c r="AT37" s="5" t="e">
        <f t="shared" si="3"/>
        <v>#DIV/0!</v>
      </c>
      <c r="AU37" s="5" t="e">
        <f t="shared" si="4"/>
        <v>#DIV/0!</v>
      </c>
      <c r="AV37" s="5" t="e">
        <f t="shared" si="5"/>
        <v>#DIV/0!</v>
      </c>
      <c r="AW37" s="5" t="e">
        <f t="shared" si="6"/>
        <v>#DIV/0!</v>
      </c>
      <c r="AX37" s="5" t="e">
        <f t="shared" si="7"/>
        <v>#DIV/0!</v>
      </c>
      <c r="AY37" s="5" t="e">
        <f t="shared" si="8"/>
        <v>#DIV/0!</v>
      </c>
      <c r="AZ37" s="5" t="e">
        <f t="shared" si="9"/>
        <v>#DIV/0!</v>
      </c>
      <c r="BA37" s="5" t="e">
        <f t="shared" si="10"/>
        <v>#DIV/0!</v>
      </c>
      <c r="BB37" s="42" t="e">
        <f t="shared" si="11"/>
        <v>#DIV/0!</v>
      </c>
    </row>
    <row r="38" spans="1:54" x14ac:dyDescent="0.25">
      <c r="A38" s="107">
        <v>35</v>
      </c>
      <c r="B38" s="105">
        <v>2008</v>
      </c>
      <c r="C38" s="4" t="s">
        <v>453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Q38" s="5" t="e">
        <f t="shared" si="0"/>
        <v>#DIV/0!</v>
      </c>
      <c r="AR38" s="5" t="e">
        <f t="shared" si="1"/>
        <v>#DIV/0!</v>
      </c>
      <c r="AS38" s="5" t="e">
        <f t="shared" si="2"/>
        <v>#DIV/0!</v>
      </c>
      <c r="AT38" s="5" t="e">
        <f t="shared" si="3"/>
        <v>#DIV/0!</v>
      </c>
      <c r="AU38" s="5" t="e">
        <f t="shared" si="4"/>
        <v>#DIV/0!</v>
      </c>
      <c r="AV38" s="5" t="e">
        <f t="shared" si="5"/>
        <v>#DIV/0!</v>
      </c>
      <c r="AW38" s="5" t="e">
        <f t="shared" si="6"/>
        <v>#DIV/0!</v>
      </c>
      <c r="AX38" s="5" t="e">
        <f t="shared" si="7"/>
        <v>#DIV/0!</v>
      </c>
      <c r="AY38" s="5" t="e">
        <f t="shared" si="8"/>
        <v>#DIV/0!</v>
      </c>
      <c r="AZ38" s="5" t="e">
        <f t="shared" si="9"/>
        <v>#DIV/0!</v>
      </c>
      <c r="BA38" s="5" t="e">
        <f t="shared" si="10"/>
        <v>#DIV/0!</v>
      </c>
      <c r="BB38" s="42" t="e">
        <f t="shared" si="11"/>
        <v>#DIV/0!</v>
      </c>
    </row>
    <row r="39" spans="1:54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Q39" s="5" t="e">
        <f t="shared" si="0"/>
        <v>#DIV/0!</v>
      </c>
      <c r="AR39" s="5" t="e">
        <f t="shared" si="1"/>
        <v>#DIV/0!</v>
      </c>
      <c r="AS39" s="5" t="e">
        <f t="shared" si="2"/>
        <v>#DIV/0!</v>
      </c>
      <c r="AT39" s="5" t="e">
        <f t="shared" si="3"/>
        <v>#DIV/0!</v>
      </c>
      <c r="AU39" s="5" t="e">
        <f t="shared" si="4"/>
        <v>#DIV/0!</v>
      </c>
      <c r="AV39" s="5" t="e">
        <f t="shared" si="5"/>
        <v>#DIV/0!</v>
      </c>
      <c r="AW39" s="5" t="e">
        <f t="shared" si="6"/>
        <v>#DIV/0!</v>
      </c>
      <c r="AX39" s="5" t="e">
        <f t="shared" si="7"/>
        <v>#DIV/0!</v>
      </c>
      <c r="AY39" s="5" t="e">
        <f t="shared" si="8"/>
        <v>#DIV/0!</v>
      </c>
      <c r="AZ39" s="5" t="e">
        <f t="shared" si="9"/>
        <v>#DIV/0!</v>
      </c>
      <c r="BA39" s="5" t="e">
        <f t="shared" si="10"/>
        <v>#DIV/0!</v>
      </c>
      <c r="BB39" s="42" t="e">
        <f t="shared" si="11"/>
        <v>#DIV/0!</v>
      </c>
    </row>
    <row r="40" spans="1:54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Q40" s="5" t="e">
        <f t="shared" si="0"/>
        <v>#DIV/0!</v>
      </c>
      <c r="AR40" s="5" t="e">
        <f t="shared" si="1"/>
        <v>#DIV/0!</v>
      </c>
      <c r="AS40" s="5" t="e">
        <f t="shared" si="2"/>
        <v>#DIV/0!</v>
      </c>
      <c r="AT40" s="5" t="e">
        <f t="shared" si="3"/>
        <v>#DIV/0!</v>
      </c>
      <c r="AU40" s="5" t="e">
        <f t="shared" si="4"/>
        <v>#DIV/0!</v>
      </c>
      <c r="AV40" s="5" t="e">
        <f t="shared" si="5"/>
        <v>#DIV/0!</v>
      </c>
      <c r="AW40" s="5" t="e">
        <f t="shared" si="6"/>
        <v>#DIV/0!</v>
      </c>
      <c r="AX40" s="5" t="e">
        <f t="shared" si="7"/>
        <v>#DIV/0!</v>
      </c>
      <c r="AY40" s="5" t="e">
        <f t="shared" si="8"/>
        <v>#DIV/0!</v>
      </c>
      <c r="AZ40" s="5" t="e">
        <f t="shared" si="9"/>
        <v>#DIV/0!</v>
      </c>
      <c r="BA40" s="5" t="e">
        <f t="shared" si="10"/>
        <v>#DIV/0!</v>
      </c>
      <c r="BB40" s="42" t="e">
        <f t="shared" si="11"/>
        <v>#DIV/0!</v>
      </c>
    </row>
    <row r="41" spans="1:54" x14ac:dyDescent="0.25">
      <c r="A41" s="108">
        <v>38</v>
      </c>
      <c r="B41" s="106">
        <v>2010</v>
      </c>
      <c r="C41" s="4" t="s">
        <v>456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Q41" s="5" t="e">
        <f t="shared" si="0"/>
        <v>#DIV/0!</v>
      </c>
      <c r="AR41" s="5" t="e">
        <f t="shared" si="1"/>
        <v>#DIV/0!</v>
      </c>
      <c r="AS41" s="5" t="e">
        <f t="shared" si="2"/>
        <v>#DIV/0!</v>
      </c>
      <c r="AT41" s="5" t="e">
        <f t="shared" si="3"/>
        <v>#DIV/0!</v>
      </c>
      <c r="AU41" s="5" t="e">
        <f t="shared" si="4"/>
        <v>#DIV/0!</v>
      </c>
      <c r="AV41" s="5" t="e">
        <f t="shared" si="5"/>
        <v>#DIV/0!</v>
      </c>
      <c r="AW41" s="5" t="e">
        <f t="shared" si="6"/>
        <v>#DIV/0!</v>
      </c>
      <c r="AX41" s="5" t="e">
        <f t="shared" si="7"/>
        <v>#DIV/0!</v>
      </c>
      <c r="AY41" s="5" t="e">
        <f t="shared" si="8"/>
        <v>#DIV/0!</v>
      </c>
      <c r="AZ41" s="5" t="e">
        <f t="shared" si="9"/>
        <v>#DIV/0!</v>
      </c>
      <c r="BA41" s="5" t="e">
        <f t="shared" si="10"/>
        <v>#DIV/0!</v>
      </c>
      <c r="BB41" s="42" t="e">
        <f t="shared" si="11"/>
        <v>#DIV/0!</v>
      </c>
    </row>
    <row r="42" spans="1:54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Q42" s="5" t="e">
        <f t="shared" si="0"/>
        <v>#DIV/0!</v>
      </c>
      <c r="AR42" s="5" t="e">
        <f t="shared" si="1"/>
        <v>#DIV/0!</v>
      </c>
      <c r="AS42" s="5" t="e">
        <f t="shared" si="2"/>
        <v>#DIV/0!</v>
      </c>
      <c r="AT42" s="5" t="e">
        <f t="shared" si="3"/>
        <v>#DIV/0!</v>
      </c>
      <c r="AU42" s="5" t="e">
        <f t="shared" si="4"/>
        <v>#DIV/0!</v>
      </c>
      <c r="AV42" s="5" t="e">
        <f t="shared" si="5"/>
        <v>#DIV/0!</v>
      </c>
      <c r="AW42" s="5" t="e">
        <f t="shared" si="6"/>
        <v>#DIV/0!</v>
      </c>
      <c r="AX42" s="5" t="e">
        <f t="shared" si="7"/>
        <v>#DIV/0!</v>
      </c>
      <c r="AY42" s="5" t="e">
        <f t="shared" si="8"/>
        <v>#DIV/0!</v>
      </c>
      <c r="AZ42" s="5" t="e">
        <f t="shared" si="9"/>
        <v>#DIV/0!</v>
      </c>
      <c r="BA42" s="5" t="e">
        <f t="shared" si="10"/>
        <v>#DIV/0!</v>
      </c>
      <c r="BB42" s="42" t="e">
        <f t="shared" si="11"/>
        <v>#DIV/0!</v>
      </c>
    </row>
    <row r="43" spans="1:54" x14ac:dyDescent="0.25">
      <c r="A43" s="108">
        <v>40</v>
      </c>
      <c r="B43" s="106">
        <v>2011</v>
      </c>
      <c r="C43" s="4" t="s">
        <v>458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Q43" s="5" t="e">
        <f t="shared" si="0"/>
        <v>#DIV/0!</v>
      </c>
      <c r="AR43" s="5" t="e">
        <f t="shared" si="1"/>
        <v>#DIV/0!</v>
      </c>
      <c r="AS43" s="5" t="e">
        <f t="shared" si="2"/>
        <v>#DIV/0!</v>
      </c>
      <c r="AT43" s="5" t="e">
        <f t="shared" si="3"/>
        <v>#DIV/0!</v>
      </c>
      <c r="AU43" s="5" t="e">
        <f t="shared" si="4"/>
        <v>#DIV/0!</v>
      </c>
      <c r="AV43" s="5" t="e">
        <f t="shared" si="5"/>
        <v>#DIV/0!</v>
      </c>
      <c r="AW43" s="5" t="e">
        <f t="shared" si="6"/>
        <v>#DIV/0!</v>
      </c>
      <c r="AX43" s="5" t="e">
        <f t="shared" si="7"/>
        <v>#DIV/0!</v>
      </c>
      <c r="AY43" s="5" t="e">
        <f t="shared" si="8"/>
        <v>#DIV/0!</v>
      </c>
      <c r="AZ43" s="5" t="e">
        <f t="shared" si="9"/>
        <v>#DIV/0!</v>
      </c>
      <c r="BA43" s="5" t="e">
        <f t="shared" si="10"/>
        <v>#DIV/0!</v>
      </c>
      <c r="BB43" s="42" t="e">
        <f t="shared" si="11"/>
        <v>#DIV/0!</v>
      </c>
    </row>
    <row r="44" spans="1:54" x14ac:dyDescent="0.25">
      <c r="A44" s="107">
        <v>41</v>
      </c>
      <c r="B44" s="105">
        <v>2010</v>
      </c>
      <c r="C44" s="4" t="s">
        <v>459</v>
      </c>
      <c r="D44" s="2">
        <v>10</v>
      </c>
      <c r="E44" s="2">
        <v>0</v>
      </c>
      <c r="F44" s="2">
        <v>0</v>
      </c>
      <c r="G44" s="2">
        <v>10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5</v>
      </c>
      <c r="U44" s="2">
        <v>0</v>
      </c>
      <c r="V44" s="2">
        <v>0</v>
      </c>
      <c r="W44" s="2">
        <v>5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Q44" s="5">
        <f t="shared" si="0"/>
        <v>100</v>
      </c>
      <c r="AR44" s="5">
        <f t="shared" si="1"/>
        <v>0</v>
      </c>
      <c r="AS44" s="5">
        <f t="shared" si="2"/>
        <v>0</v>
      </c>
      <c r="AT44" s="5" t="e">
        <f t="shared" si="3"/>
        <v>#DIV/0!</v>
      </c>
      <c r="AU44" s="5" t="e">
        <f t="shared" si="4"/>
        <v>#DIV/0!</v>
      </c>
      <c r="AV44" s="5" t="e">
        <f t="shared" si="5"/>
        <v>#DIV/0!</v>
      </c>
      <c r="AW44" s="5" t="e">
        <f t="shared" si="6"/>
        <v>#DIV/0!</v>
      </c>
      <c r="AX44" s="5" t="e">
        <f t="shared" si="7"/>
        <v>#DIV/0!</v>
      </c>
      <c r="AY44" s="5" t="e">
        <f t="shared" si="8"/>
        <v>#DIV/0!</v>
      </c>
      <c r="AZ44" s="5">
        <f t="shared" si="9"/>
        <v>100</v>
      </c>
      <c r="BA44" s="5">
        <f t="shared" si="10"/>
        <v>0</v>
      </c>
      <c r="BB44" s="42">
        <f t="shared" si="11"/>
        <v>0</v>
      </c>
    </row>
    <row r="45" spans="1:54" x14ac:dyDescent="0.25">
      <c r="A45" s="108">
        <v>42</v>
      </c>
      <c r="B45" s="106">
        <v>2012</v>
      </c>
      <c r="C45" s="4" t="s">
        <v>460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Q45" s="5" t="e">
        <f t="shared" si="0"/>
        <v>#DIV/0!</v>
      </c>
      <c r="AR45" s="5" t="e">
        <f t="shared" si="1"/>
        <v>#DIV/0!</v>
      </c>
      <c r="AS45" s="5" t="e">
        <f t="shared" si="2"/>
        <v>#DIV/0!</v>
      </c>
      <c r="AT45" s="5" t="e">
        <f t="shared" si="3"/>
        <v>#DIV/0!</v>
      </c>
      <c r="AU45" s="5" t="e">
        <f t="shared" si="4"/>
        <v>#DIV/0!</v>
      </c>
      <c r="AV45" s="5" t="e">
        <f t="shared" si="5"/>
        <v>#DIV/0!</v>
      </c>
      <c r="AW45" s="5" t="e">
        <f t="shared" si="6"/>
        <v>#DIV/0!</v>
      </c>
      <c r="AX45" s="5" t="e">
        <f t="shared" si="7"/>
        <v>#DIV/0!</v>
      </c>
      <c r="AY45" s="5" t="e">
        <f t="shared" si="8"/>
        <v>#DIV/0!</v>
      </c>
      <c r="AZ45" s="5" t="e">
        <f t="shared" si="9"/>
        <v>#DIV/0!</v>
      </c>
      <c r="BA45" s="5" t="e">
        <f t="shared" si="10"/>
        <v>#DIV/0!</v>
      </c>
      <c r="BB45" s="42" t="e">
        <f t="shared" si="11"/>
        <v>#DIV/0!</v>
      </c>
    </row>
    <row r="46" spans="1:54" x14ac:dyDescent="0.25">
      <c r="A46" s="107">
        <v>43</v>
      </c>
      <c r="B46" s="105">
        <v>2012</v>
      </c>
      <c r="C46" s="4" t="s">
        <v>461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Q46" s="5" t="e">
        <f t="shared" si="0"/>
        <v>#DIV/0!</v>
      </c>
      <c r="AR46" s="5" t="e">
        <f t="shared" si="1"/>
        <v>#DIV/0!</v>
      </c>
      <c r="AS46" s="5" t="e">
        <f t="shared" si="2"/>
        <v>#DIV/0!</v>
      </c>
      <c r="AT46" s="5" t="e">
        <f t="shared" si="3"/>
        <v>#DIV/0!</v>
      </c>
      <c r="AU46" s="5" t="e">
        <f t="shared" si="4"/>
        <v>#DIV/0!</v>
      </c>
      <c r="AV46" s="5" t="e">
        <f t="shared" si="5"/>
        <v>#DIV/0!</v>
      </c>
      <c r="AW46" s="5" t="e">
        <f t="shared" si="6"/>
        <v>#DIV/0!</v>
      </c>
      <c r="AX46" s="5" t="e">
        <f t="shared" si="7"/>
        <v>#DIV/0!</v>
      </c>
      <c r="AY46" s="5" t="e">
        <f t="shared" si="8"/>
        <v>#DIV/0!</v>
      </c>
      <c r="AZ46" s="5" t="e">
        <f t="shared" si="9"/>
        <v>#DIV/0!</v>
      </c>
      <c r="BA46" s="5" t="e">
        <f t="shared" si="10"/>
        <v>#DIV/0!</v>
      </c>
      <c r="BB46" s="42" t="e">
        <f t="shared" si="11"/>
        <v>#DIV/0!</v>
      </c>
    </row>
    <row r="47" spans="1:54" x14ac:dyDescent="0.25">
      <c r="A47" s="108">
        <v>44</v>
      </c>
      <c r="B47" s="106">
        <v>2012</v>
      </c>
      <c r="C47" s="4" t="s">
        <v>462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Q47" s="5" t="e">
        <f t="shared" si="0"/>
        <v>#DIV/0!</v>
      </c>
      <c r="AR47" s="5" t="e">
        <f t="shared" si="1"/>
        <v>#DIV/0!</v>
      </c>
      <c r="AS47" s="5" t="e">
        <f t="shared" si="2"/>
        <v>#DIV/0!</v>
      </c>
      <c r="AT47" s="5" t="e">
        <f t="shared" si="3"/>
        <v>#DIV/0!</v>
      </c>
      <c r="AU47" s="5" t="e">
        <f t="shared" si="4"/>
        <v>#DIV/0!</v>
      </c>
      <c r="AV47" s="5" t="e">
        <f t="shared" si="5"/>
        <v>#DIV/0!</v>
      </c>
      <c r="AW47" s="5" t="e">
        <f t="shared" si="6"/>
        <v>#DIV/0!</v>
      </c>
      <c r="AX47" s="5" t="e">
        <f t="shared" si="7"/>
        <v>#DIV/0!</v>
      </c>
      <c r="AY47" s="5" t="e">
        <f t="shared" si="8"/>
        <v>#DIV/0!</v>
      </c>
      <c r="AZ47" s="5" t="e">
        <f t="shared" si="9"/>
        <v>#DIV/0!</v>
      </c>
      <c r="BA47" s="5" t="e">
        <f t="shared" si="10"/>
        <v>#DIV/0!</v>
      </c>
      <c r="BB47" s="42" t="e">
        <f t="shared" si="11"/>
        <v>#DIV/0!</v>
      </c>
    </row>
    <row r="48" spans="1:54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Q48" s="5" t="e">
        <f t="shared" si="0"/>
        <v>#DIV/0!</v>
      </c>
      <c r="AR48" s="5" t="e">
        <f t="shared" si="1"/>
        <v>#DIV/0!</v>
      </c>
      <c r="AS48" s="5" t="e">
        <f t="shared" si="2"/>
        <v>#DIV/0!</v>
      </c>
      <c r="AT48" s="5" t="e">
        <f t="shared" si="3"/>
        <v>#DIV/0!</v>
      </c>
      <c r="AU48" s="5" t="e">
        <f t="shared" si="4"/>
        <v>#DIV/0!</v>
      </c>
      <c r="AV48" s="5" t="e">
        <f t="shared" si="5"/>
        <v>#DIV/0!</v>
      </c>
      <c r="AW48" s="5" t="e">
        <f t="shared" si="6"/>
        <v>#DIV/0!</v>
      </c>
      <c r="AX48" s="5" t="e">
        <f t="shared" si="7"/>
        <v>#DIV/0!</v>
      </c>
      <c r="AY48" s="5" t="e">
        <f t="shared" si="8"/>
        <v>#DIV/0!</v>
      </c>
      <c r="AZ48" s="5" t="e">
        <f t="shared" si="9"/>
        <v>#DIV/0!</v>
      </c>
      <c r="BA48" s="5" t="e">
        <f t="shared" si="10"/>
        <v>#DIV/0!</v>
      </c>
      <c r="BB48" s="42" t="e">
        <f t="shared" si="11"/>
        <v>#DIV/0!</v>
      </c>
    </row>
    <row r="49" spans="1:54" x14ac:dyDescent="0.25">
      <c r="A49" s="108">
        <v>46</v>
      </c>
      <c r="B49" s="106">
        <v>2012</v>
      </c>
      <c r="C49" s="4" t="s">
        <v>464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Q49" s="5" t="e">
        <f t="shared" si="0"/>
        <v>#DIV/0!</v>
      </c>
      <c r="AR49" s="5" t="e">
        <f t="shared" si="1"/>
        <v>#DIV/0!</v>
      </c>
      <c r="AS49" s="5" t="e">
        <f t="shared" si="2"/>
        <v>#DIV/0!</v>
      </c>
      <c r="AT49" s="5" t="e">
        <f t="shared" si="3"/>
        <v>#DIV/0!</v>
      </c>
      <c r="AU49" s="5" t="e">
        <f t="shared" si="4"/>
        <v>#DIV/0!</v>
      </c>
      <c r="AV49" s="5" t="e">
        <f t="shared" si="5"/>
        <v>#DIV/0!</v>
      </c>
      <c r="AW49" s="5" t="e">
        <f t="shared" si="6"/>
        <v>#DIV/0!</v>
      </c>
      <c r="AX49" s="5" t="e">
        <f t="shared" si="7"/>
        <v>#DIV/0!</v>
      </c>
      <c r="AY49" s="5" t="e">
        <f t="shared" si="8"/>
        <v>#DIV/0!</v>
      </c>
      <c r="AZ49" s="5" t="e">
        <f t="shared" si="9"/>
        <v>#DIV/0!</v>
      </c>
      <c r="BA49" s="5" t="e">
        <f t="shared" si="10"/>
        <v>#DIV/0!</v>
      </c>
      <c r="BB49" s="42" t="e">
        <f t="shared" si="11"/>
        <v>#DIV/0!</v>
      </c>
    </row>
    <row r="50" spans="1:54" x14ac:dyDescent="0.25">
      <c r="A50" s="107">
        <v>47</v>
      </c>
      <c r="B50" s="105">
        <v>2011</v>
      </c>
      <c r="C50" s="4" t="s">
        <v>465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Q50" s="5" t="e">
        <f t="shared" si="0"/>
        <v>#DIV/0!</v>
      </c>
      <c r="AR50" s="5" t="e">
        <f t="shared" si="1"/>
        <v>#DIV/0!</v>
      </c>
      <c r="AS50" s="5" t="e">
        <f t="shared" si="2"/>
        <v>#DIV/0!</v>
      </c>
      <c r="AT50" s="5" t="e">
        <f t="shared" si="3"/>
        <v>#DIV/0!</v>
      </c>
      <c r="AU50" s="5" t="e">
        <f t="shared" si="4"/>
        <v>#DIV/0!</v>
      </c>
      <c r="AV50" s="5" t="e">
        <f t="shared" si="5"/>
        <v>#DIV/0!</v>
      </c>
      <c r="AW50" s="5" t="e">
        <f t="shared" si="6"/>
        <v>#DIV/0!</v>
      </c>
      <c r="AX50" s="5" t="e">
        <f t="shared" si="7"/>
        <v>#DIV/0!</v>
      </c>
      <c r="AY50" s="5" t="e">
        <f t="shared" si="8"/>
        <v>#DIV/0!</v>
      </c>
      <c r="AZ50" s="5" t="e">
        <f t="shared" si="9"/>
        <v>#DIV/0!</v>
      </c>
      <c r="BA50" s="5" t="e">
        <f t="shared" si="10"/>
        <v>#DIV/0!</v>
      </c>
      <c r="BB50" s="42" t="e">
        <f t="shared" si="11"/>
        <v>#DIV/0!</v>
      </c>
    </row>
    <row r="51" spans="1:54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Q51" s="5" t="e">
        <f t="shared" si="0"/>
        <v>#DIV/0!</v>
      </c>
      <c r="AR51" s="5" t="e">
        <f t="shared" si="1"/>
        <v>#DIV/0!</v>
      </c>
      <c r="AS51" s="5" t="e">
        <f t="shared" si="2"/>
        <v>#DIV/0!</v>
      </c>
      <c r="AT51" s="5" t="e">
        <f t="shared" si="3"/>
        <v>#DIV/0!</v>
      </c>
      <c r="AU51" s="5" t="e">
        <f t="shared" si="4"/>
        <v>#DIV/0!</v>
      </c>
      <c r="AV51" s="5" t="e">
        <f t="shared" si="5"/>
        <v>#DIV/0!</v>
      </c>
      <c r="AW51" s="5" t="e">
        <f t="shared" si="6"/>
        <v>#DIV/0!</v>
      </c>
      <c r="AX51" s="5" t="e">
        <f t="shared" si="7"/>
        <v>#DIV/0!</v>
      </c>
      <c r="AY51" s="5" t="e">
        <f t="shared" si="8"/>
        <v>#DIV/0!</v>
      </c>
      <c r="AZ51" s="5" t="e">
        <f t="shared" si="9"/>
        <v>#DIV/0!</v>
      </c>
      <c r="BA51" s="5" t="e">
        <f t="shared" si="10"/>
        <v>#DIV/0!</v>
      </c>
      <c r="BB51" s="42" t="e">
        <f t="shared" si="11"/>
        <v>#DIV/0!</v>
      </c>
    </row>
    <row r="52" spans="1:54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Q52" s="5" t="e">
        <f t="shared" si="0"/>
        <v>#DIV/0!</v>
      </c>
      <c r="AR52" s="5" t="e">
        <f t="shared" si="1"/>
        <v>#DIV/0!</v>
      </c>
      <c r="AS52" s="5" t="e">
        <f t="shared" si="2"/>
        <v>#DIV/0!</v>
      </c>
      <c r="AT52" s="5" t="e">
        <f t="shared" si="3"/>
        <v>#DIV/0!</v>
      </c>
      <c r="AU52" s="5" t="e">
        <f t="shared" si="4"/>
        <v>#DIV/0!</v>
      </c>
      <c r="AV52" s="5" t="e">
        <f t="shared" si="5"/>
        <v>#DIV/0!</v>
      </c>
      <c r="AW52" s="5" t="e">
        <f t="shared" si="6"/>
        <v>#DIV/0!</v>
      </c>
      <c r="AX52" s="5" t="e">
        <f t="shared" si="7"/>
        <v>#DIV/0!</v>
      </c>
      <c r="AY52" s="5" t="e">
        <f t="shared" si="8"/>
        <v>#DIV/0!</v>
      </c>
      <c r="AZ52" s="5" t="e">
        <f t="shared" si="9"/>
        <v>#DIV/0!</v>
      </c>
      <c r="BA52" s="5" t="e">
        <f t="shared" si="10"/>
        <v>#DIV/0!</v>
      </c>
      <c r="BB52" s="42" t="e">
        <f t="shared" si="11"/>
        <v>#DIV/0!</v>
      </c>
    </row>
    <row r="53" spans="1:54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Q53" s="5" t="e">
        <f t="shared" si="0"/>
        <v>#DIV/0!</v>
      </c>
      <c r="AR53" s="5" t="e">
        <f t="shared" si="1"/>
        <v>#DIV/0!</v>
      </c>
      <c r="AS53" s="5" t="e">
        <f t="shared" si="2"/>
        <v>#DIV/0!</v>
      </c>
      <c r="AT53" s="5" t="e">
        <f t="shared" si="3"/>
        <v>#DIV/0!</v>
      </c>
      <c r="AU53" s="5" t="e">
        <f t="shared" si="4"/>
        <v>#DIV/0!</v>
      </c>
      <c r="AV53" s="5" t="e">
        <f t="shared" si="5"/>
        <v>#DIV/0!</v>
      </c>
      <c r="AW53" s="5" t="e">
        <f t="shared" si="6"/>
        <v>#DIV/0!</v>
      </c>
      <c r="AX53" s="5" t="e">
        <f t="shared" si="7"/>
        <v>#DIV/0!</v>
      </c>
      <c r="AY53" s="5" t="e">
        <f t="shared" si="8"/>
        <v>#DIV/0!</v>
      </c>
      <c r="AZ53" s="5" t="e">
        <f t="shared" si="9"/>
        <v>#DIV/0!</v>
      </c>
      <c r="BA53" s="5" t="e">
        <f t="shared" si="10"/>
        <v>#DIV/0!</v>
      </c>
      <c r="BB53" s="42" t="e">
        <f t="shared" si="11"/>
        <v>#DIV/0!</v>
      </c>
    </row>
    <row r="54" spans="1:54" x14ac:dyDescent="0.25">
      <c r="A54" s="107">
        <v>51</v>
      </c>
      <c r="B54" s="105">
        <v>2013</v>
      </c>
      <c r="C54" s="4" t="s">
        <v>469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Q54" s="5" t="e">
        <f t="shared" si="0"/>
        <v>#DIV/0!</v>
      </c>
      <c r="AR54" s="5" t="e">
        <f t="shared" si="1"/>
        <v>#DIV/0!</v>
      </c>
      <c r="AS54" s="5" t="e">
        <f t="shared" si="2"/>
        <v>#DIV/0!</v>
      </c>
      <c r="AT54" s="5" t="e">
        <f t="shared" si="3"/>
        <v>#DIV/0!</v>
      </c>
      <c r="AU54" s="5" t="e">
        <f t="shared" si="4"/>
        <v>#DIV/0!</v>
      </c>
      <c r="AV54" s="5" t="e">
        <f t="shared" si="5"/>
        <v>#DIV/0!</v>
      </c>
      <c r="AW54" s="5" t="e">
        <f t="shared" si="6"/>
        <v>#DIV/0!</v>
      </c>
      <c r="AX54" s="5" t="e">
        <f t="shared" si="7"/>
        <v>#DIV/0!</v>
      </c>
      <c r="AY54" s="5" t="e">
        <f t="shared" si="8"/>
        <v>#DIV/0!</v>
      </c>
      <c r="AZ54" s="5" t="e">
        <f t="shared" si="9"/>
        <v>#DIV/0!</v>
      </c>
      <c r="BA54" s="5" t="e">
        <f t="shared" si="10"/>
        <v>#DIV/0!</v>
      </c>
      <c r="BB54" s="42" t="e">
        <f t="shared" si="11"/>
        <v>#DIV/0!</v>
      </c>
    </row>
    <row r="55" spans="1:54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Q55" s="5" t="e">
        <f t="shared" si="0"/>
        <v>#DIV/0!</v>
      </c>
      <c r="AR55" s="5" t="e">
        <f t="shared" si="1"/>
        <v>#DIV/0!</v>
      </c>
      <c r="AS55" s="5" t="e">
        <f t="shared" si="2"/>
        <v>#DIV/0!</v>
      </c>
      <c r="AT55" s="5" t="e">
        <f t="shared" si="3"/>
        <v>#DIV/0!</v>
      </c>
      <c r="AU55" s="5" t="e">
        <f t="shared" si="4"/>
        <v>#DIV/0!</v>
      </c>
      <c r="AV55" s="5" t="e">
        <f t="shared" si="5"/>
        <v>#DIV/0!</v>
      </c>
      <c r="AW55" s="5" t="e">
        <f t="shared" si="6"/>
        <v>#DIV/0!</v>
      </c>
      <c r="AX55" s="5" t="e">
        <f t="shared" si="7"/>
        <v>#DIV/0!</v>
      </c>
      <c r="AY55" s="5" t="e">
        <f t="shared" si="8"/>
        <v>#DIV/0!</v>
      </c>
      <c r="AZ55" s="5" t="e">
        <f t="shared" si="9"/>
        <v>#DIV/0!</v>
      </c>
      <c r="BA55" s="5" t="e">
        <f t="shared" si="10"/>
        <v>#DIV/0!</v>
      </c>
      <c r="BB55" s="42" t="e">
        <f t="shared" si="11"/>
        <v>#DIV/0!</v>
      </c>
    </row>
    <row r="56" spans="1:54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Q56" s="5" t="e">
        <f t="shared" si="0"/>
        <v>#DIV/0!</v>
      </c>
      <c r="AR56" s="5" t="e">
        <f t="shared" si="1"/>
        <v>#DIV/0!</v>
      </c>
      <c r="AS56" s="5" t="e">
        <f t="shared" si="2"/>
        <v>#DIV/0!</v>
      </c>
      <c r="AT56" s="5" t="e">
        <f t="shared" si="3"/>
        <v>#DIV/0!</v>
      </c>
      <c r="AU56" s="5" t="e">
        <f t="shared" si="4"/>
        <v>#DIV/0!</v>
      </c>
      <c r="AV56" s="5" t="e">
        <f t="shared" si="5"/>
        <v>#DIV/0!</v>
      </c>
      <c r="AW56" s="5" t="e">
        <f t="shared" si="6"/>
        <v>#DIV/0!</v>
      </c>
      <c r="AX56" s="5" t="e">
        <f t="shared" si="7"/>
        <v>#DIV/0!</v>
      </c>
      <c r="AY56" s="5" t="e">
        <f t="shared" si="8"/>
        <v>#DIV/0!</v>
      </c>
      <c r="AZ56" s="5" t="e">
        <f t="shared" si="9"/>
        <v>#DIV/0!</v>
      </c>
      <c r="BA56" s="5" t="e">
        <f t="shared" si="10"/>
        <v>#DIV/0!</v>
      </c>
      <c r="BB56" s="42" t="e">
        <f t="shared" si="11"/>
        <v>#DIV/0!</v>
      </c>
    </row>
    <row r="57" spans="1:54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Q57" s="5" t="e">
        <f t="shared" si="0"/>
        <v>#DIV/0!</v>
      </c>
      <c r="AR57" s="5" t="e">
        <f t="shared" si="1"/>
        <v>#DIV/0!</v>
      </c>
      <c r="AS57" s="5" t="e">
        <f t="shared" si="2"/>
        <v>#DIV/0!</v>
      </c>
      <c r="AT57" s="5" t="e">
        <f t="shared" si="3"/>
        <v>#DIV/0!</v>
      </c>
      <c r="AU57" s="5" t="e">
        <f t="shared" si="4"/>
        <v>#DIV/0!</v>
      </c>
      <c r="AV57" s="5" t="e">
        <f t="shared" si="5"/>
        <v>#DIV/0!</v>
      </c>
      <c r="AW57" s="5" t="e">
        <f t="shared" si="6"/>
        <v>#DIV/0!</v>
      </c>
      <c r="AX57" s="5" t="e">
        <f t="shared" si="7"/>
        <v>#DIV/0!</v>
      </c>
      <c r="AY57" s="5" t="e">
        <f t="shared" si="8"/>
        <v>#DIV/0!</v>
      </c>
      <c r="AZ57" s="5" t="e">
        <f t="shared" si="9"/>
        <v>#DIV/0!</v>
      </c>
      <c r="BA57" s="5" t="e">
        <f t="shared" si="10"/>
        <v>#DIV/0!</v>
      </c>
      <c r="BB57" s="42" t="e">
        <f t="shared" si="11"/>
        <v>#DIV/0!</v>
      </c>
    </row>
    <row r="58" spans="1:54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Q58" s="5" t="e">
        <f t="shared" si="0"/>
        <v>#DIV/0!</v>
      </c>
      <c r="AR58" s="5" t="e">
        <f t="shared" si="1"/>
        <v>#DIV/0!</v>
      </c>
      <c r="AS58" s="5" t="e">
        <f t="shared" si="2"/>
        <v>#DIV/0!</v>
      </c>
      <c r="AT58" s="5" t="e">
        <f t="shared" si="3"/>
        <v>#DIV/0!</v>
      </c>
      <c r="AU58" s="5" t="e">
        <f t="shared" si="4"/>
        <v>#DIV/0!</v>
      </c>
      <c r="AV58" s="5" t="e">
        <f t="shared" si="5"/>
        <v>#DIV/0!</v>
      </c>
      <c r="AW58" s="5" t="e">
        <f t="shared" si="6"/>
        <v>#DIV/0!</v>
      </c>
      <c r="AX58" s="5" t="e">
        <f t="shared" si="7"/>
        <v>#DIV/0!</v>
      </c>
      <c r="AY58" s="5" t="e">
        <f t="shared" si="8"/>
        <v>#DIV/0!</v>
      </c>
      <c r="AZ58" s="5" t="e">
        <f t="shared" si="9"/>
        <v>#DIV/0!</v>
      </c>
      <c r="BA58" s="5" t="e">
        <f t="shared" si="10"/>
        <v>#DIV/0!</v>
      </c>
      <c r="BB58" s="42" t="e">
        <f t="shared" si="11"/>
        <v>#DIV/0!</v>
      </c>
    </row>
    <row r="59" spans="1:54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Q59" s="5" t="e">
        <f t="shared" si="0"/>
        <v>#DIV/0!</v>
      </c>
      <c r="AR59" s="5" t="e">
        <f t="shared" si="1"/>
        <v>#DIV/0!</v>
      </c>
      <c r="AS59" s="5" t="e">
        <f t="shared" si="2"/>
        <v>#DIV/0!</v>
      </c>
      <c r="AT59" s="5" t="e">
        <f t="shared" si="3"/>
        <v>#DIV/0!</v>
      </c>
      <c r="AU59" s="5" t="e">
        <f t="shared" si="4"/>
        <v>#DIV/0!</v>
      </c>
      <c r="AV59" s="5" t="e">
        <f t="shared" si="5"/>
        <v>#DIV/0!</v>
      </c>
      <c r="AW59" s="5" t="e">
        <f t="shared" si="6"/>
        <v>#DIV/0!</v>
      </c>
      <c r="AX59" s="5" t="e">
        <f t="shared" si="7"/>
        <v>#DIV/0!</v>
      </c>
      <c r="AY59" s="5" t="e">
        <f t="shared" si="8"/>
        <v>#DIV/0!</v>
      </c>
      <c r="AZ59" s="5" t="e">
        <f t="shared" si="9"/>
        <v>#DIV/0!</v>
      </c>
      <c r="BA59" s="5" t="e">
        <f t="shared" si="10"/>
        <v>#DIV/0!</v>
      </c>
      <c r="BB59" s="42" t="e">
        <f t="shared" si="11"/>
        <v>#DIV/0!</v>
      </c>
    </row>
    <row r="60" spans="1:54" x14ac:dyDescent="0.25">
      <c r="A60" s="107">
        <v>57</v>
      </c>
      <c r="B60" s="105">
        <v>2012</v>
      </c>
      <c r="C60" s="4" t="s">
        <v>475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Q60" s="5" t="e">
        <f t="shared" si="0"/>
        <v>#DIV/0!</v>
      </c>
      <c r="AR60" s="5" t="e">
        <f t="shared" si="1"/>
        <v>#DIV/0!</v>
      </c>
      <c r="AS60" s="5" t="e">
        <f t="shared" si="2"/>
        <v>#DIV/0!</v>
      </c>
      <c r="AT60" s="5" t="e">
        <f t="shared" si="3"/>
        <v>#DIV/0!</v>
      </c>
      <c r="AU60" s="5" t="e">
        <f t="shared" si="4"/>
        <v>#DIV/0!</v>
      </c>
      <c r="AV60" s="5" t="e">
        <f t="shared" si="5"/>
        <v>#DIV/0!</v>
      </c>
      <c r="AW60" s="5" t="e">
        <f t="shared" si="6"/>
        <v>#DIV/0!</v>
      </c>
      <c r="AX60" s="5" t="e">
        <f t="shared" si="7"/>
        <v>#DIV/0!</v>
      </c>
      <c r="AY60" s="5" t="e">
        <f t="shared" si="8"/>
        <v>#DIV/0!</v>
      </c>
      <c r="AZ60" s="5" t="e">
        <f t="shared" si="9"/>
        <v>#DIV/0!</v>
      </c>
      <c r="BA60" s="5" t="e">
        <f t="shared" si="10"/>
        <v>#DIV/0!</v>
      </c>
      <c r="BB60" s="42" t="e">
        <f t="shared" si="11"/>
        <v>#DIV/0!</v>
      </c>
    </row>
    <row r="61" spans="1:54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Q61" s="5" t="e">
        <f t="shared" si="0"/>
        <v>#DIV/0!</v>
      </c>
      <c r="AR61" s="5" t="e">
        <f t="shared" si="1"/>
        <v>#DIV/0!</v>
      </c>
      <c r="AS61" s="5" t="e">
        <f t="shared" si="2"/>
        <v>#DIV/0!</v>
      </c>
      <c r="AT61" s="5" t="e">
        <f t="shared" si="3"/>
        <v>#DIV/0!</v>
      </c>
      <c r="AU61" s="5" t="e">
        <f t="shared" si="4"/>
        <v>#DIV/0!</v>
      </c>
      <c r="AV61" s="5" t="e">
        <f t="shared" si="5"/>
        <v>#DIV/0!</v>
      </c>
      <c r="AW61" s="5" t="e">
        <f t="shared" si="6"/>
        <v>#DIV/0!</v>
      </c>
      <c r="AX61" s="5" t="e">
        <f t="shared" si="7"/>
        <v>#DIV/0!</v>
      </c>
      <c r="AY61" s="5" t="e">
        <f t="shared" si="8"/>
        <v>#DIV/0!</v>
      </c>
      <c r="AZ61" s="5" t="e">
        <f t="shared" si="9"/>
        <v>#DIV/0!</v>
      </c>
      <c r="BA61" s="5" t="e">
        <f t="shared" si="10"/>
        <v>#DIV/0!</v>
      </c>
      <c r="BB61" s="42" t="e">
        <f t="shared" si="11"/>
        <v>#DIV/0!</v>
      </c>
    </row>
    <row r="62" spans="1:54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Q62" s="5" t="e">
        <f t="shared" si="0"/>
        <v>#DIV/0!</v>
      </c>
      <c r="AR62" s="5" t="e">
        <f t="shared" si="1"/>
        <v>#DIV/0!</v>
      </c>
      <c r="AS62" s="5" t="e">
        <f t="shared" si="2"/>
        <v>#DIV/0!</v>
      </c>
      <c r="AT62" s="5" t="e">
        <f t="shared" si="3"/>
        <v>#DIV/0!</v>
      </c>
      <c r="AU62" s="5" t="e">
        <f t="shared" si="4"/>
        <v>#DIV/0!</v>
      </c>
      <c r="AV62" s="5" t="e">
        <f t="shared" si="5"/>
        <v>#DIV/0!</v>
      </c>
      <c r="AW62" s="5" t="e">
        <f t="shared" si="6"/>
        <v>#DIV/0!</v>
      </c>
      <c r="AX62" s="5" t="e">
        <f t="shared" si="7"/>
        <v>#DIV/0!</v>
      </c>
      <c r="AY62" s="5" t="e">
        <f t="shared" si="8"/>
        <v>#DIV/0!</v>
      </c>
      <c r="AZ62" s="5" t="e">
        <f t="shared" si="9"/>
        <v>#DIV/0!</v>
      </c>
      <c r="BA62" s="5" t="e">
        <f t="shared" si="10"/>
        <v>#DIV/0!</v>
      </c>
      <c r="BB62" s="42" t="e">
        <f t="shared" si="11"/>
        <v>#DIV/0!</v>
      </c>
    </row>
    <row r="63" spans="1:54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Q63" s="5" t="e">
        <f t="shared" si="0"/>
        <v>#DIV/0!</v>
      </c>
      <c r="AR63" s="5" t="e">
        <f t="shared" si="1"/>
        <v>#DIV/0!</v>
      </c>
      <c r="AS63" s="5" t="e">
        <f t="shared" si="2"/>
        <v>#DIV/0!</v>
      </c>
      <c r="AT63" s="5" t="e">
        <f t="shared" si="3"/>
        <v>#DIV/0!</v>
      </c>
      <c r="AU63" s="5" t="e">
        <f t="shared" si="4"/>
        <v>#DIV/0!</v>
      </c>
      <c r="AV63" s="5" t="e">
        <f t="shared" si="5"/>
        <v>#DIV/0!</v>
      </c>
      <c r="AW63" s="5" t="e">
        <f t="shared" si="6"/>
        <v>#DIV/0!</v>
      </c>
      <c r="AX63" s="5" t="e">
        <f t="shared" si="7"/>
        <v>#DIV/0!</v>
      </c>
      <c r="AY63" s="5" t="e">
        <f t="shared" si="8"/>
        <v>#DIV/0!</v>
      </c>
      <c r="AZ63" s="5" t="e">
        <f t="shared" si="9"/>
        <v>#DIV/0!</v>
      </c>
      <c r="BA63" s="5" t="e">
        <f t="shared" si="10"/>
        <v>#DIV/0!</v>
      </c>
      <c r="BB63" s="42" t="e">
        <f t="shared" si="11"/>
        <v>#DIV/0!</v>
      </c>
    </row>
    <row r="64" spans="1:54" ht="16.5" thickTop="1" thickBot="1" x14ac:dyDescent="0.3">
      <c r="C64" s="8" t="s">
        <v>62</v>
      </c>
      <c r="D64" s="3">
        <v>983</v>
      </c>
      <c r="E64" s="3">
        <v>147</v>
      </c>
      <c r="F64" s="3">
        <v>48</v>
      </c>
      <c r="G64" s="3">
        <v>1178</v>
      </c>
      <c r="H64" s="3">
        <v>0</v>
      </c>
      <c r="I64" s="3">
        <v>0</v>
      </c>
      <c r="J64" s="3">
        <v>0</v>
      </c>
      <c r="K64" s="3">
        <v>0</v>
      </c>
      <c r="L64" s="3">
        <v>54</v>
      </c>
      <c r="M64" s="3">
        <v>141</v>
      </c>
      <c r="N64" s="3">
        <v>132</v>
      </c>
      <c r="O64" s="3">
        <v>327</v>
      </c>
      <c r="P64" s="3">
        <v>5</v>
      </c>
      <c r="Q64" s="3">
        <v>0</v>
      </c>
      <c r="R64" s="3">
        <v>13</v>
      </c>
      <c r="S64" s="3">
        <v>18</v>
      </c>
      <c r="T64" s="3">
        <v>176</v>
      </c>
      <c r="U64" s="3">
        <v>349</v>
      </c>
      <c r="V64" s="3">
        <v>332</v>
      </c>
      <c r="W64" s="3">
        <v>857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Q64" s="5">
        <f t="shared" si="0"/>
        <v>83.446519524617997</v>
      </c>
      <c r="AR64" s="5">
        <f t="shared" si="1"/>
        <v>12.478777589134125</v>
      </c>
      <c r="AS64" s="5">
        <f t="shared" si="2"/>
        <v>4.074702886247878</v>
      </c>
      <c r="AT64" s="5">
        <f t="shared" si="3"/>
        <v>16.513761467889911</v>
      </c>
      <c r="AU64" s="5">
        <f t="shared" si="4"/>
        <v>43.119266055045877</v>
      </c>
      <c r="AV64" s="5">
        <f t="shared" si="5"/>
        <v>40.366972477064223</v>
      </c>
      <c r="AW64" s="5">
        <f t="shared" si="6"/>
        <v>27.777777777777779</v>
      </c>
      <c r="AX64" s="5">
        <f t="shared" si="7"/>
        <v>0</v>
      </c>
      <c r="AY64" s="5">
        <f t="shared" si="8"/>
        <v>72.222222222222214</v>
      </c>
      <c r="AZ64" s="5">
        <f t="shared" si="9"/>
        <v>20.536756126021004</v>
      </c>
      <c r="BA64" s="5">
        <f t="shared" si="10"/>
        <v>40.72345390898483</v>
      </c>
      <c r="BB64" s="42">
        <f t="shared" si="11"/>
        <v>38.739789964994166</v>
      </c>
    </row>
    <row r="65" ht="15.75" thickTop="1" x14ac:dyDescent="0.25"/>
  </sheetData>
  <mergeCells count="18">
    <mergeCell ref="AQ2:AS2"/>
    <mergeCell ref="AT2:AV2"/>
    <mergeCell ref="AW2:AY2"/>
    <mergeCell ref="AZ2:BB2"/>
    <mergeCell ref="A1:A3"/>
    <mergeCell ref="B1:B3"/>
    <mergeCell ref="C1:C3"/>
    <mergeCell ref="AQ1:BB1"/>
    <mergeCell ref="D1:AI1"/>
    <mergeCell ref="D2:G2"/>
    <mergeCell ref="H2:K2"/>
    <mergeCell ref="L2:O2"/>
    <mergeCell ref="P2:S2"/>
    <mergeCell ref="T2:W2"/>
    <mergeCell ref="X2:AA2"/>
    <mergeCell ref="AB2:AE2"/>
    <mergeCell ref="AF2:AI2"/>
    <mergeCell ref="AJ2:AM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pane xSplit="3" ySplit="3" topLeftCell="D4" activePane="bottomRight" state="frozen"/>
      <selection activeCell="H21" sqref="H21"/>
      <selection pane="topRight" activeCell="H21" sqref="H21"/>
      <selection pane="bottomLeft" activeCell="H21" sqref="H21"/>
      <selection pane="bottomRight" activeCell="D4" sqref="D4"/>
    </sheetView>
  </sheetViews>
  <sheetFormatPr baseColWidth="10" defaultColWidth="9.140625" defaultRowHeight="15" x14ac:dyDescent="0.25"/>
  <cols>
    <col min="1" max="1" width="7.42578125" customWidth="1"/>
    <col min="2" max="2" width="10.140625" style="79" customWidth="1"/>
    <col min="3" max="3" width="47.42578125" style="13" customWidth="1"/>
    <col min="4" max="11" width="10.7109375" customWidth="1"/>
    <col min="12" max="12" width="9" customWidth="1"/>
    <col min="15" max="16" width="16.5703125" customWidth="1"/>
  </cols>
  <sheetData>
    <row r="1" spans="1:16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943</v>
      </c>
      <c r="E1" s="164" t="s">
        <v>943</v>
      </c>
      <c r="F1" s="164" t="s">
        <v>943</v>
      </c>
      <c r="G1" s="164" t="s">
        <v>943</v>
      </c>
      <c r="H1" s="164" t="s">
        <v>943</v>
      </c>
      <c r="I1" s="164" t="s">
        <v>943</v>
      </c>
      <c r="J1" s="164" t="s">
        <v>943</v>
      </c>
      <c r="K1" s="164" t="s">
        <v>943</v>
      </c>
      <c r="O1" s="164" t="s">
        <v>943</v>
      </c>
      <c r="P1" s="164" t="s">
        <v>943</v>
      </c>
    </row>
    <row r="2" spans="1:16" ht="39.950000000000003" customHeight="1" thickTop="1" thickBot="1" x14ac:dyDescent="0.3">
      <c r="A2" s="194"/>
      <c r="B2" s="194"/>
      <c r="C2" s="194"/>
      <c r="D2" s="164" t="s">
        <v>944</v>
      </c>
      <c r="E2" s="164" t="s">
        <v>944</v>
      </c>
      <c r="F2" s="164" t="s">
        <v>944</v>
      </c>
      <c r="G2" s="164" t="s">
        <v>944</v>
      </c>
      <c r="H2" s="164" t="s">
        <v>945</v>
      </c>
      <c r="I2" s="164" t="s">
        <v>946</v>
      </c>
      <c r="J2" s="164" t="s">
        <v>946</v>
      </c>
      <c r="K2" s="164" t="s">
        <v>946</v>
      </c>
      <c r="L2" s="269" t="s">
        <v>949</v>
      </c>
      <c r="O2" s="164" t="s">
        <v>947</v>
      </c>
      <c r="P2" s="164" t="s">
        <v>948</v>
      </c>
    </row>
    <row r="3" spans="1:16" ht="24.75" customHeight="1" thickTop="1" thickBot="1" x14ac:dyDescent="0.3">
      <c r="A3" s="166"/>
      <c r="B3" s="166"/>
      <c r="C3" s="166"/>
      <c r="D3" s="114" t="s">
        <v>934</v>
      </c>
      <c r="E3" s="114" t="s">
        <v>935</v>
      </c>
      <c r="F3" s="114" t="s">
        <v>936</v>
      </c>
      <c r="G3" s="114" t="s">
        <v>69</v>
      </c>
      <c r="H3" s="114" t="s">
        <v>934</v>
      </c>
      <c r="I3" s="114" t="s">
        <v>935</v>
      </c>
      <c r="J3" s="114" t="s">
        <v>936</v>
      </c>
      <c r="K3" s="114" t="s">
        <v>69</v>
      </c>
      <c r="L3" s="269"/>
      <c r="O3" s="164" t="s">
        <v>947</v>
      </c>
      <c r="P3" s="164" t="s">
        <v>948</v>
      </c>
    </row>
    <row r="4" spans="1:16" ht="15.75" thickTop="1" x14ac:dyDescent="0.25">
      <c r="A4" s="107">
        <v>1</v>
      </c>
      <c r="B4" s="105">
        <v>2001</v>
      </c>
      <c r="C4" s="4" t="s">
        <v>419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3</v>
      </c>
      <c r="J4" s="2">
        <v>3</v>
      </c>
      <c r="K4" s="2">
        <v>8</v>
      </c>
      <c r="L4" s="2">
        <v>8</v>
      </c>
      <c r="O4" s="5">
        <v>0</v>
      </c>
      <c r="P4" s="5">
        <v>100</v>
      </c>
    </row>
    <row r="5" spans="1:16" x14ac:dyDescent="0.25">
      <c r="A5" s="108">
        <v>2</v>
      </c>
      <c r="B5" s="106">
        <v>2002</v>
      </c>
      <c r="C5" s="4" t="s">
        <v>420</v>
      </c>
      <c r="D5" s="2">
        <v>4</v>
      </c>
      <c r="E5" s="2">
        <v>0</v>
      </c>
      <c r="F5" s="2">
        <v>0</v>
      </c>
      <c r="G5" s="2">
        <v>4</v>
      </c>
      <c r="H5" s="2">
        <v>5</v>
      </c>
      <c r="I5" s="2">
        <v>0</v>
      </c>
      <c r="J5" s="2">
        <v>0</v>
      </c>
      <c r="K5" s="2">
        <v>5</v>
      </c>
      <c r="L5" s="2">
        <v>9</v>
      </c>
      <c r="O5" s="5">
        <v>44.444444444444443</v>
      </c>
      <c r="P5" s="5">
        <v>55.555555555555557</v>
      </c>
    </row>
    <row r="6" spans="1:16" x14ac:dyDescent="0.25">
      <c r="A6" s="107">
        <v>3</v>
      </c>
      <c r="B6" s="105">
        <v>2002</v>
      </c>
      <c r="C6" s="4" t="s">
        <v>421</v>
      </c>
      <c r="D6" s="2">
        <v>20</v>
      </c>
      <c r="E6" s="2">
        <v>10</v>
      </c>
      <c r="F6" s="2">
        <v>15</v>
      </c>
      <c r="G6" s="2">
        <v>45</v>
      </c>
      <c r="H6" s="2">
        <v>28</v>
      </c>
      <c r="I6" s="2">
        <v>12</v>
      </c>
      <c r="J6" s="2">
        <v>20</v>
      </c>
      <c r="K6" s="2">
        <v>60</v>
      </c>
      <c r="L6" s="2">
        <v>105</v>
      </c>
      <c r="O6" s="5">
        <v>42.857142857142854</v>
      </c>
      <c r="P6" s="5">
        <v>57.142857142857139</v>
      </c>
    </row>
    <row r="7" spans="1:16" x14ac:dyDescent="0.25">
      <c r="A7" s="108">
        <v>4</v>
      </c>
      <c r="B7" s="106">
        <v>2002</v>
      </c>
      <c r="C7" s="4" t="s">
        <v>422</v>
      </c>
      <c r="D7" s="2">
        <v>1</v>
      </c>
      <c r="E7" s="2">
        <v>1</v>
      </c>
      <c r="F7" s="2">
        <v>1</v>
      </c>
      <c r="G7" s="2">
        <v>3</v>
      </c>
      <c r="H7" s="2">
        <v>7</v>
      </c>
      <c r="I7" s="2">
        <v>6</v>
      </c>
      <c r="J7" s="2">
        <v>7</v>
      </c>
      <c r="K7" s="2">
        <v>20</v>
      </c>
      <c r="L7" s="2">
        <v>23</v>
      </c>
      <c r="O7" s="5">
        <v>13.043478260869565</v>
      </c>
      <c r="P7" s="5">
        <v>86.956521739130437</v>
      </c>
    </row>
    <row r="8" spans="1:16" x14ac:dyDescent="0.25">
      <c r="A8" s="107">
        <v>5</v>
      </c>
      <c r="B8" s="105">
        <v>2004</v>
      </c>
      <c r="C8" s="4" t="s">
        <v>423</v>
      </c>
      <c r="D8" s="2">
        <v>11</v>
      </c>
      <c r="E8" s="2">
        <v>0</v>
      </c>
      <c r="F8" s="2">
        <v>1</v>
      </c>
      <c r="G8" s="2">
        <v>12</v>
      </c>
      <c r="H8" s="2">
        <v>15</v>
      </c>
      <c r="I8" s="2">
        <v>0</v>
      </c>
      <c r="J8" s="2">
        <v>0</v>
      </c>
      <c r="K8" s="2">
        <v>15</v>
      </c>
      <c r="L8" s="2">
        <v>27</v>
      </c>
      <c r="O8" s="5">
        <v>44.444444444444443</v>
      </c>
      <c r="P8" s="5">
        <v>55.555555555555557</v>
      </c>
    </row>
    <row r="9" spans="1:16" x14ac:dyDescent="0.25">
      <c r="A9" s="108">
        <v>6</v>
      </c>
      <c r="B9" s="106">
        <v>2004</v>
      </c>
      <c r="C9" s="4" t="s">
        <v>424</v>
      </c>
      <c r="D9" s="2">
        <v>227</v>
      </c>
      <c r="E9" s="2">
        <v>0</v>
      </c>
      <c r="F9" s="2">
        <v>0</v>
      </c>
      <c r="G9" s="2">
        <v>227</v>
      </c>
      <c r="H9" s="2">
        <v>14</v>
      </c>
      <c r="I9" s="2">
        <v>0</v>
      </c>
      <c r="J9" s="2">
        <v>14</v>
      </c>
      <c r="K9" s="2">
        <v>28</v>
      </c>
      <c r="L9" s="2">
        <v>255</v>
      </c>
      <c r="O9" s="5">
        <v>89.019607843137251</v>
      </c>
      <c r="P9" s="5">
        <v>10.980392156862745</v>
      </c>
    </row>
    <row r="10" spans="1:16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O10" s="5" t="e">
        <v>#DIV/0!</v>
      </c>
      <c r="P10" s="5" t="e">
        <v>#DIV/0!</v>
      </c>
    </row>
    <row r="11" spans="1:16" x14ac:dyDescent="0.25">
      <c r="A11" s="108">
        <v>8</v>
      </c>
      <c r="B11" s="106">
        <v>2003</v>
      </c>
      <c r="C11" s="4" t="s">
        <v>426</v>
      </c>
      <c r="D11" s="2">
        <v>0</v>
      </c>
      <c r="E11" s="2">
        <v>10</v>
      </c>
      <c r="F11" s="2">
        <v>6</v>
      </c>
      <c r="G11" s="2">
        <v>16</v>
      </c>
      <c r="H11" s="2">
        <v>7</v>
      </c>
      <c r="I11" s="2">
        <v>0</v>
      </c>
      <c r="J11" s="2">
        <v>0</v>
      </c>
      <c r="K11" s="2">
        <v>7</v>
      </c>
      <c r="L11" s="2">
        <v>23</v>
      </c>
      <c r="O11" s="5">
        <v>69.565217391304344</v>
      </c>
      <c r="P11" s="5">
        <v>30.434782608695656</v>
      </c>
    </row>
    <row r="12" spans="1:16" x14ac:dyDescent="0.25">
      <c r="A12" s="107">
        <v>9</v>
      </c>
      <c r="B12" s="105">
        <v>2004</v>
      </c>
      <c r="C12" s="4" t="s">
        <v>427</v>
      </c>
      <c r="D12" s="2">
        <v>2</v>
      </c>
      <c r="E12" s="2">
        <v>0</v>
      </c>
      <c r="F12" s="2">
        <v>0</v>
      </c>
      <c r="G12" s="2">
        <v>2</v>
      </c>
      <c r="H12" s="2">
        <v>2</v>
      </c>
      <c r="I12" s="2">
        <v>0</v>
      </c>
      <c r="J12" s="2">
        <v>0</v>
      </c>
      <c r="K12" s="2">
        <v>2</v>
      </c>
      <c r="L12" s="2">
        <v>4</v>
      </c>
      <c r="O12" s="5">
        <v>50</v>
      </c>
      <c r="P12" s="5">
        <v>50</v>
      </c>
    </row>
    <row r="13" spans="1:16" x14ac:dyDescent="0.25">
      <c r="A13" s="108">
        <v>10</v>
      </c>
      <c r="B13" s="106">
        <v>2005</v>
      </c>
      <c r="C13" s="4" t="s">
        <v>428</v>
      </c>
      <c r="D13" s="2">
        <v>0</v>
      </c>
      <c r="E13" s="2">
        <v>121</v>
      </c>
      <c r="F13" s="2">
        <v>0</v>
      </c>
      <c r="G13" s="2">
        <v>121</v>
      </c>
      <c r="H13" s="2">
        <v>42</v>
      </c>
      <c r="I13" s="2">
        <v>0</v>
      </c>
      <c r="J13" s="2">
        <v>0</v>
      </c>
      <c r="K13" s="2">
        <v>42</v>
      </c>
      <c r="L13" s="2">
        <v>163</v>
      </c>
      <c r="O13" s="5">
        <v>74.233128834355838</v>
      </c>
      <c r="P13" s="5">
        <v>25.766871165644172</v>
      </c>
    </row>
    <row r="14" spans="1:16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>
        <v>0</v>
      </c>
      <c r="H14" s="2">
        <v>3</v>
      </c>
      <c r="I14" s="2">
        <v>5</v>
      </c>
      <c r="J14" s="2">
        <v>0</v>
      </c>
      <c r="K14" s="2">
        <v>8</v>
      </c>
      <c r="L14" s="2">
        <v>8</v>
      </c>
      <c r="O14" s="5">
        <v>0</v>
      </c>
      <c r="P14" s="5">
        <v>100</v>
      </c>
    </row>
    <row r="15" spans="1:16" x14ac:dyDescent="0.25">
      <c r="A15" s="108">
        <v>12</v>
      </c>
      <c r="B15" s="106">
        <v>2005</v>
      </c>
      <c r="C15" s="4" t="s">
        <v>430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1</v>
      </c>
      <c r="L15" s="2">
        <v>1</v>
      </c>
      <c r="O15" s="5">
        <v>0</v>
      </c>
      <c r="P15" s="5">
        <v>100</v>
      </c>
    </row>
    <row r="16" spans="1:16" x14ac:dyDescent="0.25">
      <c r="A16" s="107">
        <v>13</v>
      </c>
      <c r="B16" s="105">
        <v>2005</v>
      </c>
      <c r="C16" s="4" t="s">
        <v>431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0</v>
      </c>
      <c r="J16" s="2">
        <v>0</v>
      </c>
      <c r="K16" s="2">
        <v>3</v>
      </c>
      <c r="L16" s="2">
        <v>3</v>
      </c>
      <c r="O16" s="5">
        <v>0</v>
      </c>
      <c r="P16" s="5">
        <v>100</v>
      </c>
    </row>
    <row r="17" spans="1:16" x14ac:dyDescent="0.25">
      <c r="A17" s="108">
        <v>14</v>
      </c>
      <c r="B17" s="106">
        <v>2004</v>
      </c>
      <c r="C17" s="4" t="s">
        <v>432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O17" s="5" t="e">
        <v>#DIV/0!</v>
      </c>
      <c r="P17" s="5" t="e">
        <v>#DIV/0!</v>
      </c>
    </row>
    <row r="18" spans="1:16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O18" s="5" t="e">
        <v>#DIV/0!</v>
      </c>
      <c r="P18" s="5" t="e">
        <v>#DIV/0!</v>
      </c>
    </row>
    <row r="19" spans="1:16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O19" s="5" t="e">
        <v>#DIV/0!</v>
      </c>
      <c r="P19" s="5" t="e">
        <v>#DIV/0!</v>
      </c>
    </row>
    <row r="20" spans="1:16" x14ac:dyDescent="0.25">
      <c r="A20" s="107">
        <v>17</v>
      </c>
      <c r="B20" s="105">
        <v>2005</v>
      </c>
      <c r="C20" s="4" t="s">
        <v>435</v>
      </c>
      <c r="D20" s="2">
        <v>0</v>
      </c>
      <c r="E20" s="2">
        <v>0</v>
      </c>
      <c r="F20" s="2">
        <v>0</v>
      </c>
      <c r="G20" s="2">
        <v>0</v>
      </c>
      <c r="H20" s="2">
        <v>5</v>
      </c>
      <c r="I20" s="2">
        <v>3</v>
      </c>
      <c r="J20" s="2">
        <v>3</v>
      </c>
      <c r="K20" s="2">
        <v>11</v>
      </c>
      <c r="L20" s="2">
        <v>11</v>
      </c>
      <c r="O20" s="5">
        <v>0</v>
      </c>
      <c r="P20" s="5">
        <v>100</v>
      </c>
    </row>
    <row r="21" spans="1:16" x14ac:dyDescent="0.25">
      <c r="A21" s="108">
        <v>18</v>
      </c>
      <c r="B21" s="106">
        <v>2006</v>
      </c>
      <c r="C21" s="4" t="s">
        <v>436</v>
      </c>
      <c r="D21" s="2">
        <v>70</v>
      </c>
      <c r="E21" s="2">
        <v>50</v>
      </c>
      <c r="F21" s="2">
        <v>15</v>
      </c>
      <c r="G21" s="2">
        <v>135</v>
      </c>
      <c r="H21" s="2">
        <v>50</v>
      </c>
      <c r="I21" s="2">
        <v>40</v>
      </c>
      <c r="J21" s="2">
        <v>10</v>
      </c>
      <c r="K21" s="2">
        <v>100</v>
      </c>
      <c r="L21" s="2">
        <v>235</v>
      </c>
      <c r="O21" s="5">
        <v>57.446808510638306</v>
      </c>
      <c r="P21" s="5">
        <v>42.553191489361701</v>
      </c>
    </row>
    <row r="22" spans="1:16" x14ac:dyDescent="0.25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O22" s="5" t="e">
        <v>#DIV/0!</v>
      </c>
      <c r="P22" s="5" t="e">
        <v>#DIV/0!</v>
      </c>
    </row>
    <row r="23" spans="1:16" x14ac:dyDescent="0.25">
      <c r="A23" s="108">
        <v>20</v>
      </c>
      <c r="B23" s="106">
        <v>2006</v>
      </c>
      <c r="C23" s="4" t="s">
        <v>438</v>
      </c>
      <c r="D23" s="2">
        <v>1</v>
      </c>
      <c r="E23" s="2">
        <v>1</v>
      </c>
      <c r="F23" s="2">
        <v>0</v>
      </c>
      <c r="G23" s="2">
        <v>2</v>
      </c>
      <c r="H23" s="2">
        <v>1</v>
      </c>
      <c r="I23" s="2">
        <v>0</v>
      </c>
      <c r="J23" s="2">
        <v>0</v>
      </c>
      <c r="K23" s="2">
        <v>1</v>
      </c>
      <c r="L23" s="2">
        <v>3</v>
      </c>
      <c r="O23" s="5">
        <v>66.666666666666657</v>
      </c>
      <c r="P23" s="5">
        <v>33.333333333333329</v>
      </c>
    </row>
    <row r="24" spans="1:16" x14ac:dyDescent="0.25">
      <c r="A24" s="107">
        <v>21</v>
      </c>
      <c r="B24" s="105">
        <v>2008</v>
      </c>
      <c r="C24" s="4" t="s">
        <v>439</v>
      </c>
      <c r="D24" s="2">
        <v>8</v>
      </c>
      <c r="E24" s="2">
        <v>0</v>
      </c>
      <c r="F24" s="2">
        <v>0</v>
      </c>
      <c r="G24" s="2">
        <v>8</v>
      </c>
      <c r="H24" s="2">
        <v>0</v>
      </c>
      <c r="I24" s="2">
        <v>0</v>
      </c>
      <c r="J24" s="2">
        <v>1</v>
      </c>
      <c r="K24" s="2">
        <v>1</v>
      </c>
      <c r="L24" s="2">
        <v>9</v>
      </c>
      <c r="O24" s="5">
        <v>88.888888888888886</v>
      </c>
      <c r="P24" s="5">
        <v>11.111111111111111</v>
      </c>
    </row>
    <row r="25" spans="1:16" x14ac:dyDescent="0.25">
      <c r="A25" s="108">
        <v>22</v>
      </c>
      <c r="B25" s="106">
        <v>2008</v>
      </c>
      <c r="C25" s="4" t="s">
        <v>440</v>
      </c>
      <c r="D25" s="2">
        <v>0</v>
      </c>
      <c r="E25" s="2">
        <v>0</v>
      </c>
      <c r="F25" s="2">
        <v>0</v>
      </c>
      <c r="G25" s="2">
        <v>0</v>
      </c>
      <c r="H25" s="2">
        <v>17</v>
      </c>
      <c r="I25" s="2">
        <v>15</v>
      </c>
      <c r="J25" s="2">
        <v>2</v>
      </c>
      <c r="K25" s="2">
        <v>34</v>
      </c>
      <c r="L25" s="2">
        <v>34</v>
      </c>
      <c r="O25" s="5">
        <v>0</v>
      </c>
      <c r="P25" s="5">
        <v>100</v>
      </c>
    </row>
    <row r="26" spans="1:16" x14ac:dyDescent="0.25">
      <c r="A26" s="107">
        <v>23</v>
      </c>
      <c r="B26" s="105">
        <v>2006</v>
      </c>
      <c r="C26" s="4" t="s">
        <v>441</v>
      </c>
      <c r="D26" s="2">
        <v>0</v>
      </c>
      <c r="E26" s="2">
        <v>0</v>
      </c>
      <c r="F26" s="2">
        <v>0</v>
      </c>
      <c r="G26" s="2">
        <v>0</v>
      </c>
      <c r="H26" s="2">
        <v>2</v>
      </c>
      <c r="I26" s="2">
        <v>1</v>
      </c>
      <c r="J26" s="2">
        <v>1</v>
      </c>
      <c r="K26" s="2">
        <v>4</v>
      </c>
      <c r="L26" s="2">
        <v>4</v>
      </c>
      <c r="O26" s="5">
        <v>0</v>
      </c>
      <c r="P26" s="5">
        <v>100</v>
      </c>
    </row>
    <row r="27" spans="1:16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O27" s="5" t="e">
        <v>#DIV/0!</v>
      </c>
      <c r="P27" s="5" t="e">
        <v>#DIV/0!</v>
      </c>
    </row>
    <row r="28" spans="1:16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O28" s="5" t="e">
        <v>#DIV/0!</v>
      </c>
      <c r="P28" s="5" t="e">
        <v>#DIV/0!</v>
      </c>
    </row>
    <row r="29" spans="1:16" x14ac:dyDescent="0.25">
      <c r="A29" s="108">
        <v>26</v>
      </c>
      <c r="B29" s="106">
        <v>2008</v>
      </c>
      <c r="C29" s="4" t="s">
        <v>444</v>
      </c>
      <c r="D29" s="2">
        <v>2</v>
      </c>
      <c r="E29" s="2">
        <v>0</v>
      </c>
      <c r="F29" s="2">
        <v>2</v>
      </c>
      <c r="G29" s="2">
        <v>4</v>
      </c>
      <c r="H29" s="2">
        <v>0</v>
      </c>
      <c r="I29" s="2">
        <v>0</v>
      </c>
      <c r="J29" s="2">
        <v>0</v>
      </c>
      <c r="K29" s="2">
        <v>0</v>
      </c>
      <c r="L29" s="2">
        <v>4</v>
      </c>
      <c r="O29" s="5">
        <v>100</v>
      </c>
      <c r="P29" s="5">
        <v>0</v>
      </c>
    </row>
    <row r="30" spans="1:16" x14ac:dyDescent="0.25">
      <c r="A30" s="107">
        <v>27</v>
      </c>
      <c r="B30" s="105">
        <v>2008</v>
      </c>
      <c r="C30" s="4" t="s">
        <v>445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O30" s="5" t="e">
        <v>#DIV/0!</v>
      </c>
      <c r="P30" s="5" t="e">
        <v>#DIV/0!</v>
      </c>
    </row>
    <row r="31" spans="1:16" x14ac:dyDescent="0.25">
      <c r="A31" s="108">
        <v>28</v>
      </c>
      <c r="B31" s="106">
        <v>2008</v>
      </c>
      <c r="C31" s="4" t="s">
        <v>446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O31" s="5" t="e">
        <v>#DIV/0!</v>
      </c>
      <c r="P31" s="5" t="e">
        <v>#DIV/0!</v>
      </c>
    </row>
    <row r="32" spans="1:16" x14ac:dyDescent="0.25">
      <c r="A32" s="107">
        <v>29</v>
      </c>
      <c r="B32" s="105">
        <v>2008</v>
      </c>
      <c r="C32" s="4" t="s">
        <v>447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O32" s="5" t="e">
        <v>#DIV/0!</v>
      </c>
      <c r="P32" s="5" t="e">
        <v>#DIV/0!</v>
      </c>
    </row>
    <row r="33" spans="1:16" x14ac:dyDescent="0.25">
      <c r="A33" s="108">
        <v>30</v>
      </c>
      <c r="B33" s="106">
        <v>2006</v>
      </c>
      <c r="C33" s="4" t="s">
        <v>448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O33" s="5" t="e">
        <v>#DIV/0!</v>
      </c>
      <c r="P33" s="5" t="e">
        <v>#DIV/0!</v>
      </c>
    </row>
    <row r="34" spans="1:16" x14ac:dyDescent="0.25">
      <c r="A34" s="107">
        <v>31</v>
      </c>
      <c r="B34" s="105">
        <v>2008</v>
      </c>
      <c r="C34" s="4" t="s">
        <v>449</v>
      </c>
      <c r="D34" s="2">
        <v>0</v>
      </c>
      <c r="E34" s="2">
        <v>4</v>
      </c>
      <c r="F34" s="2">
        <v>0</v>
      </c>
      <c r="G34" s="2">
        <v>4</v>
      </c>
      <c r="H34" s="2">
        <v>0</v>
      </c>
      <c r="I34" s="2">
        <v>4</v>
      </c>
      <c r="J34" s="2">
        <v>0</v>
      </c>
      <c r="K34" s="2">
        <v>4</v>
      </c>
      <c r="L34" s="2">
        <v>8</v>
      </c>
      <c r="O34" s="5">
        <v>50</v>
      </c>
      <c r="P34" s="5">
        <v>50</v>
      </c>
    </row>
    <row r="35" spans="1:16" x14ac:dyDescent="0.25">
      <c r="A35" s="108">
        <v>32</v>
      </c>
      <c r="B35" s="106">
        <v>2009</v>
      </c>
      <c r="C35" s="4" t="s">
        <v>450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O35" s="5" t="e">
        <v>#DIV/0!</v>
      </c>
      <c r="P35" s="5" t="e">
        <v>#DIV/0!</v>
      </c>
    </row>
    <row r="36" spans="1:16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O36" s="5" t="e">
        <v>#DIV/0!</v>
      </c>
      <c r="P36" s="5" t="e">
        <v>#DIV/0!</v>
      </c>
    </row>
    <row r="37" spans="1:16" x14ac:dyDescent="0.25">
      <c r="A37" s="108">
        <v>34</v>
      </c>
      <c r="B37" s="106">
        <v>2009</v>
      </c>
      <c r="C37" s="4" t="s">
        <v>452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O37" s="5" t="e">
        <v>#DIV/0!</v>
      </c>
      <c r="P37" s="5" t="e">
        <v>#DIV/0!</v>
      </c>
    </row>
    <row r="38" spans="1:16" x14ac:dyDescent="0.25">
      <c r="A38" s="107">
        <v>35</v>
      </c>
      <c r="B38" s="105">
        <v>2008</v>
      </c>
      <c r="C38" s="4" t="s">
        <v>453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O38" s="5" t="e">
        <v>#DIV/0!</v>
      </c>
      <c r="P38" s="5" t="e">
        <v>#DIV/0!</v>
      </c>
    </row>
    <row r="39" spans="1:16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O39" s="5" t="e">
        <v>#DIV/0!</v>
      </c>
      <c r="P39" s="5" t="e">
        <v>#DIV/0!</v>
      </c>
    </row>
    <row r="40" spans="1:16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O40" s="5" t="e">
        <v>#DIV/0!</v>
      </c>
      <c r="P40" s="5" t="e">
        <v>#DIV/0!</v>
      </c>
    </row>
    <row r="41" spans="1:16" x14ac:dyDescent="0.25">
      <c r="A41" s="108">
        <v>38</v>
      </c>
      <c r="B41" s="106">
        <v>2010</v>
      </c>
      <c r="C41" s="4" t="s">
        <v>456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O41" s="5" t="e">
        <v>#DIV/0!</v>
      </c>
      <c r="P41" s="5" t="e">
        <v>#DIV/0!</v>
      </c>
    </row>
    <row r="42" spans="1:16" x14ac:dyDescent="0.25">
      <c r="A42" s="107">
        <v>39</v>
      </c>
      <c r="B42" s="105">
        <v>2010</v>
      </c>
      <c r="C42" s="4" t="s">
        <v>457</v>
      </c>
      <c r="D42" s="2">
        <v>2</v>
      </c>
      <c r="E42" s="2">
        <v>1</v>
      </c>
      <c r="F42" s="2">
        <v>0</v>
      </c>
      <c r="G42" s="2">
        <v>3</v>
      </c>
      <c r="H42" s="2">
        <v>0</v>
      </c>
      <c r="I42" s="2">
        <v>0</v>
      </c>
      <c r="J42" s="2">
        <v>0</v>
      </c>
      <c r="K42" s="2">
        <v>0</v>
      </c>
      <c r="L42" s="2">
        <v>3</v>
      </c>
      <c r="O42" s="5">
        <v>100</v>
      </c>
      <c r="P42" s="5">
        <v>0</v>
      </c>
    </row>
    <row r="43" spans="1:16" x14ac:dyDescent="0.25">
      <c r="A43" s="108">
        <v>40</v>
      </c>
      <c r="B43" s="106">
        <v>2011</v>
      </c>
      <c r="C43" s="4" t="s">
        <v>458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O43" s="5" t="e">
        <v>#DIV/0!</v>
      </c>
      <c r="P43" s="5" t="e">
        <v>#DIV/0!</v>
      </c>
    </row>
    <row r="44" spans="1:16" x14ac:dyDescent="0.25">
      <c r="A44" s="107">
        <v>41</v>
      </c>
      <c r="B44" s="105">
        <v>2010</v>
      </c>
      <c r="C44" s="4" t="s">
        <v>459</v>
      </c>
      <c r="D44" s="2">
        <v>1</v>
      </c>
      <c r="E44" s="2">
        <v>0</v>
      </c>
      <c r="F44" s="2">
        <v>0</v>
      </c>
      <c r="G44" s="2">
        <v>1</v>
      </c>
      <c r="H44" s="2">
        <v>1</v>
      </c>
      <c r="I44" s="2">
        <v>0</v>
      </c>
      <c r="J44" s="2">
        <v>0</v>
      </c>
      <c r="K44" s="2">
        <v>1</v>
      </c>
      <c r="L44" s="2">
        <v>2</v>
      </c>
      <c r="O44" s="5">
        <v>50</v>
      </c>
      <c r="P44" s="5">
        <v>50</v>
      </c>
    </row>
    <row r="45" spans="1:16" x14ac:dyDescent="0.25">
      <c r="A45" s="108">
        <v>42</v>
      </c>
      <c r="B45" s="106">
        <v>2012</v>
      </c>
      <c r="C45" s="4" t="s">
        <v>460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O45" s="5" t="e">
        <v>#DIV/0!</v>
      </c>
      <c r="P45" s="5" t="e">
        <v>#DIV/0!</v>
      </c>
    </row>
    <row r="46" spans="1:16" x14ac:dyDescent="0.25">
      <c r="A46" s="107">
        <v>43</v>
      </c>
      <c r="B46" s="105">
        <v>2012</v>
      </c>
      <c r="C46" s="4" t="s">
        <v>461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O46" s="5" t="e">
        <v>#DIV/0!</v>
      </c>
      <c r="P46" s="5" t="e">
        <v>#DIV/0!</v>
      </c>
    </row>
    <row r="47" spans="1:16" x14ac:dyDescent="0.25">
      <c r="A47" s="108">
        <v>44</v>
      </c>
      <c r="B47" s="106">
        <v>2012</v>
      </c>
      <c r="C47" s="4" t="s">
        <v>462</v>
      </c>
      <c r="D47" s="2">
        <v>0</v>
      </c>
      <c r="E47" s="2">
        <v>0</v>
      </c>
      <c r="F47" s="2">
        <v>0</v>
      </c>
      <c r="G47" s="2">
        <v>0</v>
      </c>
      <c r="H47" s="2">
        <v>3</v>
      </c>
      <c r="I47" s="2">
        <v>0</v>
      </c>
      <c r="J47" s="2">
        <v>0</v>
      </c>
      <c r="K47" s="2">
        <v>3</v>
      </c>
      <c r="L47" s="2">
        <v>3</v>
      </c>
      <c r="O47" s="5">
        <v>0</v>
      </c>
      <c r="P47" s="5">
        <v>100</v>
      </c>
    </row>
    <row r="48" spans="1:16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O48" s="5" t="e">
        <v>#DIV/0!</v>
      </c>
      <c r="P48" s="5" t="e">
        <v>#DIV/0!</v>
      </c>
    </row>
    <row r="49" spans="1:16" x14ac:dyDescent="0.25">
      <c r="A49" s="108">
        <v>46</v>
      </c>
      <c r="B49" s="106">
        <v>2012</v>
      </c>
      <c r="C49" s="4" t="s">
        <v>464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O49" s="5" t="e">
        <v>#DIV/0!</v>
      </c>
      <c r="P49" s="5" t="e">
        <v>#DIV/0!</v>
      </c>
    </row>
    <row r="50" spans="1:16" x14ac:dyDescent="0.25">
      <c r="A50" s="107">
        <v>47</v>
      </c>
      <c r="B50" s="105">
        <v>2011</v>
      </c>
      <c r="C50" s="4" t="s">
        <v>465</v>
      </c>
      <c r="D50" s="2">
        <v>0</v>
      </c>
      <c r="E50" s="2">
        <v>0</v>
      </c>
      <c r="F50" s="2">
        <v>0</v>
      </c>
      <c r="G50" s="2">
        <v>0</v>
      </c>
      <c r="H50" s="2">
        <v>17</v>
      </c>
      <c r="I50" s="2">
        <v>0</v>
      </c>
      <c r="J50" s="2">
        <v>0</v>
      </c>
      <c r="K50" s="2">
        <v>17</v>
      </c>
      <c r="L50" s="2">
        <v>17</v>
      </c>
      <c r="O50" s="5">
        <v>0</v>
      </c>
      <c r="P50" s="5">
        <v>100</v>
      </c>
    </row>
    <row r="51" spans="1:16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O51" s="5" t="e">
        <v>#DIV/0!</v>
      </c>
      <c r="P51" s="5" t="e">
        <v>#DIV/0!</v>
      </c>
    </row>
    <row r="52" spans="1:16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O52" s="5" t="e">
        <v>#DIV/0!</v>
      </c>
      <c r="P52" s="5" t="e">
        <v>#DIV/0!</v>
      </c>
    </row>
    <row r="53" spans="1:16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O53" s="5" t="e">
        <v>#DIV/0!</v>
      </c>
      <c r="P53" s="5" t="e">
        <v>#DIV/0!</v>
      </c>
    </row>
    <row r="54" spans="1:16" x14ac:dyDescent="0.25">
      <c r="A54" s="107">
        <v>51</v>
      </c>
      <c r="B54" s="105">
        <v>2013</v>
      </c>
      <c r="C54" s="4" t="s">
        <v>469</v>
      </c>
      <c r="D54" s="2">
        <v>1</v>
      </c>
      <c r="E54" s="2">
        <v>0</v>
      </c>
      <c r="F54" s="2">
        <v>0</v>
      </c>
      <c r="G54" s="2">
        <v>1</v>
      </c>
      <c r="H54" s="2">
        <v>5</v>
      </c>
      <c r="I54" s="2">
        <v>0</v>
      </c>
      <c r="J54" s="2">
        <v>0</v>
      </c>
      <c r="K54" s="2">
        <v>5</v>
      </c>
      <c r="L54" s="2">
        <v>6</v>
      </c>
      <c r="O54" s="5">
        <v>16.666666666666664</v>
      </c>
      <c r="P54" s="5">
        <v>83.333333333333343</v>
      </c>
    </row>
    <row r="55" spans="1:16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O55" s="5" t="e">
        <v>#DIV/0!</v>
      </c>
      <c r="P55" s="5" t="e">
        <v>#DIV/0!</v>
      </c>
    </row>
    <row r="56" spans="1:16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O56" s="5" t="e">
        <v>#DIV/0!</v>
      </c>
      <c r="P56" s="5" t="e">
        <v>#DIV/0!</v>
      </c>
    </row>
    <row r="57" spans="1:16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O57" s="5" t="e">
        <v>#DIV/0!</v>
      </c>
      <c r="P57" s="5" t="e">
        <v>#DIV/0!</v>
      </c>
    </row>
    <row r="58" spans="1:16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O58" s="5" t="e">
        <v>#DIV/0!</v>
      </c>
      <c r="P58" s="5" t="e">
        <v>#DIV/0!</v>
      </c>
    </row>
    <row r="59" spans="1:16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O59" s="5" t="e">
        <v>#DIV/0!</v>
      </c>
      <c r="P59" s="5" t="e">
        <v>#DIV/0!</v>
      </c>
    </row>
    <row r="60" spans="1:16" x14ac:dyDescent="0.25">
      <c r="A60" s="107">
        <v>57</v>
      </c>
      <c r="B60" s="105">
        <v>2012</v>
      </c>
      <c r="C60" s="4" t="s">
        <v>475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10</v>
      </c>
      <c r="J60" s="2">
        <v>10</v>
      </c>
      <c r="K60" s="2">
        <v>20</v>
      </c>
      <c r="L60" s="2">
        <v>20</v>
      </c>
      <c r="O60" s="5">
        <v>0</v>
      </c>
      <c r="P60" s="5">
        <v>100</v>
      </c>
    </row>
    <row r="61" spans="1:16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O61" s="5" t="e">
        <v>#DIV/0!</v>
      </c>
      <c r="P61" s="5" t="e">
        <v>#DIV/0!</v>
      </c>
    </row>
    <row r="62" spans="1:16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O62" s="5" t="e">
        <v>#DIV/0!</v>
      </c>
      <c r="P62" s="5" t="e">
        <v>#DIV/0!</v>
      </c>
    </row>
    <row r="63" spans="1:16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O63" s="5" t="e">
        <v>#DIV/0!</v>
      </c>
      <c r="P63" s="5" t="e">
        <v>#DIV/0!</v>
      </c>
    </row>
    <row r="64" spans="1:16" ht="16.5" thickTop="1" thickBot="1" x14ac:dyDescent="0.3">
      <c r="C64" s="8" t="s">
        <v>62</v>
      </c>
      <c r="D64" s="8">
        <v>350</v>
      </c>
      <c r="E64" s="8">
        <v>198</v>
      </c>
      <c r="F64" s="8">
        <v>40</v>
      </c>
      <c r="G64" s="8">
        <v>588</v>
      </c>
      <c r="H64" s="8">
        <v>230</v>
      </c>
      <c r="I64" s="8">
        <v>99</v>
      </c>
      <c r="J64" s="8">
        <v>71</v>
      </c>
      <c r="K64" s="8">
        <v>400</v>
      </c>
      <c r="L64" s="8">
        <v>988</v>
      </c>
      <c r="O64" s="12"/>
      <c r="P64" s="12"/>
    </row>
    <row r="65" ht="15.75" thickTop="1" x14ac:dyDescent="0.25"/>
  </sheetData>
  <mergeCells count="10">
    <mergeCell ref="A1:A3"/>
    <mergeCell ref="B1:B3"/>
    <mergeCell ref="C1:C3"/>
    <mergeCell ref="D1:K1"/>
    <mergeCell ref="O1:P1"/>
    <mergeCell ref="D2:G2"/>
    <mergeCell ref="H2:K2"/>
    <mergeCell ref="L2:L3"/>
    <mergeCell ref="O2:O3"/>
    <mergeCell ref="P2:P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workbookViewId="0">
      <pane xSplit="3" ySplit="3" topLeftCell="D4" activePane="bottomRight" state="frozen"/>
      <selection activeCell="H21" sqref="H21"/>
      <selection pane="topRight" activeCell="H21" sqref="H21"/>
      <selection pane="bottomLeft" activeCell="H21" sqref="H21"/>
      <selection pane="bottomRight" activeCell="D4" sqref="D4"/>
    </sheetView>
  </sheetViews>
  <sheetFormatPr baseColWidth="10" defaultColWidth="9.140625" defaultRowHeight="15" x14ac:dyDescent="0.25"/>
  <cols>
    <col min="1" max="1" width="6.140625" customWidth="1"/>
    <col min="2" max="2" width="10.140625" style="79" customWidth="1"/>
    <col min="3" max="3" width="51.28515625" style="13" customWidth="1"/>
    <col min="4" max="18" width="7.7109375" customWidth="1"/>
    <col min="19" max="19" width="12.42578125" customWidth="1"/>
    <col min="20" max="20" width="13.42578125" customWidth="1"/>
    <col min="21" max="21" width="10.28515625" customWidth="1"/>
    <col min="22" max="22" width="12.85546875" customWidth="1"/>
    <col min="23" max="23" width="14.28515625" customWidth="1"/>
    <col min="24" max="24" width="14.85546875" customWidth="1"/>
    <col min="25" max="25" width="16.5703125" customWidth="1"/>
  </cols>
  <sheetData>
    <row r="1" spans="1:24" ht="30" customHeight="1" thickTop="1" thickBot="1" x14ac:dyDescent="0.3">
      <c r="A1" s="164" t="s">
        <v>0</v>
      </c>
      <c r="B1" s="194" t="s">
        <v>410</v>
      </c>
      <c r="C1" s="165" t="s">
        <v>1</v>
      </c>
      <c r="D1" s="164" t="s">
        <v>961</v>
      </c>
      <c r="E1" s="164" t="s">
        <v>961</v>
      </c>
      <c r="F1" s="164" t="s">
        <v>961</v>
      </c>
      <c r="G1" s="164" t="s">
        <v>961</v>
      </c>
      <c r="H1" s="164" t="s">
        <v>961</v>
      </c>
      <c r="I1" s="164" t="s">
        <v>961</v>
      </c>
      <c r="J1" s="164" t="s">
        <v>961</v>
      </c>
      <c r="K1" s="164" t="s">
        <v>961</v>
      </c>
      <c r="L1" s="164" t="s">
        <v>961</v>
      </c>
      <c r="M1" s="164" t="s">
        <v>961</v>
      </c>
      <c r="N1" s="164" t="s">
        <v>961</v>
      </c>
      <c r="O1" s="164" t="s">
        <v>961</v>
      </c>
      <c r="P1" s="164" t="s">
        <v>961</v>
      </c>
      <c r="Q1" s="164" t="s">
        <v>961</v>
      </c>
      <c r="R1" s="164" t="s">
        <v>961</v>
      </c>
      <c r="S1" s="164" t="s">
        <v>961</v>
      </c>
      <c r="T1" s="164" t="s">
        <v>961</v>
      </c>
      <c r="U1" s="164" t="s">
        <v>961</v>
      </c>
      <c r="V1" s="164" t="s">
        <v>961</v>
      </c>
      <c r="W1" s="164" t="s">
        <v>961</v>
      </c>
      <c r="X1" s="73"/>
    </row>
    <row r="2" spans="1:24" ht="39.950000000000003" customHeight="1" thickTop="1" thickBot="1" x14ac:dyDescent="0.3">
      <c r="A2" s="164" t="s">
        <v>0</v>
      </c>
      <c r="B2" s="194"/>
      <c r="C2" s="194" t="s">
        <v>1</v>
      </c>
      <c r="D2" s="164" t="s">
        <v>219</v>
      </c>
      <c r="E2" s="164" t="s">
        <v>219</v>
      </c>
      <c r="F2" s="164" t="s">
        <v>219</v>
      </c>
      <c r="G2" s="164" t="s">
        <v>219</v>
      </c>
      <c r="H2" s="164" t="s">
        <v>219</v>
      </c>
      <c r="I2" s="164" t="s">
        <v>219</v>
      </c>
      <c r="J2" s="164" t="s">
        <v>219</v>
      </c>
      <c r="K2" s="164" t="s">
        <v>219</v>
      </c>
      <c r="L2" s="164" t="s">
        <v>227</v>
      </c>
      <c r="M2" s="164" t="s">
        <v>227</v>
      </c>
      <c r="N2" s="164" t="s">
        <v>227</v>
      </c>
      <c r="O2" s="164" t="s">
        <v>227</v>
      </c>
      <c r="P2" s="164" t="s">
        <v>227</v>
      </c>
      <c r="Q2" s="164" t="s">
        <v>227</v>
      </c>
      <c r="R2" s="164" t="s">
        <v>227</v>
      </c>
      <c r="S2" s="164" t="s">
        <v>234</v>
      </c>
      <c r="T2" s="164" t="s">
        <v>235</v>
      </c>
      <c r="U2" s="164" t="s">
        <v>236</v>
      </c>
      <c r="V2" s="164" t="s">
        <v>237</v>
      </c>
      <c r="W2" s="164" t="s">
        <v>238</v>
      </c>
      <c r="X2" s="238" t="s">
        <v>399</v>
      </c>
    </row>
    <row r="3" spans="1:24" ht="19.5" thickTop="1" thickBot="1" x14ac:dyDescent="0.3">
      <c r="A3" s="164" t="s">
        <v>0</v>
      </c>
      <c r="B3" s="166"/>
      <c r="C3" s="166" t="s">
        <v>1</v>
      </c>
      <c r="D3" s="114" t="s">
        <v>220</v>
      </c>
      <c r="E3" s="114" t="s">
        <v>221</v>
      </c>
      <c r="F3" s="114" t="s">
        <v>222</v>
      </c>
      <c r="G3" s="114" t="s">
        <v>223</v>
      </c>
      <c r="H3" s="114" t="s">
        <v>224</v>
      </c>
      <c r="I3" s="114" t="s">
        <v>225</v>
      </c>
      <c r="J3" s="114" t="s">
        <v>226</v>
      </c>
      <c r="K3" s="114" t="s">
        <v>62</v>
      </c>
      <c r="L3" s="114" t="s">
        <v>228</v>
      </c>
      <c r="M3" s="114" t="s">
        <v>229</v>
      </c>
      <c r="N3" s="114" t="s">
        <v>230</v>
      </c>
      <c r="O3" s="114" t="s">
        <v>231</v>
      </c>
      <c r="P3" s="114" t="s">
        <v>232</v>
      </c>
      <c r="Q3" s="114" t="s">
        <v>62</v>
      </c>
      <c r="R3" s="114" t="s">
        <v>233</v>
      </c>
      <c r="S3" s="164" t="s">
        <v>234</v>
      </c>
      <c r="T3" s="164" t="s">
        <v>235</v>
      </c>
      <c r="U3" s="164" t="s">
        <v>236</v>
      </c>
      <c r="V3" s="164" t="s">
        <v>237</v>
      </c>
      <c r="W3" s="164" t="s">
        <v>238</v>
      </c>
      <c r="X3" s="238" t="s">
        <v>238</v>
      </c>
    </row>
    <row r="4" spans="1:24" ht="15.75" thickTop="1" x14ac:dyDescent="0.25">
      <c r="A4" s="107">
        <v>1</v>
      </c>
      <c r="B4" s="105">
        <v>2001</v>
      </c>
      <c r="C4" s="4" t="s">
        <v>419</v>
      </c>
      <c r="D4" s="2">
        <v>1022</v>
      </c>
      <c r="E4" s="2">
        <v>309</v>
      </c>
      <c r="F4" s="2">
        <v>49</v>
      </c>
      <c r="G4" s="2">
        <v>0</v>
      </c>
      <c r="H4" s="2">
        <v>0</v>
      </c>
      <c r="I4" s="2">
        <v>0</v>
      </c>
      <c r="J4" s="2">
        <v>0</v>
      </c>
      <c r="K4" s="2">
        <v>1380</v>
      </c>
      <c r="L4" s="2">
        <v>5110</v>
      </c>
      <c r="M4" s="2">
        <v>1236</v>
      </c>
      <c r="N4" s="2">
        <v>147</v>
      </c>
      <c r="O4" s="2">
        <v>0</v>
      </c>
      <c r="P4" s="2">
        <v>0</v>
      </c>
      <c r="Q4" s="2">
        <v>6493</v>
      </c>
      <c r="R4" s="2">
        <v>1380</v>
      </c>
      <c r="S4" s="5">
        <v>4.7050724637681158</v>
      </c>
      <c r="T4" s="5">
        <v>9.4101449275362317</v>
      </c>
      <c r="U4" s="2">
        <v>1331</v>
      </c>
      <c r="V4" s="2">
        <v>110</v>
      </c>
      <c r="W4" s="2">
        <v>115</v>
      </c>
      <c r="X4" s="151">
        <v>95.652173913043484</v>
      </c>
    </row>
    <row r="5" spans="1:24" x14ac:dyDescent="0.25">
      <c r="A5" s="108">
        <v>2</v>
      </c>
      <c r="B5" s="106">
        <v>2002</v>
      </c>
      <c r="C5" s="4" t="s">
        <v>420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348</v>
      </c>
      <c r="J5" s="2">
        <v>0</v>
      </c>
      <c r="K5" s="2">
        <v>348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5">
        <v>0</v>
      </c>
      <c r="T5" s="5">
        <v>0</v>
      </c>
      <c r="U5" s="2">
        <v>0</v>
      </c>
      <c r="V5" s="2">
        <v>0</v>
      </c>
      <c r="W5" s="2">
        <v>29</v>
      </c>
      <c r="X5" s="151">
        <v>0</v>
      </c>
    </row>
    <row r="6" spans="1:24" x14ac:dyDescent="0.25">
      <c r="A6" s="107">
        <v>3</v>
      </c>
      <c r="B6" s="105">
        <v>2002</v>
      </c>
      <c r="C6" s="4" t="s">
        <v>421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5">
        <v>0</v>
      </c>
      <c r="T6" s="5">
        <v>0</v>
      </c>
      <c r="U6" s="2">
        <v>0</v>
      </c>
      <c r="V6" s="2">
        <v>0</v>
      </c>
      <c r="W6" s="2">
        <v>0</v>
      </c>
      <c r="X6" s="151">
        <v>0</v>
      </c>
    </row>
    <row r="7" spans="1:24" x14ac:dyDescent="0.25">
      <c r="A7" s="108">
        <v>4</v>
      </c>
      <c r="B7" s="106">
        <v>2002</v>
      </c>
      <c r="C7" s="4" t="s">
        <v>422</v>
      </c>
      <c r="D7" s="2">
        <v>301</v>
      </c>
      <c r="E7" s="2">
        <v>172</v>
      </c>
      <c r="F7" s="2">
        <v>0</v>
      </c>
      <c r="G7" s="2">
        <v>0</v>
      </c>
      <c r="H7" s="2">
        <v>0</v>
      </c>
      <c r="I7" s="2">
        <v>43</v>
      </c>
      <c r="J7" s="2">
        <v>0</v>
      </c>
      <c r="K7" s="2">
        <v>516</v>
      </c>
      <c r="L7" s="2">
        <v>1505</v>
      </c>
      <c r="M7" s="2">
        <v>688</v>
      </c>
      <c r="N7" s="2">
        <v>0</v>
      </c>
      <c r="O7" s="2">
        <v>0</v>
      </c>
      <c r="P7" s="2">
        <v>0</v>
      </c>
      <c r="Q7" s="2">
        <v>2193</v>
      </c>
      <c r="R7" s="2">
        <v>473</v>
      </c>
      <c r="S7" s="5">
        <v>4.6363636363636367</v>
      </c>
      <c r="T7" s="5">
        <v>9.2727272727272734</v>
      </c>
      <c r="U7" s="2">
        <v>473</v>
      </c>
      <c r="V7" s="2">
        <v>39</v>
      </c>
      <c r="W7" s="2">
        <v>43</v>
      </c>
      <c r="X7" s="151">
        <v>90.697674418604649</v>
      </c>
    </row>
    <row r="8" spans="1:24" x14ac:dyDescent="0.25">
      <c r="A8" s="107">
        <v>5</v>
      </c>
      <c r="B8" s="105">
        <v>2004</v>
      </c>
      <c r="C8" s="4" t="s">
        <v>423</v>
      </c>
      <c r="D8" s="2">
        <v>6324</v>
      </c>
      <c r="E8" s="2">
        <v>1114</v>
      </c>
      <c r="F8" s="2">
        <v>110</v>
      </c>
      <c r="G8" s="2">
        <v>0</v>
      </c>
      <c r="H8" s="2">
        <v>0</v>
      </c>
      <c r="I8" s="2">
        <v>0</v>
      </c>
      <c r="J8" s="2">
        <v>0</v>
      </c>
      <c r="K8" s="2">
        <v>7548</v>
      </c>
      <c r="L8" s="2">
        <v>31620</v>
      </c>
      <c r="M8" s="2">
        <v>4456</v>
      </c>
      <c r="N8" s="2">
        <v>330</v>
      </c>
      <c r="O8" s="2">
        <v>0</v>
      </c>
      <c r="P8" s="2">
        <v>0</v>
      </c>
      <c r="Q8" s="2">
        <v>36406</v>
      </c>
      <c r="R8" s="2">
        <v>7548</v>
      </c>
      <c r="S8" s="5">
        <v>4.8232644409114993</v>
      </c>
      <c r="T8" s="5">
        <v>9.6465288818229986</v>
      </c>
      <c r="U8" s="2">
        <v>7438</v>
      </c>
      <c r="V8" s="2">
        <v>619</v>
      </c>
      <c r="W8" s="2">
        <v>629</v>
      </c>
      <c r="X8" s="151">
        <v>98.410174880763108</v>
      </c>
    </row>
    <row r="9" spans="1:24" x14ac:dyDescent="0.25">
      <c r="A9" s="108">
        <v>6</v>
      </c>
      <c r="B9" s="106">
        <v>2004</v>
      </c>
      <c r="C9" s="4" t="s">
        <v>424</v>
      </c>
      <c r="D9" s="2">
        <v>269</v>
      </c>
      <c r="E9" s="2">
        <v>243</v>
      </c>
      <c r="F9" s="2">
        <v>248</v>
      </c>
      <c r="G9" s="2">
        <v>169</v>
      </c>
      <c r="H9" s="2">
        <v>160</v>
      </c>
      <c r="I9" s="2">
        <v>111</v>
      </c>
      <c r="J9" s="2">
        <v>0</v>
      </c>
      <c r="K9" s="2">
        <v>1200</v>
      </c>
      <c r="L9" s="2">
        <v>1345</v>
      </c>
      <c r="M9" s="2">
        <v>972</v>
      </c>
      <c r="N9" s="2">
        <v>744</v>
      </c>
      <c r="O9" s="2">
        <v>338</v>
      </c>
      <c r="P9" s="2">
        <v>160</v>
      </c>
      <c r="Q9" s="2">
        <v>3559</v>
      </c>
      <c r="R9" s="2">
        <v>1089</v>
      </c>
      <c r="S9" s="5">
        <v>3.2681359044995411</v>
      </c>
      <c r="T9" s="5">
        <v>6.5362718089990821</v>
      </c>
      <c r="U9" s="2">
        <v>512</v>
      </c>
      <c r="V9" s="2">
        <v>42</v>
      </c>
      <c r="W9" s="2">
        <v>100</v>
      </c>
      <c r="X9" s="151">
        <v>42</v>
      </c>
    </row>
    <row r="10" spans="1:24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5">
        <v>0</v>
      </c>
      <c r="T10" s="5">
        <v>0</v>
      </c>
      <c r="U10" s="2">
        <v>0</v>
      </c>
      <c r="V10" s="2">
        <v>0</v>
      </c>
      <c r="W10" s="2">
        <v>0</v>
      </c>
      <c r="X10" s="151">
        <v>0</v>
      </c>
    </row>
    <row r="11" spans="1:24" x14ac:dyDescent="0.25">
      <c r="A11" s="108">
        <v>8</v>
      </c>
      <c r="B11" s="106">
        <v>2003</v>
      </c>
      <c r="C11" s="4" t="s">
        <v>426</v>
      </c>
      <c r="D11" s="2">
        <v>790</v>
      </c>
      <c r="E11" s="2">
        <v>675</v>
      </c>
      <c r="F11" s="2">
        <v>262</v>
      </c>
      <c r="G11" s="2">
        <v>27</v>
      </c>
      <c r="H11" s="2">
        <v>8</v>
      </c>
      <c r="I11" s="2">
        <v>11</v>
      </c>
      <c r="J11" s="2">
        <v>27</v>
      </c>
      <c r="K11" s="2">
        <v>1800</v>
      </c>
      <c r="L11" s="2">
        <v>3950</v>
      </c>
      <c r="M11" s="2">
        <v>2700</v>
      </c>
      <c r="N11" s="2">
        <v>786</v>
      </c>
      <c r="O11" s="2">
        <v>54</v>
      </c>
      <c r="P11" s="2">
        <v>8</v>
      </c>
      <c r="Q11" s="2">
        <v>7498</v>
      </c>
      <c r="R11" s="2">
        <v>1762</v>
      </c>
      <c r="S11" s="5">
        <v>4.2553916004540291</v>
      </c>
      <c r="T11" s="5">
        <v>8.5107832009080582</v>
      </c>
      <c r="U11" s="2">
        <v>1465</v>
      </c>
      <c r="V11" s="2">
        <v>122</v>
      </c>
      <c r="W11" s="2">
        <v>150</v>
      </c>
      <c r="X11" s="151">
        <v>81.333333333333329</v>
      </c>
    </row>
    <row r="12" spans="1:24" x14ac:dyDescent="0.25">
      <c r="A12" s="107">
        <v>9</v>
      </c>
      <c r="B12" s="105">
        <v>2004</v>
      </c>
      <c r="C12" s="4" t="s">
        <v>427</v>
      </c>
      <c r="D12" s="2">
        <v>120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120</v>
      </c>
      <c r="L12" s="2">
        <v>600</v>
      </c>
      <c r="M12" s="2">
        <v>0</v>
      </c>
      <c r="N12" s="2">
        <v>0</v>
      </c>
      <c r="O12" s="2">
        <v>0</v>
      </c>
      <c r="P12" s="2">
        <v>0</v>
      </c>
      <c r="Q12" s="2">
        <v>600</v>
      </c>
      <c r="R12" s="2">
        <v>120</v>
      </c>
      <c r="S12" s="5">
        <v>5</v>
      </c>
      <c r="T12" s="5">
        <v>10</v>
      </c>
      <c r="U12" s="2">
        <v>120</v>
      </c>
      <c r="V12" s="2">
        <v>10</v>
      </c>
      <c r="W12" s="2">
        <v>10</v>
      </c>
      <c r="X12" s="151">
        <v>100</v>
      </c>
    </row>
    <row r="13" spans="1:24" x14ac:dyDescent="0.25">
      <c r="A13" s="108">
        <v>10</v>
      </c>
      <c r="B13" s="106">
        <v>2005</v>
      </c>
      <c r="C13" s="4" t="s">
        <v>428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5">
        <v>0</v>
      </c>
      <c r="T13" s="5">
        <v>0</v>
      </c>
      <c r="U13" s="2">
        <v>0</v>
      </c>
      <c r="V13" s="2">
        <v>0</v>
      </c>
      <c r="W13" s="2">
        <v>0</v>
      </c>
      <c r="X13" s="151">
        <v>0</v>
      </c>
    </row>
    <row r="14" spans="1:24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5">
        <v>0</v>
      </c>
      <c r="T14" s="5">
        <v>0</v>
      </c>
      <c r="U14" s="2">
        <v>0</v>
      </c>
      <c r="V14" s="2">
        <v>0</v>
      </c>
      <c r="W14" s="2">
        <v>0</v>
      </c>
      <c r="X14" s="151">
        <v>0</v>
      </c>
    </row>
    <row r="15" spans="1:24" x14ac:dyDescent="0.25">
      <c r="A15" s="108">
        <v>12</v>
      </c>
      <c r="B15" s="106">
        <v>2005</v>
      </c>
      <c r="C15" s="4" t="s">
        <v>430</v>
      </c>
      <c r="D15" s="2">
        <v>66</v>
      </c>
      <c r="E15" s="2">
        <v>25</v>
      </c>
      <c r="F15" s="2">
        <v>13</v>
      </c>
      <c r="G15" s="2">
        <v>13</v>
      </c>
      <c r="H15" s="2">
        <v>3</v>
      </c>
      <c r="I15" s="2">
        <v>0</v>
      </c>
      <c r="J15" s="2">
        <v>0</v>
      </c>
      <c r="K15" s="2">
        <v>120</v>
      </c>
      <c r="L15" s="2">
        <v>330</v>
      </c>
      <c r="M15" s="2">
        <v>100</v>
      </c>
      <c r="N15" s="2">
        <v>39</v>
      </c>
      <c r="O15" s="2">
        <v>26</v>
      </c>
      <c r="P15" s="2">
        <v>3</v>
      </c>
      <c r="Q15" s="2">
        <v>498</v>
      </c>
      <c r="R15" s="2">
        <v>120</v>
      </c>
      <c r="S15" s="5">
        <v>4.1500000000000004</v>
      </c>
      <c r="T15" s="5">
        <v>8.3000000000000007</v>
      </c>
      <c r="U15" s="2">
        <v>91</v>
      </c>
      <c r="V15" s="2">
        <v>7</v>
      </c>
      <c r="W15" s="2">
        <v>10</v>
      </c>
      <c r="X15" s="151">
        <v>70</v>
      </c>
    </row>
    <row r="16" spans="1:24" x14ac:dyDescent="0.25">
      <c r="A16" s="107">
        <v>13</v>
      </c>
      <c r="B16" s="105">
        <v>2005</v>
      </c>
      <c r="C16" s="4" t="s">
        <v>431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5">
        <v>0</v>
      </c>
      <c r="T16" s="5">
        <v>0</v>
      </c>
      <c r="U16" s="2">
        <v>0</v>
      </c>
      <c r="V16" s="2">
        <v>0</v>
      </c>
      <c r="W16" s="2">
        <v>0</v>
      </c>
      <c r="X16" s="151">
        <v>0</v>
      </c>
    </row>
    <row r="17" spans="1:24" x14ac:dyDescent="0.25">
      <c r="A17" s="108">
        <v>14</v>
      </c>
      <c r="B17" s="106">
        <v>2004</v>
      </c>
      <c r="C17" s="4" t="s">
        <v>432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5">
        <v>0</v>
      </c>
      <c r="T17" s="5">
        <v>0</v>
      </c>
      <c r="U17" s="2">
        <v>0</v>
      </c>
      <c r="V17" s="2">
        <v>0</v>
      </c>
      <c r="W17" s="2">
        <v>0</v>
      </c>
      <c r="X17" s="151">
        <v>0</v>
      </c>
    </row>
    <row r="18" spans="1:24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5">
        <v>0</v>
      </c>
      <c r="T18" s="5">
        <v>0</v>
      </c>
      <c r="U18" s="2">
        <v>0</v>
      </c>
      <c r="V18" s="2">
        <v>0</v>
      </c>
      <c r="W18" s="2">
        <v>0</v>
      </c>
      <c r="X18" s="151">
        <v>0</v>
      </c>
    </row>
    <row r="19" spans="1:24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5">
        <v>0</v>
      </c>
      <c r="T19" s="5">
        <v>0</v>
      </c>
      <c r="U19" s="2">
        <v>0</v>
      </c>
      <c r="V19" s="2">
        <v>0</v>
      </c>
      <c r="W19" s="2">
        <v>0</v>
      </c>
      <c r="X19" s="151">
        <v>0</v>
      </c>
    </row>
    <row r="20" spans="1:24" x14ac:dyDescent="0.25">
      <c r="A20" s="107">
        <v>17</v>
      </c>
      <c r="B20" s="105">
        <v>2005</v>
      </c>
      <c r="C20" s="4" t="s">
        <v>435</v>
      </c>
      <c r="D20" s="2">
        <v>49</v>
      </c>
      <c r="E20" s="2">
        <v>9</v>
      </c>
      <c r="F20" s="2">
        <v>2</v>
      </c>
      <c r="G20" s="2">
        <v>0</v>
      </c>
      <c r="H20" s="2">
        <v>0</v>
      </c>
      <c r="I20" s="2">
        <v>0</v>
      </c>
      <c r="J20" s="2">
        <v>300</v>
      </c>
      <c r="K20" s="2">
        <v>360</v>
      </c>
      <c r="L20" s="2">
        <v>245</v>
      </c>
      <c r="M20" s="2">
        <v>36</v>
      </c>
      <c r="N20" s="2">
        <v>6</v>
      </c>
      <c r="O20" s="2">
        <v>0</v>
      </c>
      <c r="P20" s="2">
        <v>0</v>
      </c>
      <c r="Q20" s="2">
        <v>287</v>
      </c>
      <c r="R20" s="2">
        <v>60</v>
      </c>
      <c r="S20" s="5">
        <v>4.7833333333333332</v>
      </c>
      <c r="T20" s="5">
        <v>9.5666666666666664</v>
      </c>
      <c r="U20" s="2">
        <v>58</v>
      </c>
      <c r="V20" s="2">
        <v>4</v>
      </c>
      <c r="W20" s="2">
        <v>30</v>
      </c>
      <c r="X20" s="151">
        <v>13.333333333333334</v>
      </c>
    </row>
    <row r="21" spans="1:24" x14ac:dyDescent="0.25">
      <c r="A21" s="108">
        <v>18</v>
      </c>
      <c r="B21" s="106">
        <v>2006</v>
      </c>
      <c r="C21" s="4" t="s">
        <v>436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5">
        <v>0</v>
      </c>
      <c r="T21" s="5">
        <v>0</v>
      </c>
      <c r="U21" s="2">
        <v>0</v>
      </c>
      <c r="V21" s="2">
        <v>0</v>
      </c>
      <c r="W21" s="2">
        <v>0</v>
      </c>
      <c r="X21" s="151">
        <v>0</v>
      </c>
    </row>
    <row r="22" spans="1:24" x14ac:dyDescent="0.25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5">
        <v>0</v>
      </c>
      <c r="T22" s="5">
        <v>0</v>
      </c>
      <c r="U22" s="2">
        <v>0</v>
      </c>
      <c r="V22" s="2">
        <v>0</v>
      </c>
      <c r="W22" s="2">
        <v>0</v>
      </c>
      <c r="X22" s="151">
        <v>0</v>
      </c>
    </row>
    <row r="23" spans="1:24" x14ac:dyDescent="0.25">
      <c r="A23" s="108">
        <v>20</v>
      </c>
      <c r="B23" s="106">
        <v>2006</v>
      </c>
      <c r="C23" s="4" t="s">
        <v>438</v>
      </c>
      <c r="D23" s="2">
        <v>479</v>
      </c>
      <c r="E23" s="2">
        <v>82</v>
      </c>
      <c r="F23" s="2">
        <v>27</v>
      </c>
      <c r="G23" s="2">
        <v>0</v>
      </c>
      <c r="H23" s="2">
        <v>0</v>
      </c>
      <c r="I23" s="2">
        <v>0</v>
      </c>
      <c r="J23" s="2">
        <v>0</v>
      </c>
      <c r="K23" s="2">
        <v>588</v>
      </c>
      <c r="L23" s="2">
        <v>2395</v>
      </c>
      <c r="M23" s="2">
        <v>328</v>
      </c>
      <c r="N23" s="2">
        <v>81</v>
      </c>
      <c r="O23" s="2">
        <v>0</v>
      </c>
      <c r="P23" s="2">
        <v>0</v>
      </c>
      <c r="Q23" s="2">
        <v>2804</v>
      </c>
      <c r="R23" s="2">
        <v>588</v>
      </c>
      <c r="S23" s="5">
        <v>4.7687074829931975</v>
      </c>
      <c r="T23" s="5">
        <v>9.5374149659863949</v>
      </c>
      <c r="U23" s="2">
        <v>561</v>
      </c>
      <c r="V23" s="2">
        <v>46</v>
      </c>
      <c r="W23" s="2">
        <v>49</v>
      </c>
      <c r="X23" s="151">
        <v>93.877551020408163</v>
      </c>
    </row>
    <row r="24" spans="1:24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5">
        <v>0</v>
      </c>
      <c r="T24" s="5">
        <v>0</v>
      </c>
      <c r="U24" s="2">
        <v>0</v>
      </c>
      <c r="V24" s="2">
        <v>0</v>
      </c>
      <c r="W24" s="2">
        <v>0</v>
      </c>
      <c r="X24" s="151">
        <v>0</v>
      </c>
    </row>
    <row r="25" spans="1:24" x14ac:dyDescent="0.25">
      <c r="A25" s="108">
        <v>22</v>
      </c>
      <c r="B25" s="106">
        <v>2008</v>
      </c>
      <c r="C25" s="4" t="s">
        <v>440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5">
        <v>0</v>
      </c>
      <c r="T25" s="5">
        <v>0</v>
      </c>
      <c r="U25" s="2">
        <v>0</v>
      </c>
      <c r="V25" s="2">
        <v>0</v>
      </c>
      <c r="W25" s="2">
        <v>0</v>
      </c>
      <c r="X25" s="151">
        <v>0</v>
      </c>
    </row>
    <row r="26" spans="1:24" x14ac:dyDescent="0.25">
      <c r="A26" s="107">
        <v>23</v>
      </c>
      <c r="B26" s="105">
        <v>2006</v>
      </c>
      <c r="C26" s="4" t="s">
        <v>441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5">
        <v>0</v>
      </c>
      <c r="T26" s="5">
        <v>0</v>
      </c>
      <c r="U26" s="2">
        <v>0</v>
      </c>
      <c r="V26" s="2">
        <v>0</v>
      </c>
      <c r="W26" s="2">
        <v>0</v>
      </c>
      <c r="X26" s="151">
        <v>0</v>
      </c>
    </row>
    <row r="27" spans="1:24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5">
        <v>0</v>
      </c>
      <c r="T27" s="5">
        <v>0</v>
      </c>
      <c r="U27" s="2">
        <v>0</v>
      </c>
      <c r="V27" s="2">
        <v>0</v>
      </c>
      <c r="W27" s="2">
        <v>0</v>
      </c>
      <c r="X27" s="151">
        <v>0</v>
      </c>
    </row>
    <row r="28" spans="1:24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5">
        <v>0</v>
      </c>
      <c r="T28" s="5">
        <v>0</v>
      </c>
      <c r="U28" s="2">
        <v>0</v>
      </c>
      <c r="V28" s="2">
        <v>0</v>
      </c>
      <c r="W28" s="2">
        <v>0</v>
      </c>
      <c r="X28" s="151">
        <v>0</v>
      </c>
    </row>
    <row r="29" spans="1:24" x14ac:dyDescent="0.25">
      <c r="A29" s="108">
        <v>26</v>
      </c>
      <c r="B29" s="106">
        <v>2008</v>
      </c>
      <c r="C29" s="4" t="s">
        <v>444</v>
      </c>
      <c r="D29" s="2">
        <v>174</v>
      </c>
      <c r="E29" s="2">
        <v>42</v>
      </c>
      <c r="F29" s="2">
        <v>23</v>
      </c>
      <c r="G29" s="2">
        <v>15</v>
      </c>
      <c r="H29" s="2">
        <v>15</v>
      </c>
      <c r="I29" s="2">
        <v>7</v>
      </c>
      <c r="J29" s="2">
        <v>0</v>
      </c>
      <c r="K29" s="2">
        <v>276</v>
      </c>
      <c r="L29" s="2">
        <v>870</v>
      </c>
      <c r="M29" s="2">
        <v>168</v>
      </c>
      <c r="N29" s="2">
        <v>69</v>
      </c>
      <c r="O29" s="2">
        <v>30</v>
      </c>
      <c r="P29" s="2">
        <v>15</v>
      </c>
      <c r="Q29" s="2">
        <v>1152</v>
      </c>
      <c r="R29" s="2">
        <v>269</v>
      </c>
      <c r="S29" s="5">
        <v>4.2825278810408918</v>
      </c>
      <c r="T29" s="5">
        <v>8.5650557620817835</v>
      </c>
      <c r="U29" s="2">
        <v>216</v>
      </c>
      <c r="V29" s="2">
        <v>18</v>
      </c>
      <c r="W29" s="2">
        <v>23</v>
      </c>
      <c r="X29" s="151">
        <v>78.260869565217391</v>
      </c>
    </row>
    <row r="30" spans="1:24" x14ac:dyDescent="0.25">
      <c r="A30" s="107">
        <v>27</v>
      </c>
      <c r="B30" s="105">
        <v>2008</v>
      </c>
      <c r="C30" s="4" t="s">
        <v>445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5">
        <v>0</v>
      </c>
      <c r="T30" s="5">
        <v>0</v>
      </c>
      <c r="U30" s="2">
        <v>0</v>
      </c>
      <c r="V30" s="2">
        <v>0</v>
      </c>
      <c r="W30" s="2">
        <v>0</v>
      </c>
      <c r="X30" s="151">
        <v>0</v>
      </c>
    </row>
    <row r="31" spans="1:24" x14ac:dyDescent="0.25">
      <c r="A31" s="108">
        <v>28</v>
      </c>
      <c r="B31" s="106">
        <v>2008</v>
      </c>
      <c r="C31" s="4" t="s">
        <v>446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5">
        <v>0</v>
      </c>
      <c r="T31" s="5">
        <v>0</v>
      </c>
      <c r="U31" s="2">
        <v>0</v>
      </c>
      <c r="V31" s="2">
        <v>0</v>
      </c>
      <c r="W31" s="2">
        <v>0</v>
      </c>
      <c r="X31" s="151">
        <v>0</v>
      </c>
    </row>
    <row r="32" spans="1:24" x14ac:dyDescent="0.25">
      <c r="A32" s="107">
        <v>29</v>
      </c>
      <c r="B32" s="105">
        <v>2008</v>
      </c>
      <c r="C32" s="4" t="s">
        <v>447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5">
        <v>0</v>
      </c>
      <c r="T32" s="5">
        <v>0</v>
      </c>
      <c r="U32" s="2">
        <v>0</v>
      </c>
      <c r="V32" s="2">
        <v>0</v>
      </c>
      <c r="W32" s="2">
        <v>0</v>
      </c>
      <c r="X32" s="151">
        <v>0</v>
      </c>
    </row>
    <row r="33" spans="1:24" x14ac:dyDescent="0.25">
      <c r="A33" s="108">
        <v>30</v>
      </c>
      <c r="B33" s="106">
        <v>2006</v>
      </c>
      <c r="C33" s="4" t="s">
        <v>448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5">
        <v>0</v>
      </c>
      <c r="T33" s="5">
        <v>0</v>
      </c>
      <c r="U33" s="2">
        <v>0</v>
      </c>
      <c r="V33" s="2">
        <v>0</v>
      </c>
      <c r="W33" s="2">
        <v>0</v>
      </c>
      <c r="X33" s="151">
        <v>0</v>
      </c>
    </row>
    <row r="34" spans="1:24" x14ac:dyDescent="0.25">
      <c r="A34" s="107">
        <v>31</v>
      </c>
      <c r="B34" s="105">
        <v>2008</v>
      </c>
      <c r="C34" s="4" t="s">
        <v>449</v>
      </c>
      <c r="D34" s="2">
        <v>109</v>
      </c>
      <c r="E34" s="2">
        <v>218</v>
      </c>
      <c r="F34" s="2">
        <v>218</v>
      </c>
      <c r="G34" s="2">
        <v>218</v>
      </c>
      <c r="H34" s="2">
        <v>218</v>
      </c>
      <c r="I34" s="2">
        <v>327</v>
      </c>
      <c r="J34" s="2">
        <v>0</v>
      </c>
      <c r="K34" s="2">
        <v>1308</v>
      </c>
      <c r="L34" s="2">
        <v>545</v>
      </c>
      <c r="M34" s="2">
        <v>872</v>
      </c>
      <c r="N34" s="2">
        <v>654</v>
      </c>
      <c r="O34" s="2">
        <v>436</v>
      </c>
      <c r="P34" s="2">
        <v>218</v>
      </c>
      <c r="Q34" s="2">
        <v>2725</v>
      </c>
      <c r="R34" s="2">
        <v>981</v>
      </c>
      <c r="S34" s="5">
        <v>2.7777777777777777</v>
      </c>
      <c r="T34" s="5">
        <v>5.5555555555555554</v>
      </c>
      <c r="U34" s="2">
        <v>327</v>
      </c>
      <c r="V34" s="2">
        <v>27</v>
      </c>
      <c r="W34" s="2">
        <v>109</v>
      </c>
      <c r="X34" s="151">
        <v>24.770642201834864</v>
      </c>
    </row>
    <row r="35" spans="1:24" x14ac:dyDescent="0.25">
      <c r="A35" s="108">
        <v>32</v>
      </c>
      <c r="B35" s="106">
        <v>2009</v>
      </c>
      <c r="C35" s="4" t="s">
        <v>450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5">
        <v>0</v>
      </c>
      <c r="T35" s="5">
        <v>0</v>
      </c>
      <c r="U35" s="2">
        <v>0</v>
      </c>
      <c r="V35" s="2">
        <v>0</v>
      </c>
      <c r="W35" s="2">
        <v>0</v>
      </c>
      <c r="X35" s="151">
        <v>0</v>
      </c>
    </row>
    <row r="36" spans="1:24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5">
        <v>0</v>
      </c>
      <c r="T36" s="5">
        <v>0</v>
      </c>
      <c r="U36" s="2">
        <v>0</v>
      </c>
      <c r="V36" s="2">
        <v>0</v>
      </c>
      <c r="W36" s="2">
        <v>0</v>
      </c>
      <c r="X36" s="151">
        <v>0</v>
      </c>
    </row>
    <row r="37" spans="1:24" x14ac:dyDescent="0.25">
      <c r="A37" s="108">
        <v>34</v>
      </c>
      <c r="B37" s="106">
        <v>2009</v>
      </c>
      <c r="C37" s="4" t="s">
        <v>452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5">
        <v>0</v>
      </c>
      <c r="T37" s="5">
        <v>0</v>
      </c>
      <c r="U37" s="2">
        <v>0</v>
      </c>
      <c r="V37" s="2">
        <v>0</v>
      </c>
      <c r="W37" s="2">
        <v>0</v>
      </c>
      <c r="X37" s="151">
        <v>0</v>
      </c>
    </row>
    <row r="38" spans="1:24" x14ac:dyDescent="0.25">
      <c r="A38" s="107">
        <v>35</v>
      </c>
      <c r="B38" s="105">
        <v>2008</v>
      </c>
      <c r="C38" s="4" t="s">
        <v>453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5">
        <v>0</v>
      </c>
      <c r="T38" s="5">
        <v>0</v>
      </c>
      <c r="U38" s="2">
        <v>0</v>
      </c>
      <c r="V38" s="2">
        <v>0</v>
      </c>
      <c r="W38" s="2">
        <v>0</v>
      </c>
      <c r="X38" s="151">
        <v>0</v>
      </c>
    </row>
    <row r="39" spans="1:24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5">
        <v>0</v>
      </c>
      <c r="T39" s="5">
        <v>0</v>
      </c>
      <c r="U39" s="2">
        <v>0</v>
      </c>
      <c r="V39" s="2">
        <v>0</v>
      </c>
      <c r="W39" s="2">
        <v>0</v>
      </c>
      <c r="X39" s="151">
        <v>0</v>
      </c>
    </row>
    <row r="40" spans="1:24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5">
        <v>0</v>
      </c>
      <c r="T40" s="5">
        <v>0</v>
      </c>
      <c r="U40" s="2">
        <v>0</v>
      </c>
      <c r="V40" s="2">
        <v>0</v>
      </c>
      <c r="W40" s="2">
        <v>0</v>
      </c>
      <c r="X40" s="151">
        <v>0</v>
      </c>
    </row>
    <row r="41" spans="1:24" x14ac:dyDescent="0.25">
      <c r="A41" s="108">
        <v>38</v>
      </c>
      <c r="B41" s="106">
        <v>2010</v>
      </c>
      <c r="C41" s="4" t="s">
        <v>456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5">
        <v>0</v>
      </c>
      <c r="T41" s="5">
        <v>0</v>
      </c>
      <c r="U41" s="2">
        <v>0</v>
      </c>
      <c r="V41" s="2">
        <v>0</v>
      </c>
      <c r="W41" s="2">
        <v>0</v>
      </c>
      <c r="X41" s="151">
        <v>0</v>
      </c>
    </row>
    <row r="42" spans="1:24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5">
        <v>0</v>
      </c>
      <c r="T42" s="5">
        <v>0</v>
      </c>
      <c r="U42" s="2">
        <v>0</v>
      </c>
      <c r="V42" s="2">
        <v>0</v>
      </c>
      <c r="W42" s="2">
        <v>0</v>
      </c>
      <c r="X42" s="151">
        <v>0</v>
      </c>
    </row>
    <row r="43" spans="1:24" x14ac:dyDescent="0.25">
      <c r="A43" s="108">
        <v>40</v>
      </c>
      <c r="B43" s="106">
        <v>2011</v>
      </c>
      <c r="C43" s="4" t="s">
        <v>458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5">
        <v>0</v>
      </c>
      <c r="T43" s="5">
        <v>0</v>
      </c>
      <c r="U43" s="2">
        <v>0</v>
      </c>
      <c r="V43" s="2">
        <v>0</v>
      </c>
      <c r="W43" s="2">
        <v>0</v>
      </c>
      <c r="X43" s="151">
        <v>0</v>
      </c>
    </row>
    <row r="44" spans="1:24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5">
        <v>0</v>
      </c>
      <c r="T44" s="5">
        <v>0</v>
      </c>
      <c r="U44" s="2">
        <v>0</v>
      </c>
      <c r="V44" s="2">
        <v>0</v>
      </c>
      <c r="W44" s="2">
        <v>0</v>
      </c>
      <c r="X44" s="151">
        <v>0</v>
      </c>
    </row>
    <row r="45" spans="1:24" x14ac:dyDescent="0.25">
      <c r="A45" s="108">
        <v>42</v>
      </c>
      <c r="B45" s="106">
        <v>2012</v>
      </c>
      <c r="C45" s="4" t="s">
        <v>460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5">
        <v>0</v>
      </c>
      <c r="T45" s="5">
        <v>0</v>
      </c>
      <c r="U45" s="2">
        <v>0</v>
      </c>
      <c r="V45" s="2">
        <v>0</v>
      </c>
      <c r="W45" s="2">
        <v>0</v>
      </c>
      <c r="X45" s="151">
        <v>0</v>
      </c>
    </row>
    <row r="46" spans="1:24" x14ac:dyDescent="0.25">
      <c r="A46" s="107">
        <v>43</v>
      </c>
      <c r="B46" s="105">
        <v>2012</v>
      </c>
      <c r="C46" s="4" t="s">
        <v>461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5">
        <v>0</v>
      </c>
      <c r="T46" s="5">
        <v>0</v>
      </c>
      <c r="U46" s="2">
        <v>0</v>
      </c>
      <c r="V46" s="2">
        <v>0</v>
      </c>
      <c r="W46" s="2">
        <v>0</v>
      </c>
      <c r="X46" s="151">
        <v>0</v>
      </c>
    </row>
    <row r="47" spans="1:24" x14ac:dyDescent="0.25">
      <c r="A47" s="108">
        <v>44</v>
      </c>
      <c r="B47" s="106">
        <v>2012</v>
      </c>
      <c r="C47" s="4" t="s">
        <v>462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5">
        <v>0</v>
      </c>
      <c r="T47" s="5">
        <v>0</v>
      </c>
      <c r="U47" s="2">
        <v>0</v>
      </c>
      <c r="V47" s="2">
        <v>0</v>
      </c>
      <c r="W47" s="2">
        <v>0</v>
      </c>
      <c r="X47" s="151">
        <v>0</v>
      </c>
    </row>
    <row r="48" spans="1:24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5">
        <v>0</v>
      </c>
      <c r="T48" s="5">
        <v>0</v>
      </c>
      <c r="U48" s="2">
        <v>0</v>
      </c>
      <c r="V48" s="2">
        <v>0</v>
      </c>
      <c r="W48" s="2">
        <v>0</v>
      </c>
      <c r="X48" s="151">
        <v>0</v>
      </c>
    </row>
    <row r="49" spans="1:24" x14ac:dyDescent="0.25">
      <c r="A49" s="108">
        <v>46</v>
      </c>
      <c r="B49" s="106">
        <v>2012</v>
      </c>
      <c r="C49" s="4" t="s">
        <v>464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5">
        <v>0</v>
      </c>
      <c r="T49" s="5">
        <v>0</v>
      </c>
      <c r="U49" s="2">
        <v>0</v>
      </c>
      <c r="V49" s="2">
        <v>0</v>
      </c>
      <c r="W49" s="2">
        <v>0</v>
      </c>
      <c r="X49" s="151">
        <v>0</v>
      </c>
    </row>
    <row r="50" spans="1:24" x14ac:dyDescent="0.25">
      <c r="A50" s="107">
        <v>47</v>
      </c>
      <c r="B50" s="105">
        <v>2011</v>
      </c>
      <c r="C50" s="4" t="s">
        <v>465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5">
        <v>0</v>
      </c>
      <c r="T50" s="5">
        <v>0</v>
      </c>
      <c r="U50" s="2">
        <v>0</v>
      </c>
      <c r="V50" s="2">
        <v>0</v>
      </c>
      <c r="W50" s="2">
        <v>0</v>
      </c>
      <c r="X50" s="151">
        <v>0</v>
      </c>
    </row>
    <row r="51" spans="1:24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5">
        <v>0</v>
      </c>
      <c r="T51" s="5">
        <v>0</v>
      </c>
      <c r="U51" s="2">
        <v>0</v>
      </c>
      <c r="V51" s="2">
        <v>0</v>
      </c>
      <c r="W51" s="2">
        <v>0</v>
      </c>
      <c r="X51" s="151">
        <v>0</v>
      </c>
    </row>
    <row r="52" spans="1:24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5">
        <v>0</v>
      </c>
      <c r="T52" s="5">
        <v>0</v>
      </c>
      <c r="U52" s="2">
        <v>0</v>
      </c>
      <c r="V52" s="2">
        <v>0</v>
      </c>
      <c r="W52" s="2">
        <v>0</v>
      </c>
      <c r="X52" s="151">
        <v>0</v>
      </c>
    </row>
    <row r="53" spans="1:24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5">
        <v>0</v>
      </c>
      <c r="T53" s="5">
        <v>0</v>
      </c>
      <c r="U53" s="2">
        <v>0</v>
      </c>
      <c r="V53" s="2">
        <v>0</v>
      </c>
      <c r="W53" s="2">
        <v>0</v>
      </c>
      <c r="X53" s="151">
        <v>0</v>
      </c>
    </row>
    <row r="54" spans="1:24" x14ac:dyDescent="0.25">
      <c r="A54" s="107">
        <v>51</v>
      </c>
      <c r="B54" s="105">
        <v>2013</v>
      </c>
      <c r="C54" s="4" t="s">
        <v>469</v>
      </c>
      <c r="D54" s="2">
        <v>165</v>
      </c>
      <c r="E54" s="2">
        <v>182</v>
      </c>
      <c r="F54" s="2">
        <v>140</v>
      </c>
      <c r="G54" s="2">
        <v>66</v>
      </c>
      <c r="H54" s="2">
        <v>43</v>
      </c>
      <c r="I54" s="2">
        <v>4</v>
      </c>
      <c r="J54" s="2">
        <v>0</v>
      </c>
      <c r="K54" s="2">
        <v>600</v>
      </c>
      <c r="L54" s="2">
        <v>825</v>
      </c>
      <c r="M54" s="2">
        <v>728</v>
      </c>
      <c r="N54" s="2">
        <v>420</v>
      </c>
      <c r="O54" s="2">
        <v>132</v>
      </c>
      <c r="P54" s="2">
        <v>43</v>
      </c>
      <c r="Q54" s="2">
        <v>2148</v>
      </c>
      <c r="R54" s="2">
        <v>596</v>
      </c>
      <c r="S54" s="5">
        <v>3.6040268456375837</v>
      </c>
      <c r="T54" s="5">
        <v>7.2080536912751674</v>
      </c>
      <c r="U54" s="2">
        <v>347</v>
      </c>
      <c r="V54" s="2">
        <v>28</v>
      </c>
      <c r="W54" s="2">
        <v>50</v>
      </c>
      <c r="X54" s="151">
        <v>56.000000000000007</v>
      </c>
    </row>
    <row r="55" spans="1:24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5">
        <v>0</v>
      </c>
      <c r="T55" s="5">
        <v>0</v>
      </c>
      <c r="U55" s="2">
        <v>0</v>
      </c>
      <c r="V55" s="2">
        <v>0</v>
      </c>
      <c r="W55" s="2">
        <v>0</v>
      </c>
      <c r="X55" s="151">
        <v>0</v>
      </c>
    </row>
    <row r="56" spans="1:24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5">
        <v>0</v>
      </c>
      <c r="T56" s="5">
        <v>0</v>
      </c>
      <c r="U56" s="2">
        <v>0</v>
      </c>
      <c r="V56" s="2">
        <v>0</v>
      </c>
      <c r="W56" s="2">
        <v>0</v>
      </c>
      <c r="X56" s="151">
        <v>0</v>
      </c>
    </row>
    <row r="57" spans="1:24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5">
        <v>0</v>
      </c>
      <c r="T57" s="5">
        <v>0</v>
      </c>
      <c r="U57" s="2">
        <v>0</v>
      </c>
      <c r="V57" s="2">
        <v>0</v>
      </c>
      <c r="W57" s="2">
        <v>0</v>
      </c>
      <c r="X57" s="151">
        <v>0</v>
      </c>
    </row>
    <row r="58" spans="1:24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5">
        <v>0</v>
      </c>
      <c r="T58" s="5">
        <v>0</v>
      </c>
      <c r="U58" s="2">
        <v>0</v>
      </c>
      <c r="V58" s="2">
        <v>0</v>
      </c>
      <c r="W58" s="2">
        <v>0</v>
      </c>
      <c r="X58" s="151">
        <v>0</v>
      </c>
    </row>
    <row r="59" spans="1:24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5">
        <v>0</v>
      </c>
      <c r="T59" s="5">
        <v>0</v>
      </c>
      <c r="U59" s="2">
        <v>0</v>
      </c>
      <c r="V59" s="2">
        <v>0</v>
      </c>
      <c r="W59" s="2">
        <v>0</v>
      </c>
      <c r="X59" s="151">
        <v>0</v>
      </c>
    </row>
    <row r="60" spans="1:24" x14ac:dyDescent="0.25">
      <c r="A60" s="107">
        <v>57</v>
      </c>
      <c r="B60" s="105">
        <v>2012</v>
      </c>
      <c r="C60" s="4" t="s">
        <v>475</v>
      </c>
      <c r="D60" s="2">
        <v>151</v>
      </c>
      <c r="E60" s="2">
        <v>434</v>
      </c>
      <c r="F60" s="2">
        <v>383</v>
      </c>
      <c r="G60" s="2">
        <v>92</v>
      </c>
      <c r="H60" s="2">
        <v>20</v>
      </c>
      <c r="I60" s="2">
        <v>0</v>
      </c>
      <c r="J60" s="2">
        <v>0</v>
      </c>
      <c r="K60" s="2">
        <v>1080</v>
      </c>
      <c r="L60" s="2">
        <v>755</v>
      </c>
      <c r="M60" s="2">
        <v>1736</v>
      </c>
      <c r="N60" s="2">
        <v>1149</v>
      </c>
      <c r="O60" s="2">
        <v>184</v>
      </c>
      <c r="P60" s="2">
        <v>20</v>
      </c>
      <c r="Q60" s="2">
        <v>3844</v>
      </c>
      <c r="R60" s="2">
        <v>1080</v>
      </c>
      <c r="S60" s="5">
        <v>3.5592592592592593</v>
      </c>
      <c r="T60" s="5">
        <v>7.1185185185185187</v>
      </c>
      <c r="U60" s="2">
        <v>585</v>
      </c>
      <c r="V60" s="2">
        <v>48</v>
      </c>
      <c r="W60" s="2">
        <v>90</v>
      </c>
      <c r="X60" s="151">
        <v>53.333333333333336</v>
      </c>
    </row>
    <row r="61" spans="1:24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5">
        <v>0</v>
      </c>
      <c r="T61" s="5">
        <v>0</v>
      </c>
      <c r="U61" s="2">
        <v>0</v>
      </c>
      <c r="V61" s="2">
        <v>0</v>
      </c>
      <c r="W61" s="2">
        <v>0</v>
      </c>
      <c r="X61" s="151">
        <v>0</v>
      </c>
    </row>
    <row r="62" spans="1:24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5">
        <v>0</v>
      </c>
      <c r="T62" s="5">
        <v>0</v>
      </c>
      <c r="U62" s="2">
        <v>0</v>
      </c>
      <c r="V62" s="2">
        <v>0</v>
      </c>
      <c r="W62" s="2">
        <v>0</v>
      </c>
      <c r="X62" s="151">
        <v>0</v>
      </c>
    </row>
    <row r="63" spans="1:24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5">
        <v>0</v>
      </c>
      <c r="T63" s="5">
        <v>0</v>
      </c>
      <c r="U63" s="2">
        <v>0</v>
      </c>
      <c r="V63" s="2">
        <v>0</v>
      </c>
      <c r="W63" s="2">
        <v>0</v>
      </c>
      <c r="X63" s="151">
        <v>0</v>
      </c>
    </row>
    <row r="64" spans="1:24" ht="16.5" thickTop="1" thickBot="1" x14ac:dyDescent="0.3">
      <c r="C64" s="8" t="s">
        <v>62</v>
      </c>
      <c r="D64" s="3">
        <v>10019</v>
      </c>
      <c r="E64" s="3">
        <v>3505</v>
      </c>
      <c r="F64" s="3">
        <v>1475</v>
      </c>
      <c r="G64" s="3">
        <v>600</v>
      </c>
      <c r="H64" s="3">
        <v>467</v>
      </c>
      <c r="I64" s="3">
        <v>851</v>
      </c>
      <c r="J64" s="3">
        <v>327</v>
      </c>
      <c r="K64" s="3">
        <v>17244</v>
      </c>
      <c r="L64" s="3">
        <v>50095</v>
      </c>
      <c r="M64" s="3">
        <v>14020</v>
      </c>
      <c r="N64" s="3">
        <v>4425</v>
      </c>
      <c r="O64" s="3">
        <v>1200</v>
      </c>
      <c r="P64" s="3">
        <v>467</v>
      </c>
      <c r="Q64" s="3">
        <v>70207</v>
      </c>
      <c r="R64" s="3">
        <v>16066</v>
      </c>
      <c r="S64" s="6">
        <v>54.613860626038864</v>
      </c>
      <c r="T64" s="6">
        <v>109.22772125207773</v>
      </c>
      <c r="U64" s="3">
        <v>13524</v>
      </c>
      <c r="V64" s="3">
        <v>1120</v>
      </c>
      <c r="W64" s="3">
        <v>1437</v>
      </c>
      <c r="X64" s="151">
        <v>77.94015309672929</v>
      </c>
    </row>
    <row r="65" ht="15.75" thickTop="1" x14ac:dyDescent="0.25"/>
  </sheetData>
  <mergeCells count="12">
    <mergeCell ref="W2:W3"/>
    <mergeCell ref="X2:X3"/>
    <mergeCell ref="A1:A3"/>
    <mergeCell ref="C1:C3"/>
    <mergeCell ref="D1:W1"/>
    <mergeCell ref="D2:K2"/>
    <mergeCell ref="L2:R2"/>
    <mergeCell ref="S2:S3"/>
    <mergeCell ref="T2:T3"/>
    <mergeCell ref="U2:U3"/>
    <mergeCell ref="V2:V3"/>
    <mergeCell ref="B1:B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pane xSplit="3" ySplit="2" topLeftCell="D3" activePane="bottomRight" state="frozen"/>
      <selection activeCell="H21" sqref="H21"/>
      <selection pane="topRight" activeCell="H21" sqref="H21"/>
      <selection pane="bottomLeft" activeCell="H21" sqref="H21"/>
      <selection pane="bottomRight" activeCell="D3" sqref="D3"/>
    </sheetView>
  </sheetViews>
  <sheetFormatPr baseColWidth="10" defaultColWidth="9.140625" defaultRowHeight="15" x14ac:dyDescent="0.25"/>
  <cols>
    <col min="1" max="1" width="7.28515625" customWidth="1"/>
    <col min="2" max="2" width="10.140625" style="79" customWidth="1"/>
    <col min="3" max="3" width="48" style="13" customWidth="1"/>
    <col min="4" max="15" width="11.7109375" customWidth="1"/>
    <col min="16" max="24" width="16.5703125" customWidth="1"/>
  </cols>
  <sheetData>
    <row r="1" spans="1:15" ht="30" customHeight="1" thickTop="1" thickBot="1" x14ac:dyDescent="0.3">
      <c r="A1" s="164" t="s">
        <v>0</v>
      </c>
      <c r="B1" s="165" t="s">
        <v>410</v>
      </c>
      <c r="C1" s="164" t="s">
        <v>1</v>
      </c>
      <c r="D1" s="164" t="s">
        <v>962</v>
      </c>
      <c r="E1" s="164" t="s">
        <v>962</v>
      </c>
      <c r="F1" s="164" t="s">
        <v>962</v>
      </c>
      <c r="G1" s="164" t="s">
        <v>962</v>
      </c>
      <c r="H1" s="164" t="s">
        <v>962</v>
      </c>
      <c r="I1" s="164" t="s">
        <v>962</v>
      </c>
      <c r="J1" s="164" t="s">
        <v>962</v>
      </c>
      <c r="K1" s="164" t="s">
        <v>962</v>
      </c>
      <c r="L1" s="164" t="s">
        <v>962</v>
      </c>
      <c r="M1" s="164" t="s">
        <v>962</v>
      </c>
      <c r="N1" s="164" t="s">
        <v>962</v>
      </c>
      <c r="O1" s="164" t="s">
        <v>962</v>
      </c>
    </row>
    <row r="2" spans="1:15" ht="49.5" customHeight="1" thickTop="1" thickBot="1" x14ac:dyDescent="0.3">
      <c r="A2" s="164" t="s">
        <v>0</v>
      </c>
      <c r="B2" s="166"/>
      <c r="C2" s="164" t="s">
        <v>1</v>
      </c>
      <c r="D2" s="114" t="s">
        <v>950</v>
      </c>
      <c r="E2" s="114" t="s">
        <v>951</v>
      </c>
      <c r="F2" s="114" t="s">
        <v>952</v>
      </c>
      <c r="G2" s="114" t="s">
        <v>953</v>
      </c>
      <c r="H2" s="114" t="s">
        <v>954</v>
      </c>
      <c r="I2" s="114" t="s">
        <v>955</v>
      </c>
      <c r="J2" s="114" t="s">
        <v>956</v>
      </c>
      <c r="K2" s="114" t="s">
        <v>957</v>
      </c>
      <c r="L2" s="114" t="s">
        <v>248</v>
      </c>
      <c r="M2" s="114" t="s">
        <v>958</v>
      </c>
      <c r="N2" s="114" t="s">
        <v>959</v>
      </c>
      <c r="O2" s="114" t="s">
        <v>960</v>
      </c>
    </row>
    <row r="3" spans="1:15" ht="15.75" thickTop="1" x14ac:dyDescent="0.25">
      <c r="A3" s="107">
        <v>1</v>
      </c>
      <c r="B3" s="105">
        <v>2001</v>
      </c>
      <c r="C3" s="4" t="s">
        <v>419</v>
      </c>
      <c r="D3" s="5">
        <v>9.3913043478260878</v>
      </c>
      <c r="E3" s="5">
        <v>9.5826086956521745</v>
      </c>
      <c r="F3" s="5">
        <v>9.4608695652173918</v>
      </c>
      <c r="G3" s="5">
        <v>9.0434782608695645</v>
      </c>
      <c r="H3" s="5">
        <v>9.1826086956521742</v>
      </c>
      <c r="I3" s="5">
        <v>9.7565217391304344</v>
      </c>
      <c r="J3" s="5">
        <v>9.8086956521739133</v>
      </c>
      <c r="K3" s="5">
        <v>9.7217391304347824</v>
      </c>
      <c r="L3" s="5">
        <v>8.730434782608695</v>
      </c>
      <c r="M3" s="5">
        <v>8.5565217391304351</v>
      </c>
      <c r="N3" s="5">
        <v>9.8434782608695652</v>
      </c>
      <c r="O3" s="5">
        <v>9.8434782608695652</v>
      </c>
    </row>
    <row r="4" spans="1:15" x14ac:dyDescent="0.25">
      <c r="A4" s="108">
        <v>2</v>
      </c>
      <c r="B4" s="106">
        <v>2002</v>
      </c>
      <c r="C4" s="4" t="s">
        <v>420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15" x14ac:dyDescent="0.25">
      <c r="A5" s="107">
        <v>3</v>
      </c>
      <c r="B5" s="105">
        <v>2002</v>
      </c>
      <c r="C5" s="4" t="s">
        <v>421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</row>
    <row r="6" spans="1:15" x14ac:dyDescent="0.25">
      <c r="A6" s="108">
        <v>4</v>
      </c>
      <c r="B6" s="106">
        <v>2002</v>
      </c>
      <c r="C6" s="4" t="s">
        <v>422</v>
      </c>
      <c r="D6" s="5">
        <v>8</v>
      </c>
      <c r="E6" s="5">
        <v>10</v>
      </c>
      <c r="F6" s="5">
        <v>10</v>
      </c>
      <c r="G6" s="5">
        <v>10</v>
      </c>
      <c r="H6" s="5">
        <v>8</v>
      </c>
      <c r="I6" s="5">
        <v>10</v>
      </c>
      <c r="J6" s="5">
        <v>8</v>
      </c>
      <c r="K6" s="5">
        <v>10</v>
      </c>
      <c r="L6" s="5">
        <v>10</v>
      </c>
      <c r="M6" s="5">
        <v>0</v>
      </c>
      <c r="N6" s="5">
        <v>10</v>
      </c>
      <c r="O6" s="5">
        <v>8</v>
      </c>
    </row>
    <row r="7" spans="1:15" x14ac:dyDescent="0.25">
      <c r="A7" s="107">
        <v>5</v>
      </c>
      <c r="B7" s="105">
        <v>2004</v>
      </c>
      <c r="C7" s="4" t="s">
        <v>423</v>
      </c>
      <c r="D7" s="5">
        <v>8.4292527821939593</v>
      </c>
      <c r="E7" s="5">
        <v>8.6645468998410173</v>
      </c>
      <c r="F7" s="5">
        <v>9.751987281399046</v>
      </c>
      <c r="G7" s="5">
        <v>9.9077901430842612</v>
      </c>
      <c r="H7" s="5">
        <v>9.7042925278219396</v>
      </c>
      <c r="I7" s="5">
        <v>9.9427662957074716</v>
      </c>
      <c r="J7" s="5">
        <v>9.9682034976152618</v>
      </c>
      <c r="K7" s="5">
        <v>9.8600953895071548</v>
      </c>
      <c r="L7" s="5">
        <v>9.8537360890302068</v>
      </c>
      <c r="M7" s="5">
        <v>9.764705882352942</v>
      </c>
      <c r="N7" s="5">
        <v>9.9459459459459456</v>
      </c>
      <c r="O7" s="5">
        <v>9.9650238473767878</v>
      </c>
    </row>
    <row r="8" spans="1:15" x14ac:dyDescent="0.25">
      <c r="A8" s="108">
        <v>6</v>
      </c>
      <c r="B8" s="106">
        <v>2004</v>
      </c>
      <c r="C8" s="4" t="s">
        <v>424</v>
      </c>
      <c r="D8" s="5">
        <v>5.6629213483146064</v>
      </c>
      <c r="E8" s="5">
        <v>6.6739130434782608</v>
      </c>
      <c r="F8" s="5">
        <v>6.6590909090909092</v>
      </c>
      <c r="G8" s="5">
        <v>7</v>
      </c>
      <c r="H8" s="5">
        <v>5.4888888888888889</v>
      </c>
      <c r="I8" s="5">
        <v>7.177777777777778</v>
      </c>
      <c r="J8" s="5">
        <v>7</v>
      </c>
      <c r="K8" s="5">
        <v>6.9555555555555557</v>
      </c>
      <c r="L8" s="5">
        <v>5.6304347826086953</v>
      </c>
      <c r="M8" s="5">
        <v>6.333333333333333</v>
      </c>
      <c r="N8" s="5">
        <v>6.7173913043478262</v>
      </c>
      <c r="O8" s="5">
        <v>7.1086956521739131</v>
      </c>
    </row>
    <row r="9" spans="1:15" x14ac:dyDescent="0.25">
      <c r="A9" s="107">
        <v>7</v>
      </c>
      <c r="B9" s="105">
        <v>2004</v>
      </c>
      <c r="C9" s="4" t="s">
        <v>425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15" x14ac:dyDescent="0.25">
      <c r="A10" s="108">
        <v>8</v>
      </c>
      <c r="B10" s="106">
        <v>2003</v>
      </c>
      <c r="C10" s="4" t="s">
        <v>426</v>
      </c>
      <c r="D10" s="5">
        <v>8.7733333333333334</v>
      </c>
      <c r="E10" s="5">
        <v>8.2206896551724142</v>
      </c>
      <c r="F10" s="5">
        <v>9.3381294964028783</v>
      </c>
      <c r="G10" s="5">
        <v>8.3129251700680271</v>
      </c>
      <c r="H10" s="5">
        <v>8.6482758620689655</v>
      </c>
      <c r="I10" s="5">
        <v>8.7297297297297298</v>
      </c>
      <c r="J10" s="5">
        <v>8.76</v>
      </c>
      <c r="K10" s="5">
        <v>7.7006802721088432</v>
      </c>
      <c r="L10" s="5">
        <v>7.9178082191780819</v>
      </c>
      <c r="M10" s="5">
        <v>8.1866666666666674</v>
      </c>
      <c r="N10" s="5">
        <v>8.7891156462585034</v>
      </c>
      <c r="O10" s="5">
        <v>8.7837837837837842</v>
      </c>
    </row>
    <row r="11" spans="1:15" x14ac:dyDescent="0.25">
      <c r="A11" s="107">
        <v>9</v>
      </c>
      <c r="B11" s="105">
        <v>2004</v>
      </c>
      <c r="C11" s="4" t="s">
        <v>427</v>
      </c>
      <c r="D11" s="5">
        <v>10</v>
      </c>
      <c r="E11" s="5">
        <v>10</v>
      </c>
      <c r="F11" s="5">
        <v>10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</row>
    <row r="12" spans="1:15" x14ac:dyDescent="0.25">
      <c r="A12" s="108">
        <v>10</v>
      </c>
      <c r="B12" s="106">
        <v>2005</v>
      </c>
      <c r="C12" s="4" t="s">
        <v>428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5" x14ac:dyDescent="0.25">
      <c r="A13" s="107">
        <v>11</v>
      </c>
      <c r="B13" s="105">
        <v>2005</v>
      </c>
      <c r="C13" s="4" t="s">
        <v>429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15" x14ac:dyDescent="0.25">
      <c r="A14" s="108">
        <v>12</v>
      </c>
      <c r="B14" s="106">
        <v>2005</v>
      </c>
      <c r="C14" s="4" t="s">
        <v>430</v>
      </c>
      <c r="D14" s="5">
        <v>8</v>
      </c>
      <c r="E14" s="5">
        <v>8</v>
      </c>
      <c r="F14" s="5">
        <v>8.4</v>
      </c>
      <c r="G14" s="5">
        <v>7.8</v>
      </c>
      <c r="H14" s="5">
        <v>8.4</v>
      </c>
      <c r="I14" s="5">
        <v>8.1999999999999993</v>
      </c>
      <c r="J14" s="5">
        <v>8</v>
      </c>
      <c r="K14" s="5">
        <v>8.1999999999999993</v>
      </c>
      <c r="L14" s="5">
        <v>9.6</v>
      </c>
      <c r="M14" s="5">
        <v>8.1999999999999993</v>
      </c>
      <c r="N14" s="5">
        <v>8.6</v>
      </c>
      <c r="O14" s="5">
        <v>8.1999999999999993</v>
      </c>
    </row>
    <row r="15" spans="1:15" x14ac:dyDescent="0.25">
      <c r="A15" s="107">
        <v>13</v>
      </c>
      <c r="B15" s="105">
        <v>2005</v>
      </c>
      <c r="C15" s="4" t="s">
        <v>431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</row>
    <row r="16" spans="1:15" x14ac:dyDescent="0.25">
      <c r="A16" s="108">
        <v>14</v>
      </c>
      <c r="B16" s="106">
        <v>2004</v>
      </c>
      <c r="C16" s="4" t="s">
        <v>432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</row>
    <row r="17" spans="1:15" x14ac:dyDescent="0.25">
      <c r="A17" s="107">
        <v>15</v>
      </c>
      <c r="B17" s="105">
        <v>2004</v>
      </c>
      <c r="C17" s="4" t="s">
        <v>433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5" x14ac:dyDescent="0.25">
      <c r="A18" s="108">
        <v>16</v>
      </c>
      <c r="B18" s="106">
        <v>2005</v>
      </c>
      <c r="C18" s="4" t="s">
        <v>434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 x14ac:dyDescent="0.25">
      <c r="A19" s="107">
        <v>17</v>
      </c>
      <c r="B19" s="105">
        <v>2005</v>
      </c>
      <c r="C19" s="4" t="s">
        <v>435</v>
      </c>
      <c r="D19" s="5">
        <v>9.6</v>
      </c>
      <c r="E19" s="5">
        <v>10</v>
      </c>
      <c r="F19" s="5">
        <v>8.8000000000000007</v>
      </c>
      <c r="G19" s="5">
        <v>9.1999999999999993</v>
      </c>
      <c r="H19" s="5">
        <v>10</v>
      </c>
      <c r="I19" s="5">
        <v>9.6</v>
      </c>
      <c r="J19" s="5">
        <v>10</v>
      </c>
      <c r="K19" s="5">
        <v>10</v>
      </c>
      <c r="L19" s="5">
        <v>10</v>
      </c>
      <c r="M19" s="5">
        <v>8.4</v>
      </c>
      <c r="N19" s="5">
        <v>9.6</v>
      </c>
      <c r="O19" s="5">
        <v>9.6</v>
      </c>
    </row>
    <row r="20" spans="1:15" x14ac:dyDescent="0.25">
      <c r="A20" s="108">
        <v>18</v>
      </c>
      <c r="B20" s="106">
        <v>2006</v>
      </c>
      <c r="C20" s="4" t="s">
        <v>436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</row>
    <row r="21" spans="1:15" x14ac:dyDescent="0.25">
      <c r="A21" s="107">
        <v>19</v>
      </c>
      <c r="B21" s="105">
        <v>2004</v>
      </c>
      <c r="C21" s="4" t="s">
        <v>437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</row>
    <row r="22" spans="1:15" x14ac:dyDescent="0.25">
      <c r="A22" s="108">
        <v>20</v>
      </c>
      <c r="B22" s="106">
        <v>2006</v>
      </c>
      <c r="C22" s="4" t="s">
        <v>438</v>
      </c>
      <c r="D22" s="5">
        <v>9.0204081632653068</v>
      </c>
      <c r="E22" s="5">
        <v>9.0612244897959187</v>
      </c>
      <c r="F22" s="5">
        <v>9.6326530612244898</v>
      </c>
      <c r="G22" s="5">
        <v>9.5102040816326525</v>
      </c>
      <c r="H22" s="5">
        <v>9.7142857142857135</v>
      </c>
      <c r="I22" s="5">
        <v>9.591836734693878</v>
      </c>
      <c r="J22" s="5">
        <v>9.5510204081632661</v>
      </c>
      <c r="K22" s="5">
        <v>9.591836734693878</v>
      </c>
      <c r="L22" s="5">
        <v>9.7551020408163271</v>
      </c>
      <c r="M22" s="5">
        <v>9.6326530612244898</v>
      </c>
      <c r="N22" s="5">
        <v>9.795918367346939</v>
      </c>
      <c r="O22" s="5">
        <v>9.591836734693878</v>
      </c>
    </row>
    <row r="23" spans="1:15" x14ac:dyDescent="0.25">
      <c r="A23" s="107">
        <v>21</v>
      </c>
      <c r="B23" s="105">
        <v>2008</v>
      </c>
      <c r="C23" s="4" t="s">
        <v>439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</row>
    <row r="24" spans="1:15" x14ac:dyDescent="0.25">
      <c r="A24" s="108">
        <v>22</v>
      </c>
      <c r="B24" s="106">
        <v>2008</v>
      </c>
      <c r="C24" s="4" t="s">
        <v>440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</row>
    <row r="25" spans="1:15" x14ac:dyDescent="0.25">
      <c r="A25" s="107">
        <v>23</v>
      </c>
      <c r="B25" s="105">
        <v>2006</v>
      </c>
      <c r="C25" s="4" t="s">
        <v>441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</row>
    <row r="26" spans="1:15" x14ac:dyDescent="0.25">
      <c r="A26" s="108">
        <v>24</v>
      </c>
      <c r="B26" s="106">
        <v>2006</v>
      </c>
      <c r="C26" s="4" t="s">
        <v>442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</row>
    <row r="27" spans="1:15" x14ac:dyDescent="0.25">
      <c r="A27" s="107">
        <v>25</v>
      </c>
      <c r="B27" s="105">
        <v>2008</v>
      </c>
      <c r="C27" s="4" t="s">
        <v>443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5" x14ac:dyDescent="0.25">
      <c r="A28" s="108">
        <v>26</v>
      </c>
      <c r="B28" s="106">
        <v>2008</v>
      </c>
      <c r="C28" s="4" t="s">
        <v>444</v>
      </c>
      <c r="D28" s="5">
        <v>9</v>
      </c>
      <c r="E28" s="5">
        <v>8.545454545454545</v>
      </c>
      <c r="F28" s="5">
        <v>8.2727272727272734</v>
      </c>
      <c r="G28" s="5">
        <v>8.8695652173913047</v>
      </c>
      <c r="H28" s="5">
        <v>8.3636363636363633</v>
      </c>
      <c r="I28" s="5">
        <v>8.1818181818181817</v>
      </c>
      <c r="J28" s="5">
        <v>8.2608695652173907</v>
      </c>
      <c r="K28" s="5">
        <v>8.6363636363636367</v>
      </c>
      <c r="L28" s="5">
        <v>8.3636363636363633</v>
      </c>
      <c r="M28" s="5">
        <v>8.1739130434782616</v>
      </c>
      <c r="N28" s="5">
        <v>9.1304347826086953</v>
      </c>
      <c r="O28" s="5">
        <v>8.9565217391304355</v>
      </c>
    </row>
    <row r="29" spans="1:15" x14ac:dyDescent="0.25">
      <c r="A29" s="107">
        <v>27</v>
      </c>
      <c r="B29" s="105">
        <v>2008</v>
      </c>
      <c r="C29" s="4" t="s">
        <v>445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</row>
    <row r="30" spans="1:15" x14ac:dyDescent="0.25">
      <c r="A30" s="108">
        <v>28</v>
      </c>
      <c r="B30" s="106">
        <v>2008</v>
      </c>
      <c r="C30" s="4" t="s">
        <v>446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</row>
    <row r="31" spans="1:15" x14ac:dyDescent="0.25">
      <c r="A31" s="107">
        <v>29</v>
      </c>
      <c r="B31" s="105">
        <v>2008</v>
      </c>
      <c r="C31" s="4" t="s">
        <v>447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</row>
    <row r="32" spans="1:15" x14ac:dyDescent="0.25">
      <c r="A32" s="108">
        <v>30</v>
      </c>
      <c r="B32" s="106">
        <v>2006</v>
      </c>
      <c r="C32" s="4" t="s">
        <v>448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</row>
    <row r="33" spans="1:15" x14ac:dyDescent="0.25">
      <c r="A33" s="107">
        <v>31</v>
      </c>
      <c r="B33" s="105">
        <v>2008</v>
      </c>
      <c r="C33" s="4" t="s">
        <v>449</v>
      </c>
      <c r="D33" s="5">
        <v>10</v>
      </c>
      <c r="E33" s="5">
        <v>8</v>
      </c>
      <c r="F33" s="5">
        <v>6</v>
      </c>
      <c r="G33" s="5">
        <v>4</v>
      </c>
      <c r="H33" s="5">
        <v>2</v>
      </c>
      <c r="I33" s="5">
        <v>0</v>
      </c>
      <c r="J33" s="5">
        <v>0</v>
      </c>
      <c r="K33" s="5">
        <v>0</v>
      </c>
      <c r="L33" s="5">
        <v>2</v>
      </c>
      <c r="M33" s="5">
        <v>4</v>
      </c>
      <c r="N33" s="5">
        <v>6</v>
      </c>
      <c r="O33" s="5">
        <v>8</v>
      </c>
    </row>
    <row r="34" spans="1:15" x14ac:dyDescent="0.25">
      <c r="A34" s="108">
        <v>32</v>
      </c>
      <c r="B34" s="106">
        <v>2009</v>
      </c>
      <c r="C34" s="4" t="s">
        <v>450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</row>
    <row r="35" spans="1:15" x14ac:dyDescent="0.25">
      <c r="A35" s="107">
        <v>33</v>
      </c>
      <c r="B35" s="105">
        <v>2009</v>
      </c>
      <c r="C35" s="4" t="s">
        <v>451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</row>
    <row r="36" spans="1:15" x14ac:dyDescent="0.25">
      <c r="A36" s="108">
        <v>34</v>
      </c>
      <c r="B36" s="106">
        <v>2009</v>
      </c>
      <c r="C36" s="4" t="s">
        <v>452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</row>
    <row r="37" spans="1:15" x14ac:dyDescent="0.25">
      <c r="A37" s="107">
        <v>35</v>
      </c>
      <c r="B37" s="105">
        <v>2008</v>
      </c>
      <c r="C37" s="4" t="s">
        <v>453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</row>
    <row r="38" spans="1:15" x14ac:dyDescent="0.25">
      <c r="A38" s="108">
        <v>36</v>
      </c>
      <c r="B38" s="106">
        <v>2011</v>
      </c>
      <c r="C38" s="4" t="s">
        <v>454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</row>
    <row r="39" spans="1:15" x14ac:dyDescent="0.25">
      <c r="A39" s="107">
        <v>37</v>
      </c>
      <c r="B39" s="105">
        <v>2010</v>
      </c>
      <c r="C39" s="4" t="s">
        <v>455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</row>
    <row r="40" spans="1:15" x14ac:dyDescent="0.25">
      <c r="A40" s="108">
        <v>38</v>
      </c>
      <c r="B40" s="106">
        <v>2010</v>
      </c>
      <c r="C40" s="4" t="s">
        <v>456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</row>
    <row r="41" spans="1:15" x14ac:dyDescent="0.25">
      <c r="A41" s="107">
        <v>39</v>
      </c>
      <c r="B41" s="105">
        <v>2010</v>
      </c>
      <c r="C41" s="4" t="s">
        <v>457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</row>
    <row r="42" spans="1:15" x14ac:dyDescent="0.25">
      <c r="A42" s="108">
        <v>40</v>
      </c>
      <c r="B42" s="106">
        <v>2011</v>
      </c>
      <c r="C42" s="4" t="s">
        <v>458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</row>
    <row r="43" spans="1:15" x14ac:dyDescent="0.25">
      <c r="A43" s="107">
        <v>41</v>
      </c>
      <c r="B43" s="105">
        <v>2010</v>
      </c>
      <c r="C43" s="4" t="s">
        <v>459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</row>
    <row r="44" spans="1:15" x14ac:dyDescent="0.25">
      <c r="A44" s="108">
        <v>42</v>
      </c>
      <c r="B44" s="106">
        <v>2012</v>
      </c>
      <c r="C44" s="4" t="s">
        <v>460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</row>
    <row r="45" spans="1:15" x14ac:dyDescent="0.25">
      <c r="A45" s="107">
        <v>43</v>
      </c>
      <c r="B45" s="105">
        <v>2012</v>
      </c>
      <c r="C45" s="4" t="s">
        <v>461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</row>
    <row r="46" spans="1:15" x14ac:dyDescent="0.25">
      <c r="A46" s="108">
        <v>44</v>
      </c>
      <c r="B46" s="106">
        <v>2012</v>
      </c>
      <c r="C46" s="4" t="s">
        <v>462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</row>
    <row r="47" spans="1:15" x14ac:dyDescent="0.25">
      <c r="A47" s="107">
        <v>45</v>
      </c>
      <c r="B47" s="105">
        <v>2012</v>
      </c>
      <c r="C47" s="4" t="s">
        <v>463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</row>
    <row r="48" spans="1:15" x14ac:dyDescent="0.25">
      <c r="A48" s="108">
        <v>46</v>
      </c>
      <c r="B48" s="106">
        <v>2012</v>
      </c>
      <c r="C48" s="4" t="s">
        <v>464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</row>
    <row r="49" spans="1:15" x14ac:dyDescent="0.25">
      <c r="A49" s="107">
        <v>47</v>
      </c>
      <c r="B49" s="105">
        <v>2011</v>
      </c>
      <c r="C49" s="4" t="s">
        <v>465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</row>
    <row r="50" spans="1:15" x14ac:dyDescent="0.25">
      <c r="A50" s="108">
        <v>48</v>
      </c>
      <c r="B50" s="106">
        <v>2013</v>
      </c>
      <c r="C50" s="4" t="s">
        <v>466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</row>
    <row r="51" spans="1:15" x14ac:dyDescent="0.25">
      <c r="A51" s="107">
        <v>49</v>
      </c>
      <c r="B51" s="105">
        <v>2013</v>
      </c>
      <c r="C51" s="4" t="s">
        <v>467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</row>
    <row r="52" spans="1:15" x14ac:dyDescent="0.25">
      <c r="A52" s="108">
        <v>50</v>
      </c>
      <c r="B52" s="106">
        <v>2013</v>
      </c>
      <c r="C52" s="4" t="s">
        <v>468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</row>
    <row r="53" spans="1:15" x14ac:dyDescent="0.25">
      <c r="A53" s="107">
        <v>51</v>
      </c>
      <c r="B53" s="105">
        <v>2013</v>
      </c>
      <c r="C53" s="4" t="s">
        <v>469</v>
      </c>
      <c r="D53" s="5">
        <v>6.64</v>
      </c>
      <c r="E53" s="5">
        <v>8.6</v>
      </c>
      <c r="F53" s="5">
        <v>6.9130434782608692</v>
      </c>
      <c r="G53" s="5">
        <v>7.24</v>
      </c>
      <c r="H53" s="5">
        <v>6.64</v>
      </c>
      <c r="I53" s="5">
        <v>6.8</v>
      </c>
      <c r="J53" s="5">
        <v>7.48</v>
      </c>
      <c r="K53" s="5">
        <v>8.36</v>
      </c>
      <c r="L53" s="5">
        <v>7.92</v>
      </c>
      <c r="M53" s="5">
        <v>6.76</v>
      </c>
      <c r="N53" s="5">
        <v>6.48</v>
      </c>
      <c r="O53" s="5">
        <v>6.64</v>
      </c>
    </row>
    <row r="54" spans="1:15" x14ac:dyDescent="0.25">
      <c r="A54" s="108">
        <v>52</v>
      </c>
      <c r="B54" s="106">
        <v>2013</v>
      </c>
      <c r="C54" s="4" t="s">
        <v>470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</row>
    <row r="55" spans="1:15" x14ac:dyDescent="0.25">
      <c r="A55" s="107">
        <v>53</v>
      </c>
      <c r="B55" s="105">
        <v>2012</v>
      </c>
      <c r="C55" s="4" t="s">
        <v>471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</row>
    <row r="56" spans="1:15" x14ac:dyDescent="0.25">
      <c r="A56" s="108">
        <v>54</v>
      </c>
      <c r="B56" s="106">
        <v>2013</v>
      </c>
      <c r="C56" s="4" t="s">
        <v>472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</row>
    <row r="57" spans="1:15" x14ac:dyDescent="0.25">
      <c r="A57" s="107">
        <v>55</v>
      </c>
      <c r="B57" s="105">
        <v>2012</v>
      </c>
      <c r="C57" s="4" t="s">
        <v>473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</row>
    <row r="58" spans="1:15" x14ac:dyDescent="0.25">
      <c r="A58" s="108">
        <v>56</v>
      </c>
      <c r="B58" s="106">
        <v>2013</v>
      </c>
      <c r="C58" s="4" t="s">
        <v>474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</row>
    <row r="59" spans="1:15" x14ac:dyDescent="0.25">
      <c r="A59" s="107">
        <v>57</v>
      </c>
      <c r="B59" s="105">
        <v>2012</v>
      </c>
      <c r="C59" s="4" t="s">
        <v>475</v>
      </c>
      <c r="D59" s="5">
        <v>7.2888888888888888</v>
      </c>
      <c r="E59" s="5">
        <v>7.2888888888888888</v>
      </c>
      <c r="F59" s="5">
        <v>7.6444444444444448</v>
      </c>
      <c r="G59" s="5">
        <v>7.2666666666666666</v>
      </c>
      <c r="H59" s="5">
        <v>6.9555555555555557</v>
      </c>
      <c r="I59" s="5">
        <v>7.6888888888888891</v>
      </c>
      <c r="J59" s="5">
        <v>6.6222222222222218</v>
      </c>
      <c r="K59" s="5">
        <v>6.0888888888888886</v>
      </c>
      <c r="L59" s="5">
        <v>6.1333333333333337</v>
      </c>
      <c r="M59" s="5">
        <v>7.2666666666666666</v>
      </c>
      <c r="N59" s="5">
        <v>7.6222222222222218</v>
      </c>
      <c r="O59" s="5">
        <v>7.5555555555555554</v>
      </c>
    </row>
    <row r="60" spans="1:15" x14ac:dyDescent="0.25">
      <c r="A60" s="108">
        <v>58</v>
      </c>
      <c r="B60" s="106">
        <v>2014</v>
      </c>
      <c r="C60" s="4" t="s">
        <v>476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</row>
    <row r="61" spans="1:15" x14ac:dyDescent="0.25">
      <c r="A61" s="107">
        <v>59</v>
      </c>
      <c r="B61" s="105">
        <v>2014</v>
      </c>
      <c r="C61" s="4" t="s">
        <v>477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</row>
    <row r="62" spans="1:15" ht="15.75" thickBot="1" x14ac:dyDescent="0.3">
      <c r="A62" s="108">
        <v>60</v>
      </c>
      <c r="B62" s="106">
        <v>2014</v>
      </c>
      <c r="C62" s="4" t="s">
        <v>478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</row>
    <row r="63" spans="1:15" ht="16.5" thickTop="1" thickBot="1" x14ac:dyDescent="0.3">
      <c r="C63" s="8" t="s">
        <v>62</v>
      </c>
      <c r="D63" s="6">
        <v>109.80610886382217</v>
      </c>
      <c r="E63" s="6">
        <v>112.63732621828322</v>
      </c>
      <c r="F63" s="6">
        <v>110.87294550876732</v>
      </c>
      <c r="G63" s="6">
        <v>108.15062953971247</v>
      </c>
      <c r="H63" s="6">
        <v>103.09754360790959</v>
      </c>
      <c r="I63" s="6">
        <v>105.66933934774636</v>
      </c>
      <c r="J63" s="6">
        <v>103.45101134539206</v>
      </c>
      <c r="K63" s="6">
        <v>105.11515960755274</v>
      </c>
      <c r="L63" s="6">
        <v>105.90448561121171</v>
      </c>
      <c r="M63" s="6">
        <v>95.274460392852802</v>
      </c>
      <c r="N63" s="6">
        <v>112.52450652959971</v>
      </c>
      <c r="O63" s="6">
        <v>112.2448955735839</v>
      </c>
    </row>
    <row r="64" spans="1:15" ht="16.5" thickTop="1" thickBot="1" x14ac:dyDescent="0.3">
      <c r="C64" s="8" t="s">
        <v>545</v>
      </c>
      <c r="D64" s="12">
        <v>8.4466237587555515</v>
      </c>
      <c r="E64" s="12">
        <v>8.6644097090987096</v>
      </c>
      <c r="F64" s="12">
        <v>8.5286881160590244</v>
      </c>
      <c r="G64" s="12">
        <v>8.3192791953624976</v>
      </c>
      <c r="H64" s="12">
        <v>7.9305802775315062</v>
      </c>
      <c r="I64" s="12">
        <v>8.8057782789788632</v>
      </c>
      <c r="J64" s="12">
        <v>8.6209176121160045</v>
      </c>
      <c r="K64" s="12">
        <v>8.7595966339627278</v>
      </c>
      <c r="L64" s="12">
        <v>8.146498893170131</v>
      </c>
      <c r="M64" s="12">
        <v>7.9395383660710666</v>
      </c>
      <c r="N64" s="12">
        <v>8.6557312715076691</v>
      </c>
      <c r="O64" s="12">
        <v>8.6342227364295319</v>
      </c>
    </row>
    <row r="65" ht="15.75" thickTop="1" x14ac:dyDescent="0.25"/>
  </sheetData>
  <mergeCells count="4">
    <mergeCell ref="A1:A2"/>
    <mergeCell ref="C1:C2"/>
    <mergeCell ref="D1:O1"/>
    <mergeCell ref="B1:B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pane xSplit="3" ySplit="3" topLeftCell="D4" activePane="bottomRight" state="frozen"/>
      <selection activeCell="H21" sqref="H21"/>
      <selection pane="topRight" activeCell="H21" sqref="H21"/>
      <selection pane="bottomLeft" activeCell="H21" sqref="H21"/>
      <selection pane="bottomRight" activeCell="D4" sqref="D4"/>
    </sheetView>
  </sheetViews>
  <sheetFormatPr baseColWidth="10" defaultColWidth="9.140625" defaultRowHeight="15" x14ac:dyDescent="0.25"/>
  <cols>
    <col min="1" max="1" width="7.5703125" customWidth="1"/>
    <col min="2" max="2" width="10.140625" style="79" customWidth="1"/>
    <col min="3" max="3" width="51.7109375" style="13" customWidth="1"/>
    <col min="4" max="9" width="12.7109375" customWidth="1"/>
    <col min="10" max="12" width="15.28515625" customWidth="1"/>
    <col min="13" max="14" width="16.5703125" style="48" customWidth="1"/>
    <col min="15" max="22" width="16.5703125" hidden="1" customWidth="1"/>
    <col min="23" max="37" width="16.5703125" customWidth="1"/>
  </cols>
  <sheetData>
    <row r="1" spans="1:22" ht="30" customHeight="1" thickTop="1" thickBot="1" x14ac:dyDescent="0.3">
      <c r="A1" s="164" t="s">
        <v>0</v>
      </c>
      <c r="B1" s="164" t="s">
        <v>410</v>
      </c>
      <c r="C1" s="164" t="s">
        <v>1</v>
      </c>
      <c r="D1" s="167" t="s">
        <v>963</v>
      </c>
      <c r="E1" s="168"/>
      <c r="F1" s="168"/>
      <c r="G1" s="168"/>
      <c r="H1" s="168"/>
      <c r="I1" s="169"/>
      <c r="J1" s="247" t="s">
        <v>963</v>
      </c>
      <c r="K1" s="249"/>
      <c r="L1" s="248"/>
      <c r="M1" s="55"/>
      <c r="N1" s="55"/>
      <c r="O1" s="69" t="s">
        <v>963</v>
      </c>
      <c r="P1" s="30" t="s">
        <v>963</v>
      </c>
      <c r="Q1" s="30" t="s">
        <v>963</v>
      </c>
      <c r="R1" s="30" t="s">
        <v>963</v>
      </c>
      <c r="S1" s="30" t="s">
        <v>963</v>
      </c>
      <c r="T1" s="30" t="s">
        <v>963</v>
      </c>
      <c r="U1" s="30" t="s">
        <v>963</v>
      </c>
      <c r="V1" s="30" t="s">
        <v>963</v>
      </c>
    </row>
    <row r="2" spans="1:22" ht="39.950000000000003" customHeight="1" thickTop="1" thickBot="1" x14ac:dyDescent="0.3">
      <c r="A2" s="164" t="s">
        <v>0</v>
      </c>
      <c r="B2" s="164"/>
      <c r="C2" s="164" t="s">
        <v>1</v>
      </c>
      <c r="D2" s="164" t="s">
        <v>64</v>
      </c>
      <c r="E2" s="164" t="s">
        <v>937</v>
      </c>
      <c r="F2" s="164" t="s">
        <v>65</v>
      </c>
      <c r="G2" s="164" t="s">
        <v>938</v>
      </c>
      <c r="H2" s="164" t="s">
        <v>480</v>
      </c>
      <c r="I2" s="164" t="s">
        <v>64</v>
      </c>
      <c r="J2" s="65" t="s">
        <v>963</v>
      </c>
      <c r="K2" s="65" t="s">
        <v>963</v>
      </c>
      <c r="L2" s="65" t="s">
        <v>963</v>
      </c>
      <c r="M2" s="87"/>
      <c r="N2" s="87"/>
      <c r="O2" s="164" t="s">
        <v>65</v>
      </c>
      <c r="P2" s="164" t="s">
        <v>65</v>
      </c>
      <c r="Q2" s="164" t="s">
        <v>66</v>
      </c>
      <c r="R2" s="164" t="s">
        <v>66</v>
      </c>
      <c r="S2" s="164" t="s">
        <v>67</v>
      </c>
      <c r="T2" s="164" t="s">
        <v>67</v>
      </c>
      <c r="U2" s="164" t="s">
        <v>68</v>
      </c>
      <c r="V2" s="164" t="s">
        <v>68</v>
      </c>
    </row>
    <row r="3" spans="1:22" ht="51" customHeight="1" thickTop="1" thickBot="1" x14ac:dyDescent="0.3">
      <c r="A3" s="164" t="s">
        <v>0</v>
      </c>
      <c r="B3" s="164"/>
      <c r="C3" s="164" t="s">
        <v>1</v>
      </c>
      <c r="D3" s="114" t="s">
        <v>967</v>
      </c>
      <c r="E3" s="114" t="s">
        <v>968</v>
      </c>
      <c r="F3" s="114" t="s">
        <v>967</v>
      </c>
      <c r="G3" s="114" t="s">
        <v>968</v>
      </c>
      <c r="H3" s="114" t="s">
        <v>967</v>
      </c>
      <c r="I3" s="114" t="s">
        <v>968</v>
      </c>
      <c r="J3" s="65" t="s">
        <v>964</v>
      </c>
      <c r="K3" s="65" t="s">
        <v>965</v>
      </c>
      <c r="L3" s="65" t="s">
        <v>966</v>
      </c>
      <c r="M3" s="38"/>
      <c r="N3" s="38"/>
      <c r="O3" s="44" t="s">
        <v>969</v>
      </c>
      <c r="P3" s="114" t="s">
        <v>970</v>
      </c>
      <c r="Q3" s="114" t="s">
        <v>969</v>
      </c>
      <c r="R3" s="114" t="s">
        <v>970</v>
      </c>
      <c r="S3" s="114" t="s">
        <v>969</v>
      </c>
      <c r="T3" s="114" t="s">
        <v>970</v>
      </c>
      <c r="U3" s="114" t="s">
        <v>969</v>
      </c>
      <c r="V3" s="114" t="s">
        <v>970</v>
      </c>
    </row>
    <row r="4" spans="1:22" ht="15.75" thickTop="1" x14ac:dyDescent="0.25">
      <c r="A4" s="107">
        <v>1</v>
      </c>
      <c r="B4" s="105">
        <v>2001</v>
      </c>
      <c r="C4" s="4" t="s">
        <v>419</v>
      </c>
      <c r="D4" s="2">
        <v>13</v>
      </c>
      <c r="E4" s="2">
        <v>454</v>
      </c>
      <c r="F4" s="2">
        <v>0</v>
      </c>
      <c r="G4" s="2">
        <v>0</v>
      </c>
      <c r="H4" s="2">
        <v>30</v>
      </c>
      <c r="I4" s="2">
        <v>306</v>
      </c>
      <c r="J4" s="72">
        <v>2.8634361233480177</v>
      </c>
      <c r="K4" s="72">
        <v>0</v>
      </c>
      <c r="L4" s="72">
        <v>9.8039215686274517</v>
      </c>
      <c r="M4" s="39"/>
      <c r="N4" s="39"/>
      <c r="O4" s="53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x14ac:dyDescent="0.25">
      <c r="A5" s="108">
        <v>2</v>
      </c>
      <c r="B5" s="106">
        <v>2002</v>
      </c>
      <c r="C5" s="4" t="s">
        <v>420</v>
      </c>
      <c r="D5" s="2">
        <v>12</v>
      </c>
      <c r="E5" s="2">
        <v>32</v>
      </c>
      <c r="F5" s="2">
        <v>2</v>
      </c>
      <c r="G5" s="2">
        <v>13</v>
      </c>
      <c r="H5" s="2">
        <v>45</v>
      </c>
      <c r="I5" s="2">
        <v>66</v>
      </c>
      <c r="J5" s="72">
        <v>37.5</v>
      </c>
      <c r="K5" s="72">
        <v>15.384615384615385</v>
      </c>
      <c r="L5" s="72">
        <v>68.181818181818173</v>
      </c>
      <c r="M5" s="39"/>
      <c r="N5" s="39"/>
      <c r="O5" s="53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x14ac:dyDescent="0.25">
      <c r="A6" s="107">
        <v>3</v>
      </c>
      <c r="B6" s="105">
        <v>2002</v>
      </c>
      <c r="C6" s="4" t="s">
        <v>421</v>
      </c>
      <c r="D6" s="2">
        <v>4</v>
      </c>
      <c r="E6" s="2">
        <v>3</v>
      </c>
      <c r="F6" s="2">
        <v>2</v>
      </c>
      <c r="G6" s="2">
        <v>2</v>
      </c>
      <c r="H6" s="2">
        <v>5</v>
      </c>
      <c r="I6" s="2">
        <v>3</v>
      </c>
      <c r="J6" s="72">
        <v>133.33333333333331</v>
      </c>
      <c r="K6" s="72">
        <v>100</v>
      </c>
      <c r="L6" s="72">
        <v>166.66666666666669</v>
      </c>
      <c r="M6" s="39"/>
      <c r="N6" s="39"/>
      <c r="O6" s="53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x14ac:dyDescent="0.25">
      <c r="A7" s="108">
        <v>4</v>
      </c>
      <c r="B7" s="106">
        <v>2002</v>
      </c>
      <c r="C7" s="4" t="s">
        <v>422</v>
      </c>
      <c r="D7" s="2">
        <v>36</v>
      </c>
      <c r="E7" s="2">
        <v>48</v>
      </c>
      <c r="F7" s="2">
        <v>0</v>
      </c>
      <c r="G7" s="2">
        <v>0</v>
      </c>
      <c r="H7" s="2">
        <v>54</v>
      </c>
      <c r="I7" s="2">
        <v>70</v>
      </c>
      <c r="J7" s="72">
        <v>75</v>
      </c>
      <c r="K7" s="72">
        <v>0</v>
      </c>
      <c r="L7" s="72">
        <v>77.142857142857153</v>
      </c>
      <c r="M7" s="39"/>
      <c r="N7" s="39"/>
      <c r="O7" s="53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25">
      <c r="A8" s="107">
        <v>5</v>
      </c>
      <c r="B8" s="105">
        <v>2004</v>
      </c>
      <c r="C8" s="4" t="s">
        <v>423</v>
      </c>
      <c r="D8" s="2">
        <v>0</v>
      </c>
      <c r="E8" s="2">
        <v>104</v>
      </c>
      <c r="F8" s="2">
        <v>0</v>
      </c>
      <c r="G8" s="2">
        <v>0</v>
      </c>
      <c r="H8" s="2">
        <v>8</v>
      </c>
      <c r="I8" s="2">
        <v>189</v>
      </c>
      <c r="J8" s="72">
        <v>0</v>
      </c>
      <c r="K8" s="72">
        <v>0</v>
      </c>
      <c r="L8" s="72">
        <v>4.2328042328042326</v>
      </c>
      <c r="M8" s="39"/>
      <c r="N8" s="39"/>
      <c r="O8" s="5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25">
      <c r="A9" s="108">
        <v>6</v>
      </c>
      <c r="B9" s="106">
        <v>2004</v>
      </c>
      <c r="C9" s="4" t="s">
        <v>424</v>
      </c>
      <c r="D9" s="2">
        <v>0</v>
      </c>
      <c r="E9" s="2">
        <v>5</v>
      </c>
      <c r="F9" s="2">
        <v>0</v>
      </c>
      <c r="G9" s="2">
        <v>0</v>
      </c>
      <c r="H9" s="2">
        <v>20</v>
      </c>
      <c r="I9" s="2">
        <v>60</v>
      </c>
      <c r="J9" s="72">
        <v>0</v>
      </c>
      <c r="K9" s="72">
        <v>0</v>
      </c>
      <c r="L9" s="72">
        <v>33.333333333333329</v>
      </c>
      <c r="M9" s="39"/>
      <c r="N9" s="39"/>
      <c r="O9" s="53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0</v>
      </c>
      <c r="H10" s="2">
        <v>3</v>
      </c>
      <c r="I10" s="2">
        <v>25</v>
      </c>
      <c r="J10" s="72">
        <v>0</v>
      </c>
      <c r="K10" s="72">
        <v>0</v>
      </c>
      <c r="L10" s="72">
        <v>12</v>
      </c>
      <c r="M10" s="39"/>
      <c r="N10" s="39"/>
      <c r="O10" s="53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x14ac:dyDescent="0.25">
      <c r="A11" s="108">
        <v>8</v>
      </c>
      <c r="B11" s="106">
        <v>2003</v>
      </c>
      <c r="C11" s="4" t="s">
        <v>426</v>
      </c>
      <c r="D11" s="2">
        <v>4</v>
      </c>
      <c r="E11" s="2">
        <v>22</v>
      </c>
      <c r="F11" s="2">
        <v>0</v>
      </c>
      <c r="G11" s="2">
        <v>0</v>
      </c>
      <c r="H11" s="2">
        <v>10</v>
      </c>
      <c r="I11" s="2">
        <v>40</v>
      </c>
      <c r="J11" s="72">
        <v>18.181818181818183</v>
      </c>
      <c r="K11" s="72">
        <v>0</v>
      </c>
      <c r="L11" s="72">
        <v>25</v>
      </c>
      <c r="M11" s="39"/>
      <c r="N11" s="39"/>
      <c r="O11" s="53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0</v>
      </c>
      <c r="G12" s="2">
        <v>0</v>
      </c>
      <c r="H12" s="2">
        <v>25</v>
      </c>
      <c r="I12" s="2">
        <v>0</v>
      </c>
      <c r="J12" s="72">
        <v>0</v>
      </c>
      <c r="K12" s="72">
        <v>0</v>
      </c>
      <c r="L12" s="72">
        <v>0</v>
      </c>
      <c r="M12" s="39"/>
      <c r="N12" s="39"/>
      <c r="O12" s="53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 s="108">
        <v>10</v>
      </c>
      <c r="B13" s="106">
        <v>2005</v>
      </c>
      <c r="C13" s="4" t="s">
        <v>428</v>
      </c>
      <c r="D13" s="2">
        <v>158</v>
      </c>
      <c r="E13" s="2">
        <v>92</v>
      </c>
      <c r="F13" s="2">
        <v>0</v>
      </c>
      <c r="G13" s="2">
        <v>0</v>
      </c>
      <c r="H13" s="2">
        <v>372</v>
      </c>
      <c r="I13" s="2">
        <v>97</v>
      </c>
      <c r="J13" s="72">
        <v>171.73913043478262</v>
      </c>
      <c r="K13" s="72">
        <v>0</v>
      </c>
      <c r="L13" s="72">
        <v>383.50515463917526</v>
      </c>
      <c r="M13" s="39"/>
      <c r="N13" s="39"/>
      <c r="O13" s="53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>
        <v>0</v>
      </c>
      <c r="H14" s="2">
        <v>33</v>
      </c>
      <c r="I14" s="2">
        <v>56</v>
      </c>
      <c r="J14" s="72">
        <v>0</v>
      </c>
      <c r="K14" s="72">
        <v>0</v>
      </c>
      <c r="L14" s="72">
        <v>58.928571428571431</v>
      </c>
      <c r="M14" s="39"/>
      <c r="N14" s="39"/>
      <c r="O14" s="53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x14ac:dyDescent="0.25">
      <c r="A15" s="108">
        <v>12</v>
      </c>
      <c r="B15" s="106">
        <v>2005</v>
      </c>
      <c r="C15" s="4" t="s">
        <v>430</v>
      </c>
      <c r="D15" s="2">
        <v>15</v>
      </c>
      <c r="E15" s="2">
        <v>24</v>
      </c>
      <c r="F15" s="2">
        <v>0</v>
      </c>
      <c r="G15" s="2">
        <v>0</v>
      </c>
      <c r="H15" s="2">
        <v>81</v>
      </c>
      <c r="I15" s="2">
        <v>127</v>
      </c>
      <c r="J15" s="72">
        <v>62.5</v>
      </c>
      <c r="K15" s="72">
        <v>0</v>
      </c>
      <c r="L15" s="72">
        <v>63.779527559055119</v>
      </c>
      <c r="M15" s="39"/>
      <c r="N15" s="39"/>
      <c r="O15" s="53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x14ac:dyDescent="0.25">
      <c r="A16" s="107">
        <v>13</v>
      </c>
      <c r="B16" s="105">
        <v>2005</v>
      </c>
      <c r="C16" s="4" t="s">
        <v>431</v>
      </c>
      <c r="D16" s="2">
        <v>94</v>
      </c>
      <c r="E16" s="2">
        <v>160</v>
      </c>
      <c r="F16" s="2">
        <v>0</v>
      </c>
      <c r="G16" s="2">
        <v>0</v>
      </c>
      <c r="H16" s="2">
        <v>244</v>
      </c>
      <c r="I16" s="2">
        <v>300</v>
      </c>
      <c r="J16" s="72">
        <v>58.75</v>
      </c>
      <c r="K16" s="72">
        <v>0</v>
      </c>
      <c r="L16" s="72">
        <v>81.333333333333329</v>
      </c>
      <c r="M16" s="39"/>
      <c r="N16" s="39"/>
      <c r="O16" s="53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x14ac:dyDescent="0.25">
      <c r="A17" s="108">
        <v>14</v>
      </c>
      <c r="B17" s="106">
        <v>2004</v>
      </c>
      <c r="C17" s="4" t="s">
        <v>432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72">
        <v>0</v>
      </c>
      <c r="K17" s="72">
        <v>0</v>
      </c>
      <c r="L17" s="72">
        <v>0</v>
      </c>
      <c r="M17" s="39"/>
      <c r="N17" s="39"/>
      <c r="O17" s="53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72">
        <v>0</v>
      </c>
      <c r="K18" s="72">
        <v>0</v>
      </c>
      <c r="L18" s="72">
        <v>0</v>
      </c>
      <c r="M18" s="39"/>
      <c r="N18" s="39"/>
      <c r="O18" s="53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72">
        <v>0</v>
      </c>
      <c r="K19" s="72">
        <v>0</v>
      </c>
      <c r="L19" s="72">
        <v>0</v>
      </c>
      <c r="M19" s="39"/>
      <c r="N19" s="39"/>
      <c r="O19" s="53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x14ac:dyDescent="0.25">
      <c r="A20" s="107">
        <v>17</v>
      </c>
      <c r="B20" s="105">
        <v>2005</v>
      </c>
      <c r="C20" s="4" t="s">
        <v>435</v>
      </c>
      <c r="D20" s="2">
        <v>17</v>
      </c>
      <c r="E20" s="2">
        <v>17</v>
      </c>
      <c r="F20" s="2">
        <v>0</v>
      </c>
      <c r="G20" s="2">
        <v>0</v>
      </c>
      <c r="H20" s="2">
        <v>63</v>
      </c>
      <c r="I20" s="2">
        <v>63</v>
      </c>
      <c r="J20" s="72">
        <v>100</v>
      </c>
      <c r="K20" s="72">
        <v>0</v>
      </c>
      <c r="L20" s="72">
        <v>100</v>
      </c>
      <c r="M20" s="39"/>
      <c r="N20" s="39"/>
      <c r="O20" s="53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x14ac:dyDescent="0.25">
      <c r="A21" s="108">
        <v>18</v>
      </c>
      <c r="B21" s="106">
        <v>2006</v>
      </c>
      <c r="C21" s="4" t="s">
        <v>436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72">
        <v>0</v>
      </c>
      <c r="K21" s="72">
        <v>0</v>
      </c>
      <c r="L21" s="72">
        <v>0</v>
      </c>
      <c r="M21" s="39"/>
      <c r="N21" s="39"/>
      <c r="O21" s="53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x14ac:dyDescent="0.25">
      <c r="A22" s="107">
        <v>19</v>
      </c>
      <c r="B22" s="105">
        <v>2004</v>
      </c>
      <c r="C22" s="4" t="s">
        <v>437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72">
        <v>0</v>
      </c>
      <c r="K22" s="72">
        <v>0</v>
      </c>
      <c r="L22" s="72">
        <v>0</v>
      </c>
      <c r="M22" s="39"/>
      <c r="N22" s="39"/>
      <c r="O22" s="53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x14ac:dyDescent="0.25">
      <c r="A23" s="108">
        <v>20</v>
      </c>
      <c r="B23" s="106">
        <v>2006</v>
      </c>
      <c r="C23" s="4" t="s">
        <v>438</v>
      </c>
      <c r="D23" s="2">
        <v>4</v>
      </c>
      <c r="E23" s="2">
        <v>4</v>
      </c>
      <c r="F23" s="2">
        <v>0</v>
      </c>
      <c r="G23" s="2">
        <v>0</v>
      </c>
      <c r="H23" s="2">
        <v>14</v>
      </c>
      <c r="I23" s="2">
        <v>14</v>
      </c>
      <c r="J23" s="72">
        <v>100</v>
      </c>
      <c r="K23" s="72">
        <v>0</v>
      </c>
      <c r="L23" s="72">
        <v>100</v>
      </c>
      <c r="M23" s="39"/>
      <c r="N23" s="39"/>
      <c r="O23" s="53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0</v>
      </c>
      <c r="F24" s="2">
        <v>0</v>
      </c>
      <c r="G24" s="2">
        <v>0</v>
      </c>
      <c r="H24" s="2">
        <v>12</v>
      </c>
      <c r="I24" s="2">
        <v>34</v>
      </c>
      <c r="J24" s="72">
        <v>0</v>
      </c>
      <c r="K24" s="72">
        <v>0</v>
      </c>
      <c r="L24" s="72">
        <v>35.294117647058826</v>
      </c>
      <c r="M24" s="39"/>
      <c r="N24" s="39"/>
      <c r="O24" s="53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x14ac:dyDescent="0.25">
      <c r="A25" s="108">
        <v>22</v>
      </c>
      <c r="B25" s="106">
        <v>2008</v>
      </c>
      <c r="C25" s="4" t="s">
        <v>440</v>
      </c>
      <c r="D25" s="2">
        <v>6</v>
      </c>
      <c r="E25" s="2">
        <v>14</v>
      </c>
      <c r="F25" s="2">
        <v>0</v>
      </c>
      <c r="G25" s="2">
        <v>0</v>
      </c>
      <c r="H25" s="2">
        <v>12</v>
      </c>
      <c r="I25" s="2">
        <v>21</v>
      </c>
      <c r="J25" s="72">
        <v>42.857142857142854</v>
      </c>
      <c r="K25" s="72">
        <v>0</v>
      </c>
      <c r="L25" s="72">
        <v>57.142857142857139</v>
      </c>
      <c r="M25" s="39"/>
      <c r="N25" s="39"/>
      <c r="O25" s="53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x14ac:dyDescent="0.25">
      <c r="A26" s="107">
        <v>23</v>
      </c>
      <c r="B26" s="105">
        <v>2006</v>
      </c>
      <c r="C26" s="4" t="s">
        <v>441</v>
      </c>
      <c r="D26" s="2">
        <v>28</v>
      </c>
      <c r="E26" s="2">
        <v>31</v>
      </c>
      <c r="F26" s="2">
        <v>1</v>
      </c>
      <c r="G26" s="2">
        <v>5</v>
      </c>
      <c r="H26" s="2">
        <v>48</v>
      </c>
      <c r="I26" s="2">
        <v>57</v>
      </c>
      <c r="J26" s="72">
        <v>90.322580645161281</v>
      </c>
      <c r="K26" s="72">
        <v>20</v>
      </c>
      <c r="L26" s="72">
        <v>84.210526315789465</v>
      </c>
      <c r="M26" s="39"/>
      <c r="N26" s="39"/>
      <c r="O26" s="53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72">
        <v>0</v>
      </c>
      <c r="K27" s="72">
        <v>0</v>
      </c>
      <c r="L27" s="72">
        <v>0</v>
      </c>
      <c r="M27" s="39"/>
      <c r="N27" s="39"/>
      <c r="O27" s="53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x14ac:dyDescent="0.25">
      <c r="A28" s="107">
        <v>25</v>
      </c>
      <c r="B28" s="105">
        <v>2008</v>
      </c>
      <c r="C28" s="4" t="s">
        <v>443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72">
        <v>0</v>
      </c>
      <c r="K28" s="72">
        <v>0</v>
      </c>
      <c r="L28" s="72">
        <v>0</v>
      </c>
      <c r="M28" s="39"/>
      <c r="N28" s="39"/>
      <c r="O28" s="53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x14ac:dyDescent="0.25">
      <c r="A29" s="108">
        <v>26</v>
      </c>
      <c r="B29" s="106">
        <v>2008</v>
      </c>
      <c r="C29" s="4" t="s">
        <v>444</v>
      </c>
      <c r="D29" s="2">
        <v>0</v>
      </c>
      <c r="E29" s="2">
        <v>0</v>
      </c>
      <c r="F29" s="2">
        <v>0</v>
      </c>
      <c r="G29" s="2">
        <v>0</v>
      </c>
      <c r="H29" s="2">
        <v>8</v>
      </c>
      <c r="I29" s="2">
        <v>21</v>
      </c>
      <c r="J29" s="72">
        <v>0</v>
      </c>
      <c r="K29" s="72">
        <v>0</v>
      </c>
      <c r="L29" s="72">
        <v>38.095238095238095</v>
      </c>
      <c r="M29" s="39"/>
      <c r="N29" s="39"/>
      <c r="O29" s="53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x14ac:dyDescent="0.25">
      <c r="A30" s="107">
        <v>27</v>
      </c>
      <c r="B30" s="105">
        <v>2008</v>
      </c>
      <c r="C30" s="4" t="s">
        <v>445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72">
        <v>0</v>
      </c>
      <c r="K30" s="72">
        <v>0</v>
      </c>
      <c r="L30" s="72">
        <v>0</v>
      </c>
      <c r="M30" s="39"/>
      <c r="N30" s="39"/>
      <c r="O30" s="53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x14ac:dyDescent="0.25">
      <c r="A31" s="108">
        <v>28</v>
      </c>
      <c r="B31" s="106">
        <v>2008</v>
      </c>
      <c r="C31" s="4" t="s">
        <v>446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72">
        <v>0</v>
      </c>
      <c r="K31" s="72">
        <v>0</v>
      </c>
      <c r="L31" s="72">
        <v>0</v>
      </c>
      <c r="M31" s="39"/>
      <c r="N31" s="39"/>
      <c r="O31" s="53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x14ac:dyDescent="0.25">
      <c r="A32" s="107">
        <v>29</v>
      </c>
      <c r="B32" s="105">
        <v>2008</v>
      </c>
      <c r="C32" s="4" t="s">
        <v>447</v>
      </c>
      <c r="D32" s="2">
        <v>12</v>
      </c>
      <c r="E32" s="2">
        <v>12</v>
      </c>
      <c r="F32" s="2">
        <v>0</v>
      </c>
      <c r="G32" s="2">
        <v>0</v>
      </c>
      <c r="H32" s="2">
        <v>5</v>
      </c>
      <c r="I32" s="2">
        <v>5</v>
      </c>
      <c r="J32" s="72">
        <v>100</v>
      </c>
      <c r="K32" s="72">
        <v>0</v>
      </c>
      <c r="L32" s="72">
        <v>100</v>
      </c>
      <c r="M32" s="39"/>
      <c r="N32" s="39"/>
      <c r="O32" s="53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25">
      <c r="A33" s="108">
        <v>30</v>
      </c>
      <c r="B33" s="106">
        <v>2006</v>
      </c>
      <c r="C33" s="4" t="s">
        <v>448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72">
        <v>0</v>
      </c>
      <c r="K33" s="72">
        <v>0</v>
      </c>
      <c r="L33" s="72">
        <v>0</v>
      </c>
      <c r="M33" s="39"/>
      <c r="N33" s="39"/>
      <c r="O33" s="53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x14ac:dyDescent="0.25">
      <c r="A34" s="107">
        <v>31</v>
      </c>
      <c r="B34" s="105">
        <v>2008</v>
      </c>
      <c r="C34" s="4" t="s">
        <v>449</v>
      </c>
      <c r="D34" s="2">
        <v>60</v>
      </c>
      <c r="E34" s="2">
        <v>454</v>
      </c>
      <c r="F34" s="2">
        <v>0</v>
      </c>
      <c r="G34" s="2">
        <v>0</v>
      </c>
      <c r="H34" s="2">
        <v>70</v>
      </c>
      <c r="I34" s="2">
        <v>454</v>
      </c>
      <c r="J34" s="72">
        <v>13.215859030837004</v>
      </c>
      <c r="K34" s="72">
        <v>0</v>
      </c>
      <c r="L34" s="72">
        <v>15.418502202643172</v>
      </c>
      <c r="M34" s="39"/>
      <c r="N34" s="39"/>
      <c r="O34" s="53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x14ac:dyDescent="0.25">
      <c r="A35" s="108">
        <v>32</v>
      </c>
      <c r="B35" s="106">
        <v>2009</v>
      </c>
      <c r="C35" s="4" t="s">
        <v>450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72">
        <v>0</v>
      </c>
      <c r="K35" s="72">
        <v>0</v>
      </c>
      <c r="L35" s="72">
        <v>0</v>
      </c>
      <c r="M35" s="39"/>
      <c r="N35" s="39"/>
      <c r="O35" s="53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48</v>
      </c>
      <c r="I36" s="2">
        <v>26</v>
      </c>
      <c r="J36" s="72">
        <v>0</v>
      </c>
      <c r="K36" s="72">
        <v>0</v>
      </c>
      <c r="L36" s="72">
        <v>184.61538461538461</v>
      </c>
      <c r="M36" s="39"/>
      <c r="N36" s="39"/>
      <c r="O36" s="53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x14ac:dyDescent="0.25">
      <c r="A37" s="108">
        <v>34</v>
      </c>
      <c r="B37" s="106">
        <v>2009</v>
      </c>
      <c r="C37" s="4" t="s">
        <v>452</v>
      </c>
      <c r="D37" s="2">
        <v>7</v>
      </c>
      <c r="E37" s="2">
        <v>7</v>
      </c>
      <c r="F37" s="2">
        <v>0</v>
      </c>
      <c r="G37" s="2">
        <v>0</v>
      </c>
      <c r="H37" s="2">
        <v>5</v>
      </c>
      <c r="I37" s="2">
        <v>5</v>
      </c>
      <c r="J37" s="72">
        <v>100</v>
      </c>
      <c r="K37" s="72">
        <v>0</v>
      </c>
      <c r="L37" s="72">
        <v>100</v>
      </c>
      <c r="M37" s="39"/>
      <c r="N37" s="39"/>
      <c r="O37" s="53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x14ac:dyDescent="0.25">
      <c r="A38" s="107">
        <v>35</v>
      </c>
      <c r="B38" s="105">
        <v>2008</v>
      </c>
      <c r="C38" s="4" t="s">
        <v>453</v>
      </c>
      <c r="D38" s="2">
        <v>8</v>
      </c>
      <c r="E38" s="2">
        <v>2</v>
      </c>
      <c r="F38" s="2">
        <v>0</v>
      </c>
      <c r="G38" s="2">
        <v>0</v>
      </c>
      <c r="H38" s="2">
        <v>5</v>
      </c>
      <c r="I38" s="2">
        <v>1</v>
      </c>
      <c r="J38" s="72">
        <v>400</v>
      </c>
      <c r="K38" s="72">
        <v>0</v>
      </c>
      <c r="L38" s="72">
        <v>500</v>
      </c>
      <c r="M38" s="39"/>
      <c r="N38" s="39"/>
      <c r="O38" s="53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35</v>
      </c>
      <c r="I39" s="2">
        <v>65</v>
      </c>
      <c r="J39" s="72">
        <v>0</v>
      </c>
      <c r="K39" s="72">
        <v>0</v>
      </c>
      <c r="L39" s="72">
        <v>53.846153846153847</v>
      </c>
      <c r="M39" s="39"/>
      <c r="N39" s="39"/>
      <c r="O39" s="53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x14ac:dyDescent="0.25">
      <c r="A40" s="107">
        <v>37</v>
      </c>
      <c r="B40" s="105">
        <v>2010</v>
      </c>
      <c r="C40" s="4" t="s">
        <v>455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72">
        <v>0</v>
      </c>
      <c r="K40" s="72">
        <v>0</v>
      </c>
      <c r="L40" s="72">
        <v>0</v>
      </c>
      <c r="M40" s="39"/>
      <c r="N40" s="39"/>
      <c r="O40" s="53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x14ac:dyDescent="0.25">
      <c r="A41" s="108">
        <v>38</v>
      </c>
      <c r="B41" s="106">
        <v>2010</v>
      </c>
      <c r="C41" s="4" t="s">
        <v>456</v>
      </c>
      <c r="D41" s="2">
        <v>10</v>
      </c>
      <c r="E41" s="2">
        <v>10</v>
      </c>
      <c r="F41" s="2">
        <v>0</v>
      </c>
      <c r="G41" s="2">
        <v>0</v>
      </c>
      <c r="H41" s="2">
        <v>20</v>
      </c>
      <c r="I41" s="2">
        <v>20</v>
      </c>
      <c r="J41" s="72">
        <v>100</v>
      </c>
      <c r="K41" s="72">
        <v>0</v>
      </c>
      <c r="L41" s="72">
        <v>100</v>
      </c>
      <c r="M41" s="39"/>
      <c r="N41" s="39"/>
      <c r="O41" s="53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0</v>
      </c>
      <c r="G42" s="2">
        <v>0</v>
      </c>
      <c r="H42" s="2">
        <v>13</v>
      </c>
      <c r="I42" s="2">
        <v>25</v>
      </c>
      <c r="J42" s="72">
        <v>0</v>
      </c>
      <c r="K42" s="72">
        <v>0</v>
      </c>
      <c r="L42" s="72">
        <v>52</v>
      </c>
      <c r="M42" s="39"/>
      <c r="N42" s="39"/>
      <c r="O42" s="53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25">
      <c r="A43" s="108">
        <v>40</v>
      </c>
      <c r="B43" s="106">
        <v>2011</v>
      </c>
      <c r="C43" s="4" t="s">
        <v>458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72">
        <v>0</v>
      </c>
      <c r="K43" s="72">
        <v>0</v>
      </c>
      <c r="L43" s="72">
        <v>0</v>
      </c>
      <c r="M43" s="39"/>
      <c r="N43" s="39"/>
      <c r="O43" s="53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0</v>
      </c>
      <c r="G44" s="2">
        <v>0</v>
      </c>
      <c r="H44" s="2">
        <v>5</v>
      </c>
      <c r="I44" s="2">
        <v>5</v>
      </c>
      <c r="J44" s="72">
        <v>0</v>
      </c>
      <c r="K44" s="72">
        <v>0</v>
      </c>
      <c r="L44" s="72">
        <v>100</v>
      </c>
      <c r="M44" s="39"/>
      <c r="N44" s="39"/>
      <c r="O44" s="53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x14ac:dyDescent="0.25">
      <c r="A45" s="108">
        <v>42</v>
      </c>
      <c r="B45" s="106">
        <v>2012</v>
      </c>
      <c r="C45" s="4" t="s">
        <v>460</v>
      </c>
      <c r="D45" s="2">
        <v>0</v>
      </c>
      <c r="E45" s="2">
        <v>0</v>
      </c>
      <c r="F45" s="2">
        <v>0</v>
      </c>
      <c r="G45" s="2">
        <v>0</v>
      </c>
      <c r="H45" s="2">
        <v>7</v>
      </c>
      <c r="I45" s="2">
        <v>0</v>
      </c>
      <c r="J45" s="72">
        <v>0</v>
      </c>
      <c r="K45" s="72">
        <v>0</v>
      </c>
      <c r="L45" s="72">
        <v>0</v>
      </c>
      <c r="M45" s="39"/>
      <c r="N45" s="39"/>
      <c r="O45" s="53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x14ac:dyDescent="0.25">
      <c r="A46" s="107">
        <v>43</v>
      </c>
      <c r="B46" s="105">
        <v>2012</v>
      </c>
      <c r="C46" s="4" t="s">
        <v>461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72">
        <v>0</v>
      </c>
      <c r="K46" s="72">
        <v>0</v>
      </c>
      <c r="L46" s="72">
        <v>0</v>
      </c>
      <c r="M46" s="39"/>
      <c r="N46" s="39"/>
      <c r="O46" s="53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x14ac:dyDescent="0.25">
      <c r="A47" s="108">
        <v>44</v>
      </c>
      <c r="B47" s="106">
        <v>2012</v>
      </c>
      <c r="C47" s="4" t="s">
        <v>462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72">
        <v>0</v>
      </c>
      <c r="K47" s="72">
        <v>0</v>
      </c>
      <c r="L47" s="72">
        <v>0</v>
      </c>
      <c r="M47" s="39"/>
      <c r="N47" s="39"/>
      <c r="O47" s="53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x14ac:dyDescent="0.25">
      <c r="A48" s="107">
        <v>45</v>
      </c>
      <c r="B48" s="105">
        <v>2012</v>
      </c>
      <c r="C48" s="4" t="s">
        <v>463</v>
      </c>
      <c r="D48" s="2">
        <v>0</v>
      </c>
      <c r="E48" s="2">
        <v>0</v>
      </c>
      <c r="F48" s="2">
        <v>0</v>
      </c>
      <c r="G48" s="2">
        <v>0</v>
      </c>
      <c r="H48" s="2">
        <v>23</v>
      </c>
      <c r="I48" s="2">
        <v>23</v>
      </c>
      <c r="J48" s="72">
        <v>0</v>
      </c>
      <c r="K48" s="72">
        <v>0</v>
      </c>
      <c r="L48" s="72">
        <v>100</v>
      </c>
      <c r="M48" s="39"/>
      <c r="N48" s="39"/>
      <c r="O48" s="53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x14ac:dyDescent="0.25">
      <c r="A49" s="108">
        <v>46</v>
      </c>
      <c r="B49" s="106">
        <v>2012</v>
      </c>
      <c r="C49" s="4" t="s">
        <v>464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72">
        <v>0</v>
      </c>
      <c r="K49" s="72">
        <v>0</v>
      </c>
      <c r="L49" s="72">
        <v>0</v>
      </c>
      <c r="M49" s="39"/>
      <c r="N49" s="39"/>
      <c r="O49" s="53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  <row r="50" spans="1:22" x14ac:dyDescent="0.25">
      <c r="A50" s="107">
        <v>47</v>
      </c>
      <c r="B50" s="105">
        <v>2011</v>
      </c>
      <c r="C50" s="4" t="s">
        <v>465</v>
      </c>
      <c r="D50" s="2">
        <v>0</v>
      </c>
      <c r="E50" s="2">
        <v>0</v>
      </c>
      <c r="F50" s="2">
        <v>0</v>
      </c>
      <c r="G50" s="2">
        <v>0</v>
      </c>
      <c r="H50" s="2">
        <v>3</v>
      </c>
      <c r="I50" s="2">
        <v>3</v>
      </c>
      <c r="J50" s="72">
        <v>0</v>
      </c>
      <c r="K50" s="72">
        <v>0</v>
      </c>
      <c r="L50" s="72">
        <v>100</v>
      </c>
      <c r="M50" s="39"/>
      <c r="N50" s="39"/>
      <c r="O50" s="53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22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72">
        <v>0</v>
      </c>
      <c r="K51" s="72">
        <v>0</v>
      </c>
      <c r="L51" s="72">
        <v>0</v>
      </c>
      <c r="M51" s="39"/>
      <c r="N51" s="39"/>
      <c r="O51" s="53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22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72">
        <v>0</v>
      </c>
      <c r="K52" s="72">
        <v>0</v>
      </c>
      <c r="L52" s="72">
        <v>0</v>
      </c>
      <c r="M52" s="39"/>
      <c r="N52" s="39"/>
      <c r="O52" s="53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22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72">
        <v>0</v>
      </c>
      <c r="K53" s="72">
        <v>0</v>
      </c>
      <c r="L53" s="72">
        <v>0</v>
      </c>
      <c r="M53" s="39"/>
      <c r="N53" s="39"/>
      <c r="O53" s="53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22" x14ac:dyDescent="0.25">
      <c r="A54" s="107">
        <v>51</v>
      </c>
      <c r="B54" s="105">
        <v>2013</v>
      </c>
      <c r="C54" s="4" t="s">
        <v>469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72">
        <v>0</v>
      </c>
      <c r="K54" s="72">
        <v>0</v>
      </c>
      <c r="L54" s="72">
        <v>0</v>
      </c>
      <c r="M54" s="39"/>
      <c r="N54" s="39"/>
      <c r="O54" s="53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22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72">
        <v>0</v>
      </c>
      <c r="K55" s="72">
        <v>0</v>
      </c>
      <c r="L55" s="72">
        <v>0</v>
      </c>
      <c r="M55" s="39"/>
      <c r="N55" s="39"/>
      <c r="O55" s="53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</row>
    <row r="56" spans="1:22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3</v>
      </c>
      <c r="I56" s="2">
        <v>6</v>
      </c>
      <c r="J56" s="72">
        <v>0</v>
      </c>
      <c r="K56" s="72">
        <v>0</v>
      </c>
      <c r="L56" s="72">
        <v>50</v>
      </c>
      <c r="M56" s="39"/>
      <c r="N56" s="39"/>
      <c r="O56" s="53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7" spans="1:22" x14ac:dyDescent="0.25">
      <c r="A57" s="108">
        <v>54</v>
      </c>
      <c r="B57" s="106">
        <v>2013</v>
      </c>
      <c r="C57" s="4" t="s">
        <v>472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72">
        <v>0</v>
      </c>
      <c r="K57" s="72">
        <v>0</v>
      </c>
      <c r="L57" s="72">
        <v>0</v>
      </c>
      <c r="M57" s="39"/>
      <c r="N57" s="39"/>
      <c r="O57" s="53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</row>
    <row r="58" spans="1:22" x14ac:dyDescent="0.25">
      <c r="A58" s="107">
        <v>55</v>
      </c>
      <c r="B58" s="105">
        <v>2012</v>
      </c>
      <c r="C58" s="4" t="s">
        <v>473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72">
        <v>0</v>
      </c>
      <c r="K58" s="72">
        <v>0</v>
      </c>
      <c r="L58" s="72">
        <v>0</v>
      </c>
      <c r="M58" s="39"/>
      <c r="N58" s="39"/>
      <c r="O58" s="53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</row>
    <row r="59" spans="1:22" x14ac:dyDescent="0.25">
      <c r="A59" s="108">
        <v>56</v>
      </c>
      <c r="B59" s="106">
        <v>2013</v>
      </c>
      <c r="C59" s="4" t="s">
        <v>474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72">
        <v>0</v>
      </c>
      <c r="K59" s="72">
        <v>0</v>
      </c>
      <c r="L59" s="72">
        <v>0</v>
      </c>
      <c r="M59" s="39"/>
      <c r="N59" s="39"/>
      <c r="O59" s="53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</row>
    <row r="60" spans="1:22" x14ac:dyDescent="0.25">
      <c r="A60" s="107">
        <v>57</v>
      </c>
      <c r="B60" s="105">
        <v>2012</v>
      </c>
      <c r="C60" s="4" t="s">
        <v>475</v>
      </c>
      <c r="D60" s="2">
        <v>2</v>
      </c>
      <c r="E60" s="2">
        <v>1</v>
      </c>
      <c r="F60" s="2">
        <v>0</v>
      </c>
      <c r="G60" s="2">
        <v>0</v>
      </c>
      <c r="H60" s="2">
        <v>3</v>
      </c>
      <c r="I60" s="2">
        <v>3</v>
      </c>
      <c r="J60" s="72">
        <v>200</v>
      </c>
      <c r="K60" s="72">
        <v>0</v>
      </c>
      <c r="L60" s="72">
        <v>100</v>
      </c>
      <c r="M60" s="39"/>
      <c r="N60" s="39"/>
      <c r="O60" s="53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</row>
    <row r="61" spans="1:22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72">
        <v>0</v>
      </c>
      <c r="K61" s="72">
        <v>0</v>
      </c>
      <c r="L61" s="72">
        <v>0</v>
      </c>
      <c r="M61" s="39"/>
      <c r="N61" s="39"/>
      <c r="O61" s="53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</row>
    <row r="62" spans="1:22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72">
        <v>0</v>
      </c>
      <c r="K62" s="72">
        <v>0</v>
      </c>
      <c r="L62" s="72">
        <v>0</v>
      </c>
      <c r="M62" s="39"/>
      <c r="N62" s="39"/>
      <c r="O62" s="53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</row>
    <row r="63" spans="1:22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72">
        <v>0</v>
      </c>
      <c r="K63" s="72">
        <v>0</v>
      </c>
      <c r="L63" s="72">
        <v>0</v>
      </c>
      <c r="M63" s="39"/>
      <c r="N63" s="39"/>
      <c r="O63" s="53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</row>
    <row r="64" spans="1:22" ht="16.5" thickTop="1" thickBot="1" x14ac:dyDescent="0.3">
      <c r="C64" s="8" t="s">
        <v>62</v>
      </c>
      <c r="D64" s="8">
        <v>490</v>
      </c>
      <c r="E64" s="8">
        <v>1496</v>
      </c>
      <c r="F64" s="8">
        <v>5</v>
      </c>
      <c r="G64" s="8">
        <v>20</v>
      </c>
      <c r="H64" s="8">
        <v>1333</v>
      </c>
      <c r="I64" s="8">
        <v>2190</v>
      </c>
      <c r="J64" s="8">
        <v>32.754010695187162</v>
      </c>
      <c r="K64" s="8">
        <v>25</v>
      </c>
      <c r="L64" s="8">
        <v>60.867579908675793</v>
      </c>
      <c r="M64" s="56"/>
      <c r="N64" s="56"/>
      <c r="O64" s="54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</row>
    <row r="65" ht="15.75" thickTop="1" x14ac:dyDescent="0.25"/>
  </sheetData>
  <mergeCells count="12">
    <mergeCell ref="O2:P2"/>
    <mergeCell ref="Q2:R2"/>
    <mergeCell ref="S2:T2"/>
    <mergeCell ref="U2:V2"/>
    <mergeCell ref="A1:A3"/>
    <mergeCell ref="C1:C3"/>
    <mergeCell ref="D1:I1"/>
    <mergeCell ref="J1:L1"/>
    <mergeCell ref="D2:E2"/>
    <mergeCell ref="F2:G2"/>
    <mergeCell ref="H2:I2"/>
    <mergeCell ref="B1:B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pane xSplit="3" ySplit="2" topLeftCell="D3" activePane="bottomRight" state="frozen"/>
      <selection activeCell="H21" sqref="H21"/>
      <selection pane="topRight" activeCell="H21" sqref="H21"/>
      <selection pane="bottomLeft" activeCell="H21" sqref="H21"/>
      <selection pane="bottomRight" activeCell="F66" sqref="F66"/>
    </sheetView>
  </sheetViews>
  <sheetFormatPr baseColWidth="10" defaultColWidth="9.140625" defaultRowHeight="15" x14ac:dyDescent="0.25"/>
  <cols>
    <col min="1" max="1" width="6.7109375" customWidth="1"/>
    <col min="2" max="2" width="10.140625" style="79" customWidth="1"/>
    <col min="3" max="3" width="57.7109375" style="13" customWidth="1"/>
    <col min="4" max="6" width="16.5703125" customWidth="1"/>
  </cols>
  <sheetData>
    <row r="1" spans="1:6" ht="30" customHeight="1" thickTop="1" thickBot="1" x14ac:dyDescent="0.3">
      <c r="A1" s="164" t="s">
        <v>0</v>
      </c>
      <c r="B1" s="165" t="s">
        <v>410</v>
      </c>
      <c r="C1" s="164" t="s">
        <v>1</v>
      </c>
      <c r="D1" s="164" t="s">
        <v>971</v>
      </c>
      <c r="E1" s="164" t="s">
        <v>971</v>
      </c>
      <c r="F1" s="164" t="s">
        <v>971</v>
      </c>
    </row>
    <row r="2" spans="1:6" ht="54.75" customHeight="1" thickTop="1" thickBot="1" x14ac:dyDescent="0.3">
      <c r="A2" s="164" t="s">
        <v>0</v>
      </c>
      <c r="B2" s="166"/>
      <c r="C2" s="164" t="s">
        <v>1</v>
      </c>
      <c r="D2" s="114" t="s">
        <v>972</v>
      </c>
      <c r="E2" s="114" t="s">
        <v>973</v>
      </c>
      <c r="F2" s="114" t="s">
        <v>96</v>
      </c>
    </row>
    <row r="3" spans="1:6" ht="15.75" thickTop="1" x14ac:dyDescent="0.25">
      <c r="A3" s="107">
        <v>1</v>
      </c>
      <c r="B3" s="105">
        <v>2001</v>
      </c>
      <c r="C3" s="4" t="s">
        <v>419</v>
      </c>
      <c r="D3" s="2">
        <v>1153</v>
      </c>
      <c r="E3" s="2">
        <v>29261</v>
      </c>
      <c r="F3" s="5">
        <v>3.9403984826219198</v>
      </c>
    </row>
    <row r="4" spans="1:6" x14ac:dyDescent="0.25">
      <c r="A4" s="108">
        <v>2</v>
      </c>
      <c r="B4" s="106">
        <v>2002</v>
      </c>
      <c r="C4" s="4" t="s">
        <v>420</v>
      </c>
      <c r="D4" s="2">
        <v>864</v>
      </c>
      <c r="E4" s="2">
        <v>13639</v>
      </c>
      <c r="F4" s="5">
        <v>6.3347752767798218</v>
      </c>
    </row>
    <row r="5" spans="1:6" x14ac:dyDescent="0.25">
      <c r="A5" s="107">
        <v>3</v>
      </c>
      <c r="B5" s="105">
        <v>2002</v>
      </c>
      <c r="C5" s="4" t="s">
        <v>421</v>
      </c>
      <c r="D5" s="2">
        <v>1166</v>
      </c>
      <c r="E5" s="2">
        <v>28965</v>
      </c>
      <c r="F5" s="5">
        <v>4.0255480752632486</v>
      </c>
    </row>
    <row r="6" spans="1:6" x14ac:dyDescent="0.25">
      <c r="A6" s="108">
        <v>4</v>
      </c>
      <c r="B6" s="106">
        <v>2002</v>
      </c>
      <c r="C6" s="4" t="s">
        <v>422</v>
      </c>
      <c r="D6" s="2">
        <v>529</v>
      </c>
      <c r="E6" s="2">
        <v>14350</v>
      </c>
      <c r="F6" s="5">
        <v>3.6864111498257843</v>
      </c>
    </row>
    <row r="7" spans="1:6" x14ac:dyDescent="0.25">
      <c r="A7" s="107">
        <v>5</v>
      </c>
      <c r="B7" s="105">
        <v>2004</v>
      </c>
      <c r="C7" s="4" t="s">
        <v>423</v>
      </c>
      <c r="D7" s="2">
        <v>796</v>
      </c>
      <c r="E7" s="2">
        <v>21557</v>
      </c>
      <c r="F7" s="5">
        <v>3.692536067170757</v>
      </c>
    </row>
    <row r="8" spans="1:6" x14ac:dyDescent="0.25">
      <c r="A8" s="108">
        <v>6</v>
      </c>
      <c r="B8" s="106">
        <v>2004</v>
      </c>
      <c r="C8" s="4" t="s">
        <v>424</v>
      </c>
      <c r="D8" s="2">
        <v>821</v>
      </c>
      <c r="E8" s="2">
        <v>28965</v>
      </c>
      <c r="F8" s="5">
        <v>2.8344553771793546</v>
      </c>
    </row>
    <row r="9" spans="1:6" x14ac:dyDescent="0.25">
      <c r="A9" s="107">
        <v>7</v>
      </c>
      <c r="B9" s="105">
        <v>2004</v>
      </c>
      <c r="C9" s="4" t="s">
        <v>425</v>
      </c>
      <c r="D9" s="2">
        <v>1063</v>
      </c>
      <c r="E9" s="2">
        <v>74354</v>
      </c>
      <c r="F9" s="5">
        <v>1.4296473626166717</v>
      </c>
    </row>
    <row r="10" spans="1:6" x14ac:dyDescent="0.25">
      <c r="A10" s="108">
        <v>8</v>
      </c>
      <c r="B10" s="106">
        <v>2003</v>
      </c>
      <c r="C10" s="4" t="s">
        <v>426</v>
      </c>
      <c r="D10" s="2">
        <v>1366</v>
      </c>
      <c r="E10" s="2">
        <v>145458</v>
      </c>
      <c r="F10" s="5">
        <v>0.93910269631096266</v>
      </c>
    </row>
    <row r="11" spans="1:6" x14ac:dyDescent="0.25">
      <c r="A11" s="107">
        <v>9</v>
      </c>
      <c r="B11" s="105">
        <v>2004</v>
      </c>
      <c r="C11" s="4" t="s">
        <v>427</v>
      </c>
      <c r="D11" s="2">
        <v>583</v>
      </c>
      <c r="E11" s="2">
        <v>58649</v>
      </c>
      <c r="F11" s="5">
        <v>0.99404934440484927</v>
      </c>
    </row>
    <row r="12" spans="1:6" x14ac:dyDescent="0.25">
      <c r="A12" s="108">
        <v>10</v>
      </c>
      <c r="B12" s="106">
        <v>2005</v>
      </c>
      <c r="C12" s="4" t="s">
        <v>428</v>
      </c>
      <c r="D12" s="2">
        <v>493</v>
      </c>
      <c r="E12" s="2">
        <v>19342</v>
      </c>
      <c r="F12" s="5">
        <v>2.5488574087478026</v>
      </c>
    </row>
    <row r="13" spans="1:6" x14ac:dyDescent="0.25">
      <c r="A13" s="107">
        <v>11</v>
      </c>
      <c r="B13" s="105">
        <v>2005</v>
      </c>
      <c r="C13" s="4" t="s">
        <v>429</v>
      </c>
      <c r="D13" s="2">
        <v>821</v>
      </c>
      <c r="E13" s="2">
        <v>28965</v>
      </c>
      <c r="F13" s="5">
        <v>2.8344553771793546</v>
      </c>
    </row>
    <row r="14" spans="1:6" x14ac:dyDescent="0.25">
      <c r="A14" s="108">
        <v>12</v>
      </c>
      <c r="B14" s="106">
        <v>2005</v>
      </c>
      <c r="C14" s="4" t="s">
        <v>430</v>
      </c>
      <c r="D14" s="2">
        <v>665</v>
      </c>
      <c r="E14" s="2">
        <v>19342</v>
      </c>
      <c r="F14" s="5">
        <v>3.4381139489194501</v>
      </c>
    </row>
    <row r="15" spans="1:6" x14ac:dyDescent="0.25">
      <c r="A15" s="107">
        <v>13</v>
      </c>
      <c r="B15" s="105">
        <v>2005</v>
      </c>
      <c r="C15" s="4" t="s">
        <v>431</v>
      </c>
      <c r="D15" s="2">
        <v>918</v>
      </c>
      <c r="E15" s="2">
        <v>51318</v>
      </c>
      <c r="F15" s="5">
        <v>1.7888460189407225</v>
      </c>
    </row>
    <row r="16" spans="1:6" x14ac:dyDescent="0.25">
      <c r="A16" s="108">
        <v>14</v>
      </c>
      <c r="B16" s="106">
        <v>2004</v>
      </c>
      <c r="C16" s="4" t="s">
        <v>432</v>
      </c>
      <c r="D16" s="2">
        <v>931</v>
      </c>
      <c r="E16" s="2">
        <v>37287</v>
      </c>
      <c r="F16" s="5">
        <v>2.4968487676670152</v>
      </c>
    </row>
    <row r="17" spans="1:6" x14ac:dyDescent="0.25">
      <c r="A17" s="107">
        <v>15</v>
      </c>
      <c r="B17" s="105">
        <v>2004</v>
      </c>
      <c r="C17" s="4" t="s">
        <v>433</v>
      </c>
      <c r="D17" s="2">
        <v>1195</v>
      </c>
      <c r="E17" s="2">
        <v>14429</v>
      </c>
      <c r="F17" s="5">
        <v>8.2819322198350545</v>
      </c>
    </row>
    <row r="18" spans="1:6" x14ac:dyDescent="0.25">
      <c r="A18" s="108">
        <v>16</v>
      </c>
      <c r="B18" s="106">
        <v>2005</v>
      </c>
      <c r="C18" s="4" t="s">
        <v>434</v>
      </c>
      <c r="D18" s="2">
        <v>573</v>
      </c>
      <c r="E18" s="2">
        <v>33746</v>
      </c>
      <c r="F18" s="5">
        <v>1.6979790197356723</v>
      </c>
    </row>
    <row r="19" spans="1:6" x14ac:dyDescent="0.25">
      <c r="A19" s="107">
        <v>17</v>
      </c>
      <c r="B19" s="105">
        <v>2005</v>
      </c>
      <c r="C19" s="4" t="s">
        <v>435</v>
      </c>
      <c r="D19" s="2">
        <v>1092</v>
      </c>
      <c r="E19" s="2">
        <v>19184</v>
      </c>
      <c r="F19" s="5">
        <v>5.6922435362802339</v>
      </c>
    </row>
    <row r="20" spans="1:6" x14ac:dyDescent="0.25">
      <c r="A20" s="108">
        <v>18</v>
      </c>
      <c r="B20" s="106">
        <v>2006</v>
      </c>
      <c r="C20" s="4" t="s">
        <v>436</v>
      </c>
      <c r="D20" s="2">
        <v>1092</v>
      </c>
      <c r="E20" s="2">
        <v>145458</v>
      </c>
      <c r="F20" s="5">
        <v>0.75073217011095983</v>
      </c>
    </row>
    <row r="21" spans="1:6" x14ac:dyDescent="0.25">
      <c r="A21" s="107">
        <v>19</v>
      </c>
      <c r="B21" s="105">
        <v>2004</v>
      </c>
      <c r="C21" s="4" t="s">
        <v>437</v>
      </c>
      <c r="D21" s="2">
        <v>510</v>
      </c>
      <c r="E21" s="2">
        <v>75690</v>
      </c>
      <c r="F21" s="5">
        <v>0.67380103051922313</v>
      </c>
    </row>
    <row r="22" spans="1:6" x14ac:dyDescent="0.25">
      <c r="A22" s="108">
        <v>20</v>
      </c>
      <c r="B22" s="106">
        <v>2006</v>
      </c>
      <c r="C22" s="4" t="s">
        <v>438</v>
      </c>
      <c r="D22" s="2">
        <v>399</v>
      </c>
      <c r="E22" s="2">
        <v>25651</v>
      </c>
      <c r="F22" s="5">
        <v>1.5554949124790456</v>
      </c>
    </row>
    <row r="23" spans="1:6" x14ac:dyDescent="0.25">
      <c r="A23" s="107">
        <v>21</v>
      </c>
      <c r="B23" s="105">
        <v>2008</v>
      </c>
      <c r="C23" s="4" t="s">
        <v>439</v>
      </c>
      <c r="D23" s="2">
        <v>487</v>
      </c>
      <c r="E23" s="2">
        <v>51318</v>
      </c>
      <c r="F23" s="5">
        <v>0.94898476168206092</v>
      </c>
    </row>
    <row r="24" spans="1:6" x14ac:dyDescent="0.25">
      <c r="A24" s="108">
        <v>22</v>
      </c>
      <c r="B24" s="106">
        <v>2008</v>
      </c>
      <c r="C24" s="4" t="s">
        <v>440</v>
      </c>
      <c r="D24" s="2">
        <v>508</v>
      </c>
      <c r="E24" s="2">
        <v>51318</v>
      </c>
      <c r="F24" s="5">
        <v>0.98990607584083568</v>
      </c>
    </row>
    <row r="25" spans="1:6" x14ac:dyDescent="0.25">
      <c r="A25" s="107">
        <v>23</v>
      </c>
      <c r="B25" s="105">
        <v>2006</v>
      </c>
      <c r="C25" s="4" t="s">
        <v>441</v>
      </c>
      <c r="D25" s="2">
        <v>367</v>
      </c>
      <c r="E25" s="2">
        <v>38951</v>
      </c>
      <c r="F25" s="5">
        <v>0.94220944263305184</v>
      </c>
    </row>
    <row r="26" spans="1:6" x14ac:dyDescent="0.25">
      <c r="A26" s="108">
        <v>24</v>
      </c>
      <c r="B26" s="106">
        <v>2006</v>
      </c>
      <c r="C26" s="4" t="s">
        <v>442</v>
      </c>
      <c r="D26" s="2">
        <v>356</v>
      </c>
      <c r="E26" s="2">
        <v>38951</v>
      </c>
      <c r="F26" s="5">
        <v>0.91396883263587581</v>
      </c>
    </row>
    <row r="27" spans="1:6" x14ac:dyDescent="0.25">
      <c r="A27" s="107">
        <v>25</v>
      </c>
      <c r="B27" s="105">
        <v>2008</v>
      </c>
      <c r="C27" s="4" t="s">
        <v>443</v>
      </c>
      <c r="D27" s="2">
        <v>372</v>
      </c>
      <c r="E27" s="2">
        <v>74354</v>
      </c>
      <c r="F27" s="5">
        <v>0.50030933103800734</v>
      </c>
    </row>
    <row r="28" spans="1:6" x14ac:dyDescent="0.25">
      <c r="A28" s="108">
        <v>26</v>
      </c>
      <c r="B28" s="106">
        <v>2008</v>
      </c>
      <c r="C28" s="4" t="s">
        <v>444</v>
      </c>
      <c r="D28" s="2">
        <v>362</v>
      </c>
      <c r="E28" s="2">
        <v>25651</v>
      </c>
      <c r="F28" s="5">
        <v>1.411251023351916</v>
      </c>
    </row>
    <row r="29" spans="1:6" x14ac:dyDescent="0.25">
      <c r="A29" s="107">
        <v>27</v>
      </c>
      <c r="B29" s="105">
        <v>2008</v>
      </c>
      <c r="C29" s="4" t="s">
        <v>445</v>
      </c>
      <c r="D29" s="2">
        <v>374</v>
      </c>
      <c r="E29" s="2">
        <v>34685</v>
      </c>
      <c r="F29" s="5">
        <v>1.0782759117774254</v>
      </c>
    </row>
    <row r="30" spans="1:6" x14ac:dyDescent="0.25">
      <c r="A30" s="108">
        <v>28</v>
      </c>
      <c r="B30" s="106">
        <v>2008</v>
      </c>
      <c r="C30" s="4" t="s">
        <v>446</v>
      </c>
      <c r="D30" s="2">
        <v>422</v>
      </c>
      <c r="E30" s="2">
        <v>37742</v>
      </c>
      <c r="F30" s="5">
        <v>1.1181177468072705</v>
      </c>
    </row>
    <row r="31" spans="1:6" x14ac:dyDescent="0.25">
      <c r="A31" s="107">
        <v>29</v>
      </c>
      <c r="B31" s="105">
        <v>2008</v>
      </c>
      <c r="C31" s="4" t="s">
        <v>447</v>
      </c>
      <c r="D31" s="2">
        <v>236</v>
      </c>
      <c r="E31" s="2">
        <v>82938</v>
      </c>
      <c r="F31" s="5">
        <v>0.28454990474812514</v>
      </c>
    </row>
    <row r="32" spans="1:6" x14ac:dyDescent="0.25">
      <c r="A32" s="108">
        <v>30</v>
      </c>
      <c r="B32" s="106">
        <v>2006</v>
      </c>
      <c r="C32" s="4" t="s">
        <v>448</v>
      </c>
      <c r="D32" s="2">
        <v>107</v>
      </c>
      <c r="E32" s="2">
        <v>25651</v>
      </c>
      <c r="F32" s="5">
        <v>0.41713773342169896</v>
      </c>
    </row>
    <row r="33" spans="1:6" x14ac:dyDescent="0.25">
      <c r="A33" s="107">
        <v>31</v>
      </c>
      <c r="B33" s="105">
        <v>2008</v>
      </c>
      <c r="C33" s="4" t="s">
        <v>449</v>
      </c>
      <c r="D33" s="2">
        <v>649</v>
      </c>
      <c r="E33" s="2">
        <v>28965</v>
      </c>
      <c r="F33" s="5">
        <v>2.2406352494389781</v>
      </c>
    </row>
    <row r="34" spans="1:6" x14ac:dyDescent="0.25">
      <c r="A34" s="108">
        <v>32</v>
      </c>
      <c r="B34" s="106">
        <v>2009</v>
      </c>
      <c r="C34" s="4" t="s">
        <v>450</v>
      </c>
      <c r="D34" s="2">
        <v>611</v>
      </c>
      <c r="E34" s="2">
        <v>145458</v>
      </c>
      <c r="F34" s="5">
        <v>0.42005252375256086</v>
      </c>
    </row>
    <row r="35" spans="1:6" x14ac:dyDescent="0.25">
      <c r="A35" s="107">
        <v>33</v>
      </c>
      <c r="B35" s="105">
        <v>2009</v>
      </c>
      <c r="C35" s="4" t="s">
        <v>451</v>
      </c>
      <c r="D35" s="2">
        <v>417</v>
      </c>
      <c r="E35" s="2">
        <v>51318</v>
      </c>
      <c r="F35" s="5">
        <v>0.81258038115281184</v>
      </c>
    </row>
    <row r="36" spans="1:6" x14ac:dyDescent="0.25">
      <c r="A36" s="108">
        <v>34</v>
      </c>
      <c r="B36" s="106">
        <v>2009</v>
      </c>
      <c r="C36" s="4" t="s">
        <v>452</v>
      </c>
      <c r="D36" s="2">
        <v>169</v>
      </c>
      <c r="E36" s="2">
        <v>38951</v>
      </c>
      <c r="F36" s="5">
        <v>0.43387846268388491</v>
      </c>
    </row>
    <row r="37" spans="1:6" x14ac:dyDescent="0.25">
      <c r="A37" s="107">
        <v>35</v>
      </c>
      <c r="B37" s="105">
        <v>2008</v>
      </c>
      <c r="C37" s="4" t="s">
        <v>453</v>
      </c>
      <c r="D37" s="2">
        <v>172</v>
      </c>
      <c r="E37" s="2">
        <v>14350</v>
      </c>
      <c r="F37" s="5">
        <v>1.1986062717770034</v>
      </c>
    </row>
    <row r="38" spans="1:6" x14ac:dyDescent="0.25">
      <c r="A38" s="108">
        <v>36</v>
      </c>
      <c r="B38" s="106">
        <v>2011</v>
      </c>
      <c r="C38" s="4" t="s">
        <v>454</v>
      </c>
      <c r="D38" s="2">
        <v>124</v>
      </c>
      <c r="E38" s="2">
        <v>55694</v>
      </c>
      <c r="F38" s="5">
        <v>0.2226451682407441</v>
      </c>
    </row>
    <row r="39" spans="1:6" x14ac:dyDescent="0.25">
      <c r="A39" s="107">
        <v>37</v>
      </c>
      <c r="B39" s="105">
        <v>2010</v>
      </c>
      <c r="C39" s="4" t="s">
        <v>455</v>
      </c>
      <c r="D39" s="2">
        <v>512</v>
      </c>
      <c r="E39" s="2">
        <v>74354</v>
      </c>
      <c r="F39" s="5">
        <v>0.68859778895553703</v>
      </c>
    </row>
    <row r="40" spans="1:6" x14ac:dyDescent="0.25">
      <c r="A40" s="108">
        <v>38</v>
      </c>
      <c r="B40" s="106">
        <v>2010</v>
      </c>
      <c r="C40" s="4" t="s">
        <v>456</v>
      </c>
      <c r="D40" s="2">
        <v>511</v>
      </c>
      <c r="E40" s="2">
        <v>15432</v>
      </c>
      <c r="F40" s="5">
        <v>3.3113011923276305</v>
      </c>
    </row>
    <row r="41" spans="1:6" x14ac:dyDescent="0.25">
      <c r="A41" s="107">
        <v>39</v>
      </c>
      <c r="B41" s="105">
        <v>2010</v>
      </c>
      <c r="C41" s="4" t="s">
        <v>457</v>
      </c>
      <c r="D41" s="2">
        <v>285</v>
      </c>
      <c r="E41" s="2">
        <v>58649</v>
      </c>
      <c r="F41" s="5">
        <v>0.48594178928881998</v>
      </c>
    </row>
    <row r="42" spans="1:6" x14ac:dyDescent="0.25">
      <c r="A42" s="108">
        <v>40</v>
      </c>
      <c r="B42" s="106">
        <v>2011</v>
      </c>
      <c r="C42" s="4" t="s">
        <v>458</v>
      </c>
      <c r="D42" s="2">
        <v>391</v>
      </c>
      <c r="E42" s="2">
        <v>145458</v>
      </c>
      <c r="F42" s="5">
        <v>0.26880611585474845</v>
      </c>
    </row>
    <row r="43" spans="1:6" x14ac:dyDescent="0.25">
      <c r="A43" s="107">
        <v>41</v>
      </c>
      <c r="B43" s="105">
        <v>2010</v>
      </c>
      <c r="C43" s="4" t="s">
        <v>459</v>
      </c>
      <c r="D43" s="2">
        <v>214</v>
      </c>
      <c r="E43" s="2">
        <v>14429</v>
      </c>
      <c r="F43" s="5">
        <v>1.4831242636357336</v>
      </c>
    </row>
    <row r="44" spans="1:6" x14ac:dyDescent="0.25">
      <c r="A44" s="108">
        <v>42</v>
      </c>
      <c r="B44" s="106">
        <v>2012</v>
      </c>
      <c r="C44" s="4" t="s">
        <v>460</v>
      </c>
      <c r="D44" s="2">
        <v>159</v>
      </c>
      <c r="E44" s="2">
        <v>37287</v>
      </c>
      <c r="F44" s="5">
        <v>0.42642207739962995</v>
      </c>
    </row>
    <row r="45" spans="1:6" x14ac:dyDescent="0.25">
      <c r="A45" s="107">
        <v>43</v>
      </c>
      <c r="B45" s="105">
        <v>2012</v>
      </c>
      <c r="C45" s="4" t="s">
        <v>461</v>
      </c>
      <c r="D45" s="2">
        <v>238</v>
      </c>
      <c r="E45" s="2">
        <v>15432</v>
      </c>
      <c r="F45" s="5">
        <v>1.5422498703991705</v>
      </c>
    </row>
    <row r="46" spans="1:6" x14ac:dyDescent="0.25">
      <c r="A46" s="108">
        <v>44</v>
      </c>
      <c r="B46" s="106">
        <v>2012</v>
      </c>
      <c r="C46" s="4" t="s">
        <v>462</v>
      </c>
      <c r="D46" s="2">
        <v>212</v>
      </c>
      <c r="E46" s="2">
        <v>19342</v>
      </c>
      <c r="F46" s="5">
        <v>1.0960603867231931</v>
      </c>
    </row>
    <row r="47" spans="1:6" x14ac:dyDescent="0.25">
      <c r="A47" s="107">
        <v>45</v>
      </c>
      <c r="B47" s="105">
        <v>2012</v>
      </c>
      <c r="C47" s="4" t="s">
        <v>463</v>
      </c>
      <c r="D47" s="2">
        <v>164</v>
      </c>
      <c r="E47" s="2">
        <v>28965</v>
      </c>
      <c r="F47" s="5">
        <v>0.56620058691524255</v>
      </c>
    </row>
    <row r="48" spans="1:6" x14ac:dyDescent="0.25">
      <c r="A48" s="108">
        <v>46</v>
      </c>
      <c r="B48" s="106">
        <v>2012</v>
      </c>
      <c r="C48" s="4" t="s">
        <v>464</v>
      </c>
      <c r="D48" s="2">
        <v>189</v>
      </c>
      <c r="E48" s="2">
        <v>37287</v>
      </c>
      <c r="F48" s="5">
        <v>0.50687907313540914</v>
      </c>
    </row>
    <row r="49" spans="1:6" x14ac:dyDescent="0.25">
      <c r="A49" s="107">
        <v>47</v>
      </c>
      <c r="B49" s="105">
        <v>2011</v>
      </c>
      <c r="C49" s="4" t="s">
        <v>465</v>
      </c>
      <c r="D49" s="2">
        <v>486</v>
      </c>
      <c r="E49" s="2">
        <v>19184</v>
      </c>
      <c r="F49" s="5">
        <v>2.5333611342785658</v>
      </c>
    </row>
    <row r="50" spans="1:6" x14ac:dyDescent="0.25">
      <c r="A50" s="108">
        <v>48</v>
      </c>
      <c r="B50" s="106">
        <v>2013</v>
      </c>
      <c r="C50" s="4" t="s">
        <v>466</v>
      </c>
      <c r="D50" s="2">
        <v>254</v>
      </c>
      <c r="E50" s="2">
        <v>145458</v>
      </c>
      <c r="F50" s="5">
        <v>0.17462085275474706</v>
      </c>
    </row>
    <row r="51" spans="1:6" x14ac:dyDescent="0.25">
      <c r="A51" s="107">
        <v>49</v>
      </c>
      <c r="B51" s="105">
        <v>2013</v>
      </c>
      <c r="C51" s="4" t="s">
        <v>467</v>
      </c>
      <c r="D51" s="2">
        <v>211</v>
      </c>
      <c r="E51" s="2">
        <v>145458</v>
      </c>
      <c r="F51" s="5">
        <v>0.14505905484744738</v>
      </c>
    </row>
    <row r="52" spans="1:6" x14ac:dyDescent="0.25">
      <c r="A52" s="108">
        <v>50</v>
      </c>
      <c r="B52" s="106">
        <v>2013</v>
      </c>
      <c r="C52" s="4" t="s">
        <v>468</v>
      </c>
      <c r="D52" s="2">
        <v>217</v>
      </c>
      <c r="E52" s="2">
        <v>145458</v>
      </c>
      <c r="F52" s="5">
        <v>0.14918395688102407</v>
      </c>
    </row>
    <row r="53" spans="1:6" x14ac:dyDescent="0.25">
      <c r="A53" s="107">
        <v>51</v>
      </c>
      <c r="B53" s="105">
        <v>2013</v>
      </c>
      <c r="C53" s="4" t="s">
        <v>469</v>
      </c>
      <c r="D53" s="2">
        <v>215</v>
      </c>
      <c r="E53" s="2">
        <v>145458</v>
      </c>
      <c r="F53" s="5">
        <v>0.14780898953649849</v>
      </c>
    </row>
    <row r="54" spans="1:6" x14ac:dyDescent="0.25">
      <c r="A54" s="108">
        <v>52</v>
      </c>
      <c r="B54" s="106">
        <v>2013</v>
      </c>
      <c r="C54" s="4" t="s">
        <v>470</v>
      </c>
      <c r="D54" s="2">
        <v>40</v>
      </c>
      <c r="E54" s="2">
        <v>55694</v>
      </c>
      <c r="F54" s="5">
        <v>7.1821022013143249E-2</v>
      </c>
    </row>
    <row r="55" spans="1:6" x14ac:dyDescent="0.25">
      <c r="A55" s="107">
        <v>53</v>
      </c>
      <c r="B55" s="105">
        <v>2012</v>
      </c>
      <c r="C55" s="4" t="s">
        <v>471</v>
      </c>
      <c r="D55" s="2">
        <v>127</v>
      </c>
      <c r="E55" s="2">
        <v>44182</v>
      </c>
      <c r="F55" s="5">
        <v>0.28744737675976639</v>
      </c>
    </row>
    <row r="56" spans="1:6" x14ac:dyDescent="0.25">
      <c r="A56" s="108">
        <v>54</v>
      </c>
      <c r="B56" s="106">
        <v>2013</v>
      </c>
      <c r="C56" s="4" t="s">
        <v>472</v>
      </c>
      <c r="D56" s="2">
        <v>191</v>
      </c>
      <c r="E56" s="2">
        <v>145458</v>
      </c>
      <c r="F56" s="5">
        <v>0.1313093814021917</v>
      </c>
    </row>
    <row r="57" spans="1:6" x14ac:dyDescent="0.25">
      <c r="A57" s="107">
        <v>55</v>
      </c>
      <c r="B57" s="105">
        <v>2012</v>
      </c>
      <c r="C57" s="4" t="s">
        <v>473</v>
      </c>
      <c r="D57" s="2">
        <v>175</v>
      </c>
      <c r="E57" s="2">
        <v>28607</v>
      </c>
      <c r="F57" s="5">
        <v>0.61173838570979133</v>
      </c>
    </row>
    <row r="58" spans="1:6" x14ac:dyDescent="0.25">
      <c r="A58" s="108">
        <v>56</v>
      </c>
      <c r="B58" s="106">
        <v>2013</v>
      </c>
      <c r="C58" s="4" t="s">
        <v>474</v>
      </c>
      <c r="D58" s="2">
        <v>320</v>
      </c>
      <c r="E58" s="2">
        <v>28607</v>
      </c>
      <c r="F58" s="5">
        <v>1.1186073338693325</v>
      </c>
    </row>
    <row r="59" spans="1:6" x14ac:dyDescent="0.25">
      <c r="A59" s="107">
        <v>57</v>
      </c>
      <c r="B59" s="105">
        <v>2012</v>
      </c>
      <c r="C59" s="4" t="s">
        <v>475</v>
      </c>
      <c r="D59" s="2">
        <v>158</v>
      </c>
      <c r="E59" s="2">
        <v>44182</v>
      </c>
      <c r="F59" s="5">
        <v>0.35761169707120549</v>
      </c>
    </row>
    <row r="60" spans="1:6" x14ac:dyDescent="0.25">
      <c r="A60" s="108">
        <v>58</v>
      </c>
      <c r="B60" s="106">
        <v>2014</v>
      </c>
      <c r="C60" s="4" t="s">
        <v>476</v>
      </c>
      <c r="D60" s="2">
        <v>232</v>
      </c>
      <c r="E60" s="2">
        <v>28607</v>
      </c>
      <c r="F60" s="5">
        <v>0.81099031705526625</v>
      </c>
    </row>
    <row r="61" spans="1:6" x14ac:dyDescent="0.25">
      <c r="A61" s="107">
        <v>59</v>
      </c>
      <c r="B61" s="105">
        <v>2014</v>
      </c>
      <c r="C61" s="4" t="s">
        <v>477</v>
      </c>
      <c r="D61" s="2">
        <v>140</v>
      </c>
      <c r="E61" s="2">
        <v>28607</v>
      </c>
      <c r="F61" s="5">
        <v>0.48939070856783301</v>
      </c>
    </row>
    <row r="62" spans="1:6" ht="15.75" thickBot="1" x14ac:dyDescent="0.3">
      <c r="A62" s="108">
        <v>60</v>
      </c>
      <c r="B62" s="106">
        <v>2014</v>
      </c>
      <c r="C62" s="4" t="s">
        <v>478</v>
      </c>
      <c r="D62" s="2">
        <v>171</v>
      </c>
      <c r="E62" s="2">
        <v>28965</v>
      </c>
      <c r="F62" s="5">
        <v>0.59036768513723459</v>
      </c>
    </row>
    <row r="63" spans="1:6" ht="16.5" thickTop="1" thickBot="1" x14ac:dyDescent="0.3">
      <c r="C63" s="8" t="s">
        <v>62</v>
      </c>
      <c r="D63" s="3">
        <v>28575</v>
      </c>
      <c r="E63" s="3">
        <v>3162465</v>
      </c>
      <c r="F63" s="12">
        <v>0.90356731220740771</v>
      </c>
    </row>
    <row r="64" spans="1:6" ht="15.75" thickTop="1" x14ac:dyDescent="0.25"/>
  </sheetData>
  <mergeCells count="4">
    <mergeCell ref="A1:A2"/>
    <mergeCell ref="C1:C2"/>
    <mergeCell ref="D1:F1"/>
    <mergeCell ref="B1:B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xSplit="3" ySplit="3" topLeftCell="D4" activePane="bottomRight" state="frozen"/>
      <selection activeCell="H21" sqref="H21"/>
      <selection pane="topRight" activeCell="H21" sqref="H21"/>
      <selection pane="bottomLeft" activeCell="H21" sqref="H21"/>
      <selection pane="bottomRight" activeCell="C1" sqref="C1:C3"/>
    </sheetView>
  </sheetViews>
  <sheetFormatPr baseColWidth="10" defaultColWidth="9.140625" defaultRowHeight="15" x14ac:dyDescent="0.25"/>
  <cols>
    <col min="1" max="1" width="7" customWidth="1"/>
    <col min="2" max="2" width="10.140625" style="79" customWidth="1"/>
    <col min="3" max="3" width="54" style="10" customWidth="1"/>
    <col min="4" max="5" width="13.85546875" customWidth="1"/>
    <col min="6" max="6" width="13.42578125" customWidth="1"/>
    <col min="7" max="7" width="14.28515625" customWidth="1"/>
  </cols>
  <sheetData>
    <row r="1" spans="1:7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974</v>
      </c>
      <c r="E1" s="164" t="s">
        <v>974</v>
      </c>
      <c r="F1" s="164" t="s">
        <v>974</v>
      </c>
      <c r="G1" s="164" t="s">
        <v>974</v>
      </c>
    </row>
    <row r="2" spans="1:7" ht="39.950000000000003" customHeight="1" thickTop="1" thickBot="1" x14ac:dyDescent="0.3">
      <c r="A2" s="194"/>
      <c r="B2" s="194"/>
      <c r="C2" s="194"/>
      <c r="D2" s="270" t="s">
        <v>157</v>
      </c>
      <c r="E2" s="270" t="s">
        <v>157</v>
      </c>
      <c r="F2" s="270" t="s">
        <v>975</v>
      </c>
      <c r="G2" s="270" t="s">
        <v>975</v>
      </c>
    </row>
    <row r="3" spans="1:7" ht="16.5" thickTop="1" thickBot="1" x14ac:dyDescent="0.3">
      <c r="A3" s="166"/>
      <c r="B3" s="166"/>
      <c r="C3" s="166"/>
      <c r="D3" s="65" t="s">
        <v>976</v>
      </c>
      <c r="E3" s="65" t="s">
        <v>977</v>
      </c>
      <c r="F3" s="65" t="s">
        <v>976</v>
      </c>
      <c r="G3" s="65" t="s">
        <v>977</v>
      </c>
    </row>
    <row r="4" spans="1:7" ht="15.75" thickTop="1" x14ac:dyDescent="0.25">
      <c r="A4" s="107">
        <v>1</v>
      </c>
      <c r="B4" s="105">
        <v>2001</v>
      </c>
      <c r="C4" s="4" t="s">
        <v>419</v>
      </c>
      <c r="D4" s="2">
        <v>713</v>
      </c>
      <c r="E4" s="2">
        <v>440</v>
      </c>
      <c r="F4" s="2">
        <v>2258</v>
      </c>
      <c r="G4" s="2">
        <v>1505</v>
      </c>
    </row>
    <row r="5" spans="1:7" x14ac:dyDescent="0.25">
      <c r="A5" s="108">
        <v>2</v>
      </c>
      <c r="B5" s="106">
        <v>2002</v>
      </c>
      <c r="C5" s="4" t="s">
        <v>420</v>
      </c>
      <c r="D5" s="2">
        <v>592</v>
      </c>
      <c r="E5" s="2">
        <v>272</v>
      </c>
      <c r="F5" s="2">
        <v>1057</v>
      </c>
      <c r="G5" s="2">
        <v>471</v>
      </c>
    </row>
    <row r="6" spans="1:7" x14ac:dyDescent="0.25">
      <c r="A6" s="107">
        <v>3</v>
      </c>
      <c r="B6" s="105">
        <v>2002</v>
      </c>
      <c r="C6" s="4" t="s">
        <v>421</v>
      </c>
      <c r="D6" s="2">
        <v>674</v>
      </c>
      <c r="E6" s="2">
        <v>492</v>
      </c>
      <c r="F6" s="2">
        <v>1172</v>
      </c>
      <c r="G6" s="2">
        <v>784</v>
      </c>
    </row>
    <row r="7" spans="1:7" x14ac:dyDescent="0.25">
      <c r="A7" s="108">
        <v>4</v>
      </c>
      <c r="B7" s="106">
        <v>2002</v>
      </c>
      <c r="C7" s="4" t="s">
        <v>422</v>
      </c>
      <c r="D7" s="2">
        <v>311</v>
      </c>
      <c r="E7" s="2">
        <v>218</v>
      </c>
      <c r="F7" s="2">
        <v>603</v>
      </c>
      <c r="G7" s="2">
        <v>468</v>
      </c>
    </row>
    <row r="8" spans="1:7" x14ac:dyDescent="0.25">
      <c r="A8" s="107">
        <v>5</v>
      </c>
      <c r="B8" s="105">
        <v>2004</v>
      </c>
      <c r="C8" s="4" t="s">
        <v>423</v>
      </c>
      <c r="D8" s="2">
        <v>482</v>
      </c>
      <c r="E8" s="2">
        <v>396</v>
      </c>
      <c r="F8" s="2">
        <v>1004</v>
      </c>
      <c r="G8" s="2">
        <v>881</v>
      </c>
    </row>
    <row r="9" spans="1:7" x14ac:dyDescent="0.25">
      <c r="A9" s="108">
        <v>6</v>
      </c>
      <c r="B9" s="106">
        <v>2004</v>
      </c>
      <c r="C9" s="4" t="s">
        <v>424</v>
      </c>
      <c r="D9" s="2">
        <v>470</v>
      </c>
      <c r="E9" s="2">
        <v>351</v>
      </c>
      <c r="F9" s="2">
        <v>1994</v>
      </c>
      <c r="G9" s="2">
        <v>1428</v>
      </c>
    </row>
    <row r="10" spans="1:7" x14ac:dyDescent="0.25">
      <c r="A10" s="107">
        <v>7</v>
      </c>
      <c r="B10" s="105">
        <v>2004</v>
      </c>
      <c r="C10" s="4" t="s">
        <v>425</v>
      </c>
      <c r="D10" s="2">
        <v>736</v>
      </c>
      <c r="E10" s="2">
        <v>327</v>
      </c>
      <c r="F10" s="2">
        <v>955</v>
      </c>
      <c r="G10" s="2">
        <v>388</v>
      </c>
    </row>
    <row r="11" spans="1:7" x14ac:dyDescent="0.25">
      <c r="A11" s="108">
        <v>8</v>
      </c>
      <c r="B11" s="106">
        <v>2003</v>
      </c>
      <c r="C11" s="4" t="s">
        <v>426</v>
      </c>
      <c r="D11" s="2">
        <v>809</v>
      </c>
      <c r="E11" s="2">
        <v>528</v>
      </c>
      <c r="F11" s="2">
        <v>2325</v>
      </c>
      <c r="G11" s="2">
        <v>1351</v>
      </c>
    </row>
    <row r="12" spans="1:7" x14ac:dyDescent="0.25">
      <c r="A12" s="107">
        <v>9</v>
      </c>
      <c r="B12" s="105">
        <v>2004</v>
      </c>
      <c r="C12" s="4" t="s">
        <v>427</v>
      </c>
      <c r="D12" s="2">
        <v>451</v>
      </c>
      <c r="E12" s="2">
        <v>132</v>
      </c>
      <c r="F12" s="2">
        <v>1231</v>
      </c>
      <c r="G12" s="2">
        <v>417</v>
      </c>
    </row>
    <row r="13" spans="1:7" x14ac:dyDescent="0.25">
      <c r="A13" s="108">
        <v>10</v>
      </c>
      <c r="B13" s="106">
        <v>2005</v>
      </c>
      <c r="C13" s="4" t="s">
        <v>428</v>
      </c>
      <c r="D13" s="2">
        <v>813</v>
      </c>
      <c r="E13" s="2">
        <v>599</v>
      </c>
      <c r="F13" s="2">
        <v>2</v>
      </c>
      <c r="G13" s="2">
        <v>4</v>
      </c>
    </row>
    <row r="14" spans="1:7" x14ac:dyDescent="0.25">
      <c r="A14" s="107">
        <v>11</v>
      </c>
      <c r="B14" s="105">
        <v>2005</v>
      </c>
      <c r="C14" s="4" t="s">
        <v>429</v>
      </c>
      <c r="D14" s="2">
        <v>507</v>
      </c>
      <c r="E14" s="2">
        <v>322</v>
      </c>
      <c r="F14" s="2">
        <v>881</v>
      </c>
      <c r="G14" s="2">
        <v>605</v>
      </c>
    </row>
    <row r="15" spans="1:7" x14ac:dyDescent="0.25">
      <c r="A15" s="108">
        <v>12</v>
      </c>
      <c r="B15" s="106">
        <v>2005</v>
      </c>
      <c r="C15" s="4" t="s">
        <v>430</v>
      </c>
      <c r="D15" s="2">
        <v>367</v>
      </c>
      <c r="E15" s="2">
        <v>298</v>
      </c>
      <c r="F15" s="2">
        <v>608</v>
      </c>
      <c r="G15" s="2">
        <v>417</v>
      </c>
    </row>
    <row r="16" spans="1:7" x14ac:dyDescent="0.25">
      <c r="A16" s="107">
        <v>13</v>
      </c>
      <c r="B16" s="105">
        <v>2005</v>
      </c>
      <c r="C16" s="4" t="s">
        <v>431</v>
      </c>
      <c r="D16" s="2">
        <v>622</v>
      </c>
      <c r="E16" s="2">
        <v>306</v>
      </c>
      <c r="F16" s="2">
        <v>1184</v>
      </c>
      <c r="G16" s="2">
        <v>646</v>
      </c>
    </row>
    <row r="17" spans="1:7" x14ac:dyDescent="0.25">
      <c r="A17" s="108">
        <v>14</v>
      </c>
      <c r="B17" s="106">
        <v>2004</v>
      </c>
      <c r="C17" s="4" t="s">
        <v>432</v>
      </c>
      <c r="D17" s="2">
        <v>552</v>
      </c>
      <c r="E17" s="2">
        <v>379</v>
      </c>
      <c r="F17" s="2">
        <v>1287</v>
      </c>
      <c r="G17" s="2">
        <v>812</v>
      </c>
    </row>
    <row r="18" spans="1:7" x14ac:dyDescent="0.25">
      <c r="A18" s="107">
        <v>15</v>
      </c>
      <c r="B18" s="105">
        <v>2004</v>
      </c>
      <c r="C18" s="4" t="s">
        <v>433</v>
      </c>
      <c r="D18" s="2">
        <v>2447</v>
      </c>
      <c r="E18" s="2">
        <v>1392</v>
      </c>
      <c r="F18" s="2">
        <v>28</v>
      </c>
      <c r="G18" s="2">
        <v>9</v>
      </c>
    </row>
    <row r="19" spans="1:7" x14ac:dyDescent="0.25">
      <c r="A19" s="108">
        <v>16</v>
      </c>
      <c r="B19" s="106">
        <v>2005</v>
      </c>
      <c r="C19" s="4" t="s">
        <v>434</v>
      </c>
      <c r="D19" s="2">
        <v>413</v>
      </c>
      <c r="E19" s="2">
        <v>156</v>
      </c>
      <c r="F19" s="2">
        <v>669</v>
      </c>
      <c r="G19" s="2">
        <v>363</v>
      </c>
    </row>
    <row r="20" spans="1:7" x14ac:dyDescent="0.25">
      <c r="A20" s="107">
        <v>17</v>
      </c>
      <c r="B20" s="105">
        <v>2005</v>
      </c>
      <c r="C20" s="4" t="s">
        <v>435</v>
      </c>
      <c r="D20" s="2">
        <v>684</v>
      </c>
      <c r="E20" s="2">
        <v>408</v>
      </c>
      <c r="F20" s="2">
        <v>1131</v>
      </c>
      <c r="G20" s="2">
        <v>667</v>
      </c>
    </row>
    <row r="21" spans="1:7" x14ac:dyDescent="0.25">
      <c r="A21" s="108">
        <v>18</v>
      </c>
      <c r="B21" s="106">
        <v>2006</v>
      </c>
      <c r="C21" s="4" t="s">
        <v>436</v>
      </c>
      <c r="D21" s="2">
        <v>1113</v>
      </c>
      <c r="E21" s="2">
        <v>432</v>
      </c>
      <c r="F21" s="2">
        <v>1827</v>
      </c>
      <c r="G21" s="2">
        <v>748</v>
      </c>
    </row>
    <row r="22" spans="1:7" x14ac:dyDescent="0.25">
      <c r="A22" s="107">
        <v>19</v>
      </c>
      <c r="B22" s="105">
        <v>2004</v>
      </c>
      <c r="C22" s="4" t="s">
        <v>437</v>
      </c>
      <c r="D22" s="2">
        <v>303</v>
      </c>
      <c r="E22" s="2">
        <v>207</v>
      </c>
      <c r="F22" s="2">
        <v>619</v>
      </c>
      <c r="G22" s="2">
        <v>453</v>
      </c>
    </row>
    <row r="23" spans="1:7" x14ac:dyDescent="0.25">
      <c r="A23" s="108">
        <v>20</v>
      </c>
      <c r="B23" s="106">
        <v>2006</v>
      </c>
      <c r="C23" s="4" t="s">
        <v>438</v>
      </c>
      <c r="D23" s="2">
        <v>213</v>
      </c>
      <c r="E23" s="2">
        <v>186</v>
      </c>
      <c r="F23" s="2">
        <v>607</v>
      </c>
      <c r="G23" s="2">
        <v>444</v>
      </c>
    </row>
    <row r="24" spans="1:7" x14ac:dyDescent="0.25">
      <c r="A24" s="107">
        <v>21</v>
      </c>
      <c r="B24" s="105">
        <v>2008</v>
      </c>
      <c r="C24" s="4" t="s">
        <v>439</v>
      </c>
      <c r="D24" s="2">
        <v>305</v>
      </c>
      <c r="E24" s="2">
        <v>182</v>
      </c>
      <c r="F24" s="2">
        <v>649</v>
      </c>
      <c r="G24" s="2">
        <v>292</v>
      </c>
    </row>
    <row r="25" spans="1:7" x14ac:dyDescent="0.25">
      <c r="A25" s="108">
        <v>22</v>
      </c>
      <c r="B25" s="106">
        <v>2008</v>
      </c>
      <c r="C25" s="4" t="s">
        <v>440</v>
      </c>
      <c r="D25" s="2">
        <v>272</v>
      </c>
      <c r="E25" s="2">
        <v>237</v>
      </c>
      <c r="F25" s="2">
        <v>328</v>
      </c>
      <c r="G25" s="2">
        <v>308</v>
      </c>
    </row>
    <row r="26" spans="1:7" x14ac:dyDescent="0.25">
      <c r="A26" s="107">
        <v>23</v>
      </c>
      <c r="B26" s="105">
        <v>2006</v>
      </c>
      <c r="C26" s="4" t="s">
        <v>441</v>
      </c>
      <c r="D26" s="2">
        <v>237</v>
      </c>
      <c r="E26" s="2">
        <v>130</v>
      </c>
      <c r="F26" s="2">
        <v>757</v>
      </c>
      <c r="G26" s="2">
        <v>389</v>
      </c>
    </row>
    <row r="27" spans="1:7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5">
      <c r="A28" s="107">
        <v>25</v>
      </c>
      <c r="B28" s="105">
        <v>2008</v>
      </c>
      <c r="C28" s="4" t="s">
        <v>443</v>
      </c>
      <c r="D28" s="2">
        <v>202</v>
      </c>
      <c r="E28" s="2">
        <v>170</v>
      </c>
      <c r="F28" s="2">
        <v>246</v>
      </c>
      <c r="G28" s="2">
        <v>297</v>
      </c>
    </row>
    <row r="29" spans="1:7" x14ac:dyDescent="0.25">
      <c r="A29" s="108">
        <v>26</v>
      </c>
      <c r="B29" s="106">
        <v>2008</v>
      </c>
      <c r="C29" s="4" t="s">
        <v>444</v>
      </c>
      <c r="D29" s="2">
        <v>282</v>
      </c>
      <c r="E29" s="2">
        <v>80</v>
      </c>
      <c r="F29" s="2">
        <v>545</v>
      </c>
      <c r="G29" s="2">
        <v>113</v>
      </c>
    </row>
    <row r="30" spans="1:7" x14ac:dyDescent="0.25">
      <c r="A30" s="107">
        <v>27</v>
      </c>
      <c r="B30" s="105">
        <v>2008</v>
      </c>
      <c r="C30" s="4" t="s">
        <v>445</v>
      </c>
      <c r="D30" s="2">
        <v>304</v>
      </c>
      <c r="E30" s="2">
        <v>70</v>
      </c>
      <c r="F30" s="2">
        <v>347</v>
      </c>
      <c r="G30" s="2">
        <v>156</v>
      </c>
    </row>
    <row r="31" spans="1:7" x14ac:dyDescent="0.25">
      <c r="A31" s="108">
        <v>28</v>
      </c>
      <c r="B31" s="106">
        <v>2008</v>
      </c>
      <c r="C31" s="4" t="s">
        <v>446</v>
      </c>
      <c r="D31" s="2">
        <v>250</v>
      </c>
      <c r="E31" s="2">
        <v>172</v>
      </c>
      <c r="F31" s="2">
        <v>438</v>
      </c>
      <c r="G31" s="2">
        <v>364</v>
      </c>
    </row>
    <row r="32" spans="1:7" x14ac:dyDescent="0.25">
      <c r="A32" s="107">
        <v>29</v>
      </c>
      <c r="B32" s="105">
        <v>2008</v>
      </c>
      <c r="C32" s="4" t="s">
        <v>447</v>
      </c>
      <c r="D32" s="2">
        <v>114</v>
      </c>
      <c r="E32" s="2">
        <v>122</v>
      </c>
      <c r="F32" s="2">
        <v>151</v>
      </c>
      <c r="G32" s="2">
        <v>155</v>
      </c>
    </row>
    <row r="33" spans="1:7" x14ac:dyDescent="0.25">
      <c r="A33" s="108">
        <v>30</v>
      </c>
      <c r="B33" s="106">
        <v>2006</v>
      </c>
      <c r="C33" s="4" t="s">
        <v>448</v>
      </c>
      <c r="D33" s="2">
        <v>54</v>
      </c>
      <c r="E33" s="2">
        <v>53</v>
      </c>
      <c r="F33" s="2">
        <v>243</v>
      </c>
      <c r="G33" s="2">
        <v>188</v>
      </c>
    </row>
    <row r="34" spans="1:7" x14ac:dyDescent="0.25">
      <c r="A34" s="107">
        <v>31</v>
      </c>
      <c r="B34" s="105">
        <v>2008</v>
      </c>
      <c r="C34" s="4" t="s">
        <v>449</v>
      </c>
      <c r="D34" s="2">
        <v>379</v>
      </c>
      <c r="E34" s="2">
        <v>270</v>
      </c>
      <c r="F34" s="2">
        <v>926</v>
      </c>
      <c r="G34" s="2">
        <v>780</v>
      </c>
    </row>
    <row r="35" spans="1:7" x14ac:dyDescent="0.25">
      <c r="A35" s="108">
        <v>32</v>
      </c>
      <c r="B35" s="106">
        <v>2009</v>
      </c>
      <c r="C35" s="4" t="s">
        <v>450</v>
      </c>
      <c r="D35" s="2">
        <v>1192</v>
      </c>
      <c r="E35" s="2">
        <v>355</v>
      </c>
      <c r="F35" s="2">
        <v>0</v>
      </c>
      <c r="G35" s="2">
        <v>0</v>
      </c>
    </row>
    <row r="36" spans="1:7" x14ac:dyDescent="0.25">
      <c r="A36" s="107">
        <v>33</v>
      </c>
      <c r="B36" s="105">
        <v>2009</v>
      </c>
      <c r="C36" s="4" t="s">
        <v>451</v>
      </c>
      <c r="D36" s="2">
        <v>246</v>
      </c>
      <c r="E36" s="2">
        <v>171</v>
      </c>
      <c r="F36" s="2">
        <v>514</v>
      </c>
      <c r="G36" s="2">
        <v>379</v>
      </c>
    </row>
    <row r="37" spans="1:7" x14ac:dyDescent="0.25">
      <c r="A37" s="108">
        <v>34</v>
      </c>
      <c r="B37" s="106">
        <v>2009</v>
      </c>
      <c r="C37" s="4" t="s">
        <v>452</v>
      </c>
      <c r="D37" s="2">
        <v>104</v>
      </c>
      <c r="E37" s="2">
        <v>65</v>
      </c>
      <c r="F37" s="2">
        <v>134</v>
      </c>
      <c r="G37" s="2">
        <v>100</v>
      </c>
    </row>
    <row r="38" spans="1:7" x14ac:dyDescent="0.25">
      <c r="A38" s="107">
        <v>35</v>
      </c>
      <c r="B38" s="105">
        <v>2008</v>
      </c>
      <c r="C38" s="4" t="s">
        <v>453</v>
      </c>
      <c r="D38" s="2">
        <v>129</v>
      </c>
      <c r="E38" s="2">
        <v>43</v>
      </c>
      <c r="F38" s="2">
        <v>160</v>
      </c>
      <c r="G38" s="2">
        <v>95</v>
      </c>
    </row>
    <row r="39" spans="1:7" x14ac:dyDescent="0.25">
      <c r="A39" s="108">
        <v>36</v>
      </c>
      <c r="B39" s="106">
        <v>2011</v>
      </c>
      <c r="C39" s="4" t="s">
        <v>454</v>
      </c>
      <c r="D39" s="2">
        <v>92</v>
      </c>
      <c r="E39" s="2">
        <v>32</v>
      </c>
      <c r="F39" s="2">
        <v>190</v>
      </c>
      <c r="G39" s="2">
        <v>61</v>
      </c>
    </row>
    <row r="40" spans="1:7" x14ac:dyDescent="0.25">
      <c r="A40" s="107">
        <v>37</v>
      </c>
      <c r="B40" s="105">
        <v>2010</v>
      </c>
      <c r="C40" s="4" t="s">
        <v>455</v>
      </c>
      <c r="D40" s="2">
        <v>300</v>
      </c>
      <c r="E40" s="2">
        <v>259</v>
      </c>
      <c r="F40" s="2">
        <v>156</v>
      </c>
      <c r="G40" s="2">
        <v>135</v>
      </c>
    </row>
    <row r="41" spans="1:7" x14ac:dyDescent="0.25">
      <c r="A41" s="108">
        <v>38</v>
      </c>
      <c r="B41" s="106">
        <v>2010</v>
      </c>
      <c r="C41" s="4" t="s">
        <v>456</v>
      </c>
      <c r="D41" s="2">
        <v>252</v>
      </c>
      <c r="E41" s="2">
        <v>260</v>
      </c>
      <c r="F41" s="2">
        <v>406</v>
      </c>
      <c r="G41" s="2">
        <v>420</v>
      </c>
    </row>
    <row r="42" spans="1:7" x14ac:dyDescent="0.25">
      <c r="A42" s="107">
        <v>39</v>
      </c>
      <c r="B42" s="105">
        <v>2010</v>
      </c>
      <c r="C42" s="4" t="s">
        <v>457</v>
      </c>
      <c r="D42" s="2">
        <v>210</v>
      </c>
      <c r="E42" s="2">
        <v>75</v>
      </c>
      <c r="F42" s="2">
        <v>398</v>
      </c>
      <c r="G42" s="2">
        <v>152</v>
      </c>
    </row>
    <row r="43" spans="1:7" x14ac:dyDescent="0.25">
      <c r="A43" s="108">
        <v>40</v>
      </c>
      <c r="B43" s="106">
        <v>2011</v>
      </c>
      <c r="C43" s="4" t="s">
        <v>458</v>
      </c>
      <c r="D43" s="2">
        <v>223</v>
      </c>
      <c r="E43" s="2">
        <v>168</v>
      </c>
      <c r="F43" s="2">
        <v>241</v>
      </c>
      <c r="G43" s="2">
        <v>147</v>
      </c>
    </row>
    <row r="44" spans="1:7" x14ac:dyDescent="0.25">
      <c r="A44" s="107">
        <v>41</v>
      </c>
      <c r="B44" s="105">
        <v>2010</v>
      </c>
      <c r="C44" s="4" t="s">
        <v>459</v>
      </c>
      <c r="D44" s="2">
        <v>130</v>
      </c>
      <c r="E44" s="2">
        <v>84</v>
      </c>
      <c r="F44" s="2">
        <v>151</v>
      </c>
      <c r="G44" s="2">
        <v>98</v>
      </c>
    </row>
    <row r="45" spans="1:7" x14ac:dyDescent="0.25">
      <c r="A45" s="108">
        <v>42</v>
      </c>
      <c r="B45" s="106">
        <v>2012</v>
      </c>
      <c r="C45" s="4" t="s">
        <v>460</v>
      </c>
      <c r="D45" s="2">
        <v>89</v>
      </c>
      <c r="E45" s="2">
        <v>70</v>
      </c>
      <c r="F45" s="2">
        <v>148</v>
      </c>
      <c r="G45" s="2">
        <v>99</v>
      </c>
    </row>
    <row r="46" spans="1:7" x14ac:dyDescent="0.25">
      <c r="A46" s="107">
        <v>43</v>
      </c>
      <c r="B46" s="105">
        <v>2012</v>
      </c>
      <c r="C46" s="4" t="s">
        <v>461</v>
      </c>
      <c r="D46" s="2">
        <v>117</v>
      </c>
      <c r="E46" s="2">
        <v>121</v>
      </c>
      <c r="F46" s="2">
        <v>194</v>
      </c>
      <c r="G46" s="2">
        <v>243</v>
      </c>
    </row>
    <row r="47" spans="1:7" x14ac:dyDescent="0.25">
      <c r="A47" s="108">
        <v>44</v>
      </c>
      <c r="B47" s="106">
        <v>2012</v>
      </c>
      <c r="C47" s="4" t="s">
        <v>462</v>
      </c>
      <c r="D47" s="2">
        <v>122</v>
      </c>
      <c r="E47" s="2">
        <v>90</v>
      </c>
      <c r="F47" s="2">
        <v>172</v>
      </c>
      <c r="G47" s="2">
        <v>149</v>
      </c>
    </row>
    <row r="48" spans="1:7" x14ac:dyDescent="0.25">
      <c r="A48" s="107">
        <v>45</v>
      </c>
      <c r="B48" s="105">
        <v>2012</v>
      </c>
      <c r="C48" s="4" t="s">
        <v>463</v>
      </c>
      <c r="D48" s="2">
        <v>90</v>
      </c>
      <c r="E48" s="2">
        <v>74</v>
      </c>
      <c r="F48" s="2">
        <v>205</v>
      </c>
      <c r="G48" s="2">
        <v>156</v>
      </c>
    </row>
    <row r="49" spans="1:7" x14ac:dyDescent="0.25">
      <c r="A49" s="108">
        <v>46</v>
      </c>
      <c r="B49" s="106">
        <v>2012</v>
      </c>
      <c r="C49" s="4" t="s">
        <v>464</v>
      </c>
      <c r="D49" s="2">
        <v>259</v>
      </c>
      <c r="E49" s="2">
        <v>198</v>
      </c>
      <c r="F49" s="2">
        <v>2</v>
      </c>
      <c r="G49" s="2">
        <v>0</v>
      </c>
    </row>
    <row r="50" spans="1:7" x14ac:dyDescent="0.25">
      <c r="A50" s="107">
        <v>47</v>
      </c>
      <c r="B50" s="105">
        <v>2011</v>
      </c>
      <c r="C50" s="4" t="s">
        <v>465</v>
      </c>
      <c r="D50" s="2">
        <v>282</v>
      </c>
      <c r="E50" s="2">
        <v>204</v>
      </c>
      <c r="F50" s="2">
        <v>394</v>
      </c>
      <c r="G50" s="2">
        <v>360</v>
      </c>
    </row>
    <row r="51" spans="1:7" x14ac:dyDescent="0.25">
      <c r="A51" s="108">
        <v>48</v>
      </c>
      <c r="B51" s="106">
        <v>2013</v>
      </c>
      <c r="C51" s="4" t="s">
        <v>466</v>
      </c>
      <c r="D51" s="2">
        <v>169</v>
      </c>
      <c r="E51" s="2">
        <v>85</v>
      </c>
      <c r="F51" s="2">
        <v>84</v>
      </c>
      <c r="G51" s="2">
        <v>53</v>
      </c>
    </row>
    <row r="52" spans="1:7" x14ac:dyDescent="0.25">
      <c r="A52" s="107">
        <v>49</v>
      </c>
      <c r="B52" s="105">
        <v>2013</v>
      </c>
      <c r="C52" s="4" t="s">
        <v>467</v>
      </c>
      <c r="D52" s="2">
        <v>108</v>
      </c>
      <c r="E52" s="2">
        <v>103</v>
      </c>
      <c r="F52" s="2">
        <v>121</v>
      </c>
      <c r="G52" s="2">
        <v>96</v>
      </c>
    </row>
    <row r="53" spans="1:7" x14ac:dyDescent="0.25">
      <c r="A53" s="108">
        <v>50</v>
      </c>
      <c r="B53" s="106">
        <v>2013</v>
      </c>
      <c r="C53" s="4" t="s">
        <v>468</v>
      </c>
      <c r="D53" s="2">
        <v>126</v>
      </c>
      <c r="E53" s="2">
        <v>92</v>
      </c>
      <c r="F53" s="2">
        <v>70</v>
      </c>
      <c r="G53" s="2">
        <v>36</v>
      </c>
    </row>
    <row r="54" spans="1:7" x14ac:dyDescent="0.25">
      <c r="A54" s="107">
        <v>51</v>
      </c>
      <c r="B54" s="105">
        <v>2013</v>
      </c>
      <c r="C54" s="4" t="s">
        <v>469</v>
      </c>
      <c r="D54" s="2">
        <v>159</v>
      </c>
      <c r="E54" s="2">
        <v>216</v>
      </c>
      <c r="F54" s="2">
        <v>58</v>
      </c>
      <c r="G54" s="2">
        <v>46</v>
      </c>
    </row>
    <row r="55" spans="1:7" x14ac:dyDescent="0.25">
      <c r="A55" s="108">
        <v>52</v>
      </c>
      <c r="B55" s="106">
        <v>2013</v>
      </c>
      <c r="C55" s="4" t="s">
        <v>470</v>
      </c>
      <c r="D55" s="2">
        <v>25</v>
      </c>
      <c r="E55" s="2">
        <v>15</v>
      </c>
      <c r="F55" s="2">
        <v>43</v>
      </c>
      <c r="G55" s="2">
        <v>10</v>
      </c>
    </row>
    <row r="56" spans="1:7" x14ac:dyDescent="0.25">
      <c r="A56" s="107">
        <v>53</v>
      </c>
      <c r="B56" s="105">
        <v>2012</v>
      </c>
      <c r="C56" s="4" t="s">
        <v>471</v>
      </c>
      <c r="D56" s="2">
        <v>71</v>
      </c>
      <c r="E56" s="2">
        <v>56</v>
      </c>
      <c r="F56" s="2">
        <v>109</v>
      </c>
      <c r="G56" s="2">
        <v>76</v>
      </c>
    </row>
    <row r="57" spans="1:7" x14ac:dyDescent="0.25">
      <c r="A57" s="108">
        <v>54</v>
      </c>
      <c r="B57" s="106">
        <v>2013</v>
      </c>
      <c r="C57" s="4" t="s">
        <v>472</v>
      </c>
      <c r="D57" s="2">
        <v>111</v>
      </c>
      <c r="E57" s="2">
        <v>83</v>
      </c>
      <c r="F57" s="2">
        <v>74</v>
      </c>
      <c r="G57" s="2">
        <v>82</v>
      </c>
    </row>
    <row r="58" spans="1:7" x14ac:dyDescent="0.25">
      <c r="A58" s="107">
        <v>55</v>
      </c>
      <c r="B58" s="105">
        <v>2012</v>
      </c>
      <c r="C58" s="4" t="s">
        <v>473</v>
      </c>
      <c r="D58" s="2">
        <v>100</v>
      </c>
      <c r="E58" s="2">
        <v>77</v>
      </c>
      <c r="F58" s="2">
        <v>82</v>
      </c>
      <c r="G58" s="2">
        <v>99</v>
      </c>
    </row>
    <row r="59" spans="1:7" x14ac:dyDescent="0.25">
      <c r="A59" s="108">
        <v>56</v>
      </c>
      <c r="B59" s="106">
        <v>2013</v>
      </c>
      <c r="C59" s="4" t="s">
        <v>474</v>
      </c>
      <c r="D59" s="2">
        <v>129</v>
      </c>
      <c r="E59" s="2">
        <v>201</v>
      </c>
      <c r="F59" s="2">
        <v>131</v>
      </c>
      <c r="G59" s="2">
        <v>103</v>
      </c>
    </row>
    <row r="60" spans="1:7" x14ac:dyDescent="0.25">
      <c r="A60" s="107">
        <v>57</v>
      </c>
      <c r="B60" s="105">
        <v>2012</v>
      </c>
      <c r="C60" s="4" t="s">
        <v>475</v>
      </c>
      <c r="D60" s="2">
        <v>75</v>
      </c>
      <c r="E60" s="2">
        <v>83</v>
      </c>
      <c r="F60" s="2">
        <v>66</v>
      </c>
      <c r="G60" s="2">
        <v>93</v>
      </c>
    </row>
    <row r="61" spans="1:7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</row>
    <row r="62" spans="1:7" x14ac:dyDescent="0.25">
      <c r="A62" s="107">
        <v>59</v>
      </c>
      <c r="B62" s="105">
        <v>2014</v>
      </c>
      <c r="C62" s="4" t="s">
        <v>477</v>
      </c>
      <c r="D62" s="2">
        <v>83</v>
      </c>
      <c r="E62" s="2">
        <v>60</v>
      </c>
      <c r="F62" s="2">
        <v>25</v>
      </c>
      <c r="G62" s="2">
        <v>17</v>
      </c>
    </row>
    <row r="63" spans="1:7" ht="15.75" thickBot="1" x14ac:dyDescent="0.3">
      <c r="A63" s="108">
        <v>60</v>
      </c>
      <c r="B63" s="106">
        <v>2014</v>
      </c>
      <c r="C63" s="4" t="s">
        <v>478</v>
      </c>
      <c r="D63" s="2">
        <v>116</v>
      </c>
      <c r="E63" s="2">
        <v>55</v>
      </c>
      <c r="F63" s="2">
        <v>90</v>
      </c>
      <c r="G63" s="2">
        <v>60</v>
      </c>
    </row>
    <row r="64" spans="1:7" ht="16.5" thickTop="1" thickBot="1" x14ac:dyDescent="0.3">
      <c r="C64" s="8" t="s">
        <v>62</v>
      </c>
      <c r="D64" s="3">
        <v>20780</v>
      </c>
      <c r="E64" s="3">
        <v>12722</v>
      </c>
      <c r="F64" s="3">
        <v>30490</v>
      </c>
      <c r="G64" s="3">
        <v>19268</v>
      </c>
    </row>
    <row r="65" ht="15.75" thickTop="1" x14ac:dyDescent="0.25"/>
  </sheetData>
  <mergeCells count="6">
    <mergeCell ref="D1:G1"/>
    <mergeCell ref="D2:E2"/>
    <mergeCell ref="F2:G2"/>
    <mergeCell ref="A1:A3"/>
    <mergeCell ref="B1:B3"/>
    <mergeCell ref="C1:C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pane xSplit="3" ySplit="3" topLeftCell="D4" activePane="bottomRight" state="frozen"/>
      <selection activeCell="H21" sqref="H21"/>
      <selection pane="topRight" activeCell="H21" sqref="H21"/>
      <selection pane="bottomLeft" activeCell="H21" sqref="H21"/>
      <selection pane="bottomRight" activeCell="D4" sqref="D4"/>
    </sheetView>
  </sheetViews>
  <sheetFormatPr baseColWidth="10" defaultColWidth="9.140625" defaultRowHeight="15" x14ac:dyDescent="0.25"/>
  <cols>
    <col min="1" max="1" width="6.28515625" customWidth="1"/>
    <col min="2" max="2" width="10.140625" style="79" customWidth="1"/>
    <col min="3" max="3" width="43.42578125" style="13" customWidth="1"/>
    <col min="4" max="12" width="13.7109375" customWidth="1"/>
    <col min="13" max="17" width="15.28515625" customWidth="1"/>
  </cols>
  <sheetData>
    <row r="1" spans="1:17" ht="40.5" customHeight="1" thickTop="1" thickBot="1" x14ac:dyDescent="0.3">
      <c r="A1" s="164" t="s">
        <v>0</v>
      </c>
      <c r="B1" s="194" t="s">
        <v>410</v>
      </c>
      <c r="C1" s="165" t="s">
        <v>1</v>
      </c>
      <c r="D1" s="164" t="s">
        <v>978</v>
      </c>
      <c r="E1" s="164" t="s">
        <v>990</v>
      </c>
      <c r="F1" s="164" t="s">
        <v>990</v>
      </c>
      <c r="G1" s="164" t="s">
        <v>990</v>
      </c>
      <c r="H1" s="164" t="s">
        <v>990</v>
      </c>
      <c r="I1" s="164" t="s">
        <v>990</v>
      </c>
      <c r="J1" s="164" t="s">
        <v>990</v>
      </c>
      <c r="K1" s="164" t="s">
        <v>990</v>
      </c>
      <c r="L1" s="164" t="s">
        <v>990</v>
      </c>
      <c r="M1" s="247" t="s">
        <v>978</v>
      </c>
      <c r="N1" s="249"/>
      <c r="O1" s="249"/>
      <c r="P1" s="249"/>
      <c r="Q1" s="248"/>
    </row>
    <row r="2" spans="1:17" ht="22.5" customHeight="1" thickTop="1" thickBot="1" x14ac:dyDescent="0.3">
      <c r="A2" s="164" t="s">
        <v>0</v>
      </c>
      <c r="B2" s="194"/>
      <c r="C2" s="194" t="s">
        <v>1</v>
      </c>
      <c r="D2" s="164" t="s">
        <v>979</v>
      </c>
      <c r="E2" s="164" t="s">
        <v>979</v>
      </c>
      <c r="F2" s="164" t="s">
        <v>979</v>
      </c>
      <c r="G2" s="164" t="s">
        <v>980</v>
      </c>
      <c r="H2" s="164" t="s">
        <v>980</v>
      </c>
      <c r="I2" s="164" t="s">
        <v>980</v>
      </c>
      <c r="J2" s="164" t="s">
        <v>981</v>
      </c>
      <c r="K2" s="164" t="s">
        <v>981</v>
      </c>
      <c r="L2" s="164" t="s">
        <v>981</v>
      </c>
      <c r="M2" s="247"/>
      <c r="N2" s="249"/>
      <c r="O2" s="249"/>
      <c r="P2" s="249"/>
      <c r="Q2" s="248"/>
    </row>
    <row r="3" spans="1:17" ht="27" customHeight="1" thickTop="1" thickBot="1" x14ac:dyDescent="0.3">
      <c r="A3" s="164" t="s">
        <v>0</v>
      </c>
      <c r="B3" s="166"/>
      <c r="C3" s="166" t="s">
        <v>1</v>
      </c>
      <c r="D3" s="114" t="s">
        <v>982</v>
      </c>
      <c r="E3" s="114" t="s">
        <v>983</v>
      </c>
      <c r="F3" s="114" t="s">
        <v>984</v>
      </c>
      <c r="G3" s="114" t="s">
        <v>982</v>
      </c>
      <c r="H3" s="114" t="s">
        <v>983</v>
      </c>
      <c r="I3" s="114" t="s">
        <v>984</v>
      </c>
      <c r="J3" s="114" t="s">
        <v>982</v>
      </c>
      <c r="K3" s="114" t="s">
        <v>983</v>
      </c>
      <c r="L3" s="114" t="s">
        <v>984</v>
      </c>
      <c r="M3" s="65" t="s">
        <v>985</v>
      </c>
      <c r="N3" s="65" t="s">
        <v>986</v>
      </c>
      <c r="O3" s="65" t="s">
        <v>987</v>
      </c>
      <c r="P3" s="65" t="s">
        <v>988</v>
      </c>
      <c r="Q3" s="65" t="s">
        <v>989</v>
      </c>
    </row>
    <row r="4" spans="1:17" ht="15.75" thickTop="1" x14ac:dyDescent="0.25">
      <c r="A4" s="107">
        <v>1</v>
      </c>
      <c r="B4" s="105">
        <v>2001</v>
      </c>
      <c r="C4" s="4" t="s">
        <v>419</v>
      </c>
      <c r="D4" s="2">
        <v>9</v>
      </c>
      <c r="E4" s="2">
        <v>9</v>
      </c>
      <c r="F4" s="2">
        <v>1870</v>
      </c>
      <c r="G4" s="2">
        <v>13</v>
      </c>
      <c r="H4" s="2">
        <v>13</v>
      </c>
      <c r="I4" s="2">
        <v>14741</v>
      </c>
      <c r="J4" s="2">
        <v>27</v>
      </c>
      <c r="K4" s="2">
        <v>27</v>
      </c>
      <c r="L4" s="2">
        <v>2454</v>
      </c>
      <c r="M4" s="22">
        <v>100</v>
      </c>
      <c r="N4" s="22">
        <v>100</v>
      </c>
      <c r="O4" s="22">
        <v>100</v>
      </c>
      <c r="P4" s="22">
        <v>49</v>
      </c>
      <c r="Q4" s="22">
        <v>19065</v>
      </c>
    </row>
    <row r="5" spans="1:17" x14ac:dyDescent="0.25">
      <c r="A5" s="108">
        <v>2</v>
      </c>
      <c r="B5" s="106">
        <v>2002</v>
      </c>
      <c r="C5" s="4" t="s">
        <v>420</v>
      </c>
      <c r="D5" s="2">
        <v>5</v>
      </c>
      <c r="E5" s="2">
        <v>5</v>
      </c>
      <c r="F5" s="2">
        <v>345</v>
      </c>
      <c r="G5" s="2">
        <v>4</v>
      </c>
      <c r="H5" s="2">
        <v>4</v>
      </c>
      <c r="I5" s="2">
        <v>134</v>
      </c>
      <c r="J5" s="2">
        <v>0</v>
      </c>
      <c r="K5" s="2">
        <v>0</v>
      </c>
      <c r="L5" s="2">
        <v>0</v>
      </c>
      <c r="M5" s="22">
        <v>100</v>
      </c>
      <c r="N5" s="22">
        <v>100</v>
      </c>
      <c r="O5" s="22">
        <v>0</v>
      </c>
      <c r="P5" s="22">
        <v>9</v>
      </c>
      <c r="Q5" s="22">
        <v>479</v>
      </c>
    </row>
    <row r="6" spans="1:17" x14ac:dyDescent="0.25">
      <c r="A6" s="107">
        <v>3</v>
      </c>
      <c r="B6" s="105">
        <v>2002</v>
      </c>
      <c r="C6" s="4" t="s">
        <v>421</v>
      </c>
      <c r="D6" s="2">
        <v>80</v>
      </c>
      <c r="E6" s="2">
        <v>80</v>
      </c>
      <c r="F6" s="2">
        <v>1488</v>
      </c>
      <c r="G6" s="2">
        <v>30</v>
      </c>
      <c r="H6" s="2">
        <v>30</v>
      </c>
      <c r="I6" s="2">
        <v>732</v>
      </c>
      <c r="J6" s="2">
        <v>8</v>
      </c>
      <c r="K6" s="2">
        <v>8</v>
      </c>
      <c r="L6" s="2">
        <v>1058</v>
      </c>
      <c r="M6" s="22">
        <v>100</v>
      </c>
      <c r="N6" s="22">
        <v>100</v>
      </c>
      <c r="O6" s="22">
        <v>100</v>
      </c>
      <c r="P6" s="22">
        <v>118</v>
      </c>
      <c r="Q6" s="22">
        <v>3278</v>
      </c>
    </row>
    <row r="7" spans="1:17" x14ac:dyDescent="0.25">
      <c r="A7" s="108">
        <v>4</v>
      </c>
      <c r="B7" s="106">
        <v>2002</v>
      </c>
      <c r="C7" s="4" t="s">
        <v>422</v>
      </c>
      <c r="D7" s="2">
        <v>11</v>
      </c>
      <c r="E7" s="2">
        <v>11</v>
      </c>
      <c r="F7" s="2">
        <v>1032</v>
      </c>
      <c r="G7" s="2">
        <v>29</v>
      </c>
      <c r="H7" s="2">
        <v>29</v>
      </c>
      <c r="I7" s="2">
        <v>1482</v>
      </c>
      <c r="J7" s="2">
        <v>16</v>
      </c>
      <c r="K7" s="2">
        <v>16</v>
      </c>
      <c r="L7" s="2">
        <v>481</v>
      </c>
      <c r="M7" s="22">
        <v>100</v>
      </c>
      <c r="N7" s="22">
        <v>100</v>
      </c>
      <c r="O7" s="22">
        <v>100</v>
      </c>
      <c r="P7" s="22">
        <v>56</v>
      </c>
      <c r="Q7" s="22">
        <v>2995</v>
      </c>
    </row>
    <row r="8" spans="1:17" x14ac:dyDescent="0.25">
      <c r="A8" s="107">
        <v>5</v>
      </c>
      <c r="B8" s="105">
        <v>2004</v>
      </c>
      <c r="C8" s="4" t="s">
        <v>423</v>
      </c>
      <c r="D8" s="2">
        <v>17</v>
      </c>
      <c r="E8" s="2">
        <v>17</v>
      </c>
      <c r="F8" s="2">
        <v>1500</v>
      </c>
      <c r="G8" s="2">
        <v>19</v>
      </c>
      <c r="H8" s="2">
        <v>19</v>
      </c>
      <c r="I8" s="2">
        <v>3050</v>
      </c>
      <c r="J8" s="2">
        <v>49</v>
      </c>
      <c r="K8" s="2">
        <v>49</v>
      </c>
      <c r="L8" s="2">
        <v>4000</v>
      </c>
      <c r="M8" s="22">
        <v>100</v>
      </c>
      <c r="N8" s="22">
        <v>100</v>
      </c>
      <c r="O8" s="22">
        <v>100</v>
      </c>
      <c r="P8" s="22">
        <v>85</v>
      </c>
      <c r="Q8" s="22">
        <v>8550</v>
      </c>
    </row>
    <row r="9" spans="1:17" x14ac:dyDescent="0.25">
      <c r="A9" s="108">
        <v>6</v>
      </c>
      <c r="B9" s="106">
        <v>2004</v>
      </c>
      <c r="C9" s="4" t="s">
        <v>424</v>
      </c>
      <c r="D9" s="2">
        <v>32</v>
      </c>
      <c r="E9" s="2">
        <v>50</v>
      </c>
      <c r="F9" s="2">
        <v>3060</v>
      </c>
      <c r="G9" s="2">
        <v>61</v>
      </c>
      <c r="H9" s="2">
        <v>47</v>
      </c>
      <c r="I9" s="2">
        <v>9272</v>
      </c>
      <c r="J9" s="2">
        <v>28</v>
      </c>
      <c r="K9" s="2">
        <v>48</v>
      </c>
      <c r="L9" s="2">
        <v>8612</v>
      </c>
      <c r="M9" s="22">
        <v>64</v>
      </c>
      <c r="N9" s="22">
        <v>129.78723404255319</v>
      </c>
      <c r="O9" s="22">
        <v>58.333333333333336</v>
      </c>
      <c r="P9" s="22">
        <v>121</v>
      </c>
      <c r="Q9" s="22">
        <v>20944</v>
      </c>
    </row>
    <row r="10" spans="1:17" x14ac:dyDescent="0.25">
      <c r="A10" s="107">
        <v>7</v>
      </c>
      <c r="B10" s="105">
        <v>2004</v>
      </c>
      <c r="C10" s="4" t="s">
        <v>425</v>
      </c>
      <c r="D10" s="2">
        <v>13</v>
      </c>
      <c r="E10" s="2">
        <v>10</v>
      </c>
      <c r="F10" s="2">
        <v>1952</v>
      </c>
      <c r="G10" s="2">
        <v>12</v>
      </c>
      <c r="H10" s="2">
        <v>9</v>
      </c>
      <c r="I10" s="2">
        <v>2400</v>
      </c>
      <c r="J10" s="2">
        <v>3</v>
      </c>
      <c r="K10" s="2">
        <v>3</v>
      </c>
      <c r="L10" s="2">
        <v>1500</v>
      </c>
      <c r="M10" s="22">
        <v>130</v>
      </c>
      <c r="N10" s="22">
        <v>133.33333333333331</v>
      </c>
      <c r="O10" s="22">
        <v>100</v>
      </c>
      <c r="P10" s="22">
        <v>28</v>
      </c>
      <c r="Q10" s="22">
        <v>5852</v>
      </c>
    </row>
    <row r="11" spans="1:17" x14ac:dyDescent="0.25">
      <c r="A11" s="108">
        <v>8</v>
      </c>
      <c r="B11" s="106">
        <v>2003</v>
      </c>
      <c r="C11" s="4" t="s">
        <v>426</v>
      </c>
      <c r="D11" s="2">
        <v>8</v>
      </c>
      <c r="E11" s="2">
        <v>8</v>
      </c>
      <c r="F11" s="2">
        <v>700</v>
      </c>
      <c r="G11" s="2">
        <v>4</v>
      </c>
      <c r="H11" s="2">
        <v>4</v>
      </c>
      <c r="I11" s="2">
        <v>600</v>
      </c>
      <c r="J11" s="2">
        <v>0</v>
      </c>
      <c r="K11" s="2">
        <v>0</v>
      </c>
      <c r="L11" s="2">
        <v>0</v>
      </c>
      <c r="M11" s="22">
        <v>100</v>
      </c>
      <c r="N11" s="22">
        <v>100</v>
      </c>
      <c r="O11" s="22">
        <v>0</v>
      </c>
      <c r="P11" s="22">
        <v>12</v>
      </c>
      <c r="Q11" s="22">
        <v>1300</v>
      </c>
    </row>
    <row r="12" spans="1:17" x14ac:dyDescent="0.25">
      <c r="A12" s="107">
        <v>9</v>
      </c>
      <c r="B12" s="105">
        <v>2004</v>
      </c>
      <c r="C12" s="4" t="s">
        <v>427</v>
      </c>
      <c r="D12" s="2">
        <v>8</v>
      </c>
      <c r="E12" s="2">
        <v>8</v>
      </c>
      <c r="F12" s="2">
        <v>1000</v>
      </c>
      <c r="G12" s="2">
        <v>3</v>
      </c>
      <c r="H12" s="2">
        <v>3</v>
      </c>
      <c r="I12" s="2">
        <v>125</v>
      </c>
      <c r="J12" s="2">
        <v>1</v>
      </c>
      <c r="K12" s="2">
        <v>1</v>
      </c>
      <c r="L12" s="2">
        <v>80</v>
      </c>
      <c r="M12" s="22">
        <v>100</v>
      </c>
      <c r="N12" s="22">
        <v>100</v>
      </c>
      <c r="O12" s="22">
        <v>100</v>
      </c>
      <c r="P12" s="22">
        <v>12</v>
      </c>
      <c r="Q12" s="22">
        <v>1205</v>
      </c>
    </row>
    <row r="13" spans="1:17" x14ac:dyDescent="0.25">
      <c r="A13" s="108">
        <v>10</v>
      </c>
      <c r="B13" s="106">
        <v>2005</v>
      </c>
      <c r="C13" s="4" t="s">
        <v>428</v>
      </c>
      <c r="D13" s="2">
        <v>35</v>
      </c>
      <c r="E13" s="2">
        <v>30</v>
      </c>
      <c r="F13" s="2">
        <v>4500</v>
      </c>
      <c r="G13" s="2">
        <v>30</v>
      </c>
      <c r="H13" s="2">
        <v>30</v>
      </c>
      <c r="I13" s="2">
        <v>500</v>
      </c>
      <c r="J13" s="2">
        <v>7</v>
      </c>
      <c r="K13" s="2">
        <v>7</v>
      </c>
      <c r="L13" s="2">
        <v>420</v>
      </c>
      <c r="M13" s="22">
        <v>116.66666666666667</v>
      </c>
      <c r="N13" s="22">
        <v>100</v>
      </c>
      <c r="O13" s="22">
        <v>100</v>
      </c>
      <c r="P13" s="22">
        <v>72</v>
      </c>
      <c r="Q13" s="22">
        <v>5420</v>
      </c>
    </row>
    <row r="14" spans="1:17" x14ac:dyDescent="0.25">
      <c r="A14" s="107">
        <v>11</v>
      </c>
      <c r="B14" s="105">
        <v>2005</v>
      </c>
      <c r="C14" s="4" t="s">
        <v>429</v>
      </c>
      <c r="D14" s="2">
        <v>35</v>
      </c>
      <c r="E14" s="2">
        <v>12</v>
      </c>
      <c r="F14" s="2">
        <v>474</v>
      </c>
      <c r="G14" s="2">
        <v>30</v>
      </c>
      <c r="H14" s="2">
        <v>12</v>
      </c>
      <c r="I14" s="2">
        <v>326</v>
      </c>
      <c r="J14" s="2">
        <v>18</v>
      </c>
      <c r="K14" s="2">
        <v>12</v>
      </c>
      <c r="L14" s="2">
        <v>2600</v>
      </c>
      <c r="M14" s="22">
        <v>291.66666666666663</v>
      </c>
      <c r="N14" s="22">
        <v>250</v>
      </c>
      <c r="O14" s="22">
        <v>150</v>
      </c>
      <c r="P14" s="22">
        <v>83</v>
      </c>
      <c r="Q14" s="22">
        <v>3400</v>
      </c>
    </row>
    <row r="15" spans="1:17" x14ac:dyDescent="0.25">
      <c r="A15" s="108">
        <v>12</v>
      </c>
      <c r="B15" s="106">
        <v>2005</v>
      </c>
      <c r="C15" s="4" t="s">
        <v>430</v>
      </c>
      <c r="D15" s="2">
        <v>27</v>
      </c>
      <c r="E15" s="2">
        <v>35</v>
      </c>
      <c r="F15" s="2">
        <v>2025</v>
      </c>
      <c r="G15" s="2">
        <v>15</v>
      </c>
      <c r="H15" s="2">
        <v>20</v>
      </c>
      <c r="I15" s="2">
        <v>1125</v>
      </c>
      <c r="J15" s="2">
        <v>30</v>
      </c>
      <c r="K15" s="2">
        <v>40</v>
      </c>
      <c r="L15" s="2">
        <v>6000</v>
      </c>
      <c r="M15" s="22">
        <v>77.142857142857153</v>
      </c>
      <c r="N15" s="22">
        <v>75</v>
      </c>
      <c r="O15" s="22">
        <v>75</v>
      </c>
      <c r="P15" s="22">
        <v>72</v>
      </c>
      <c r="Q15" s="22">
        <v>9150</v>
      </c>
    </row>
    <row r="16" spans="1:17" x14ac:dyDescent="0.25">
      <c r="A16" s="107">
        <v>13</v>
      </c>
      <c r="B16" s="105">
        <v>2005</v>
      </c>
      <c r="C16" s="4" t="s">
        <v>431</v>
      </c>
      <c r="D16" s="2">
        <v>6</v>
      </c>
      <c r="E16" s="2">
        <v>6</v>
      </c>
      <c r="F16" s="2">
        <v>1900</v>
      </c>
      <c r="G16" s="2">
        <v>8</v>
      </c>
      <c r="H16" s="2">
        <v>8</v>
      </c>
      <c r="I16" s="2">
        <v>60</v>
      </c>
      <c r="J16" s="2">
        <v>0</v>
      </c>
      <c r="K16" s="2">
        <v>0</v>
      </c>
      <c r="L16" s="2">
        <v>0</v>
      </c>
      <c r="M16" s="22">
        <v>100</v>
      </c>
      <c r="N16" s="22">
        <v>100</v>
      </c>
      <c r="O16" s="22">
        <v>0</v>
      </c>
      <c r="P16" s="22">
        <v>14</v>
      </c>
      <c r="Q16" s="22">
        <v>1960</v>
      </c>
    </row>
    <row r="17" spans="1:17" x14ac:dyDescent="0.25">
      <c r="A17" s="108">
        <v>14</v>
      </c>
      <c r="B17" s="106">
        <v>2004</v>
      </c>
      <c r="C17" s="4" t="s">
        <v>432</v>
      </c>
      <c r="D17" s="2">
        <v>18</v>
      </c>
      <c r="E17" s="2">
        <v>12</v>
      </c>
      <c r="F17" s="2">
        <v>42</v>
      </c>
      <c r="G17" s="2">
        <v>12</v>
      </c>
      <c r="H17" s="2">
        <v>7</v>
      </c>
      <c r="I17" s="2">
        <v>23</v>
      </c>
      <c r="J17" s="2">
        <v>10</v>
      </c>
      <c r="K17" s="2">
        <v>5</v>
      </c>
      <c r="L17" s="2">
        <v>15</v>
      </c>
      <c r="M17" s="22">
        <v>150</v>
      </c>
      <c r="N17" s="22">
        <v>171.42857142857142</v>
      </c>
      <c r="O17" s="22">
        <v>200</v>
      </c>
      <c r="P17" s="22">
        <v>40</v>
      </c>
      <c r="Q17" s="22">
        <v>80</v>
      </c>
    </row>
    <row r="18" spans="1:17" x14ac:dyDescent="0.25">
      <c r="A18" s="107">
        <v>15</v>
      </c>
      <c r="B18" s="105">
        <v>2004</v>
      </c>
      <c r="C18" s="4" t="s">
        <v>433</v>
      </c>
      <c r="D18" s="2">
        <v>26</v>
      </c>
      <c r="E18" s="2">
        <v>26</v>
      </c>
      <c r="F18" s="2">
        <v>1934</v>
      </c>
      <c r="G18" s="2">
        <v>4</v>
      </c>
      <c r="H18" s="2">
        <v>4</v>
      </c>
      <c r="I18" s="2">
        <v>2325</v>
      </c>
      <c r="J18" s="2">
        <v>3</v>
      </c>
      <c r="K18" s="2">
        <v>3</v>
      </c>
      <c r="L18" s="2">
        <v>1937</v>
      </c>
      <c r="M18" s="22">
        <v>100</v>
      </c>
      <c r="N18" s="22">
        <v>100</v>
      </c>
      <c r="O18" s="22">
        <v>100</v>
      </c>
      <c r="P18" s="22">
        <v>33</v>
      </c>
      <c r="Q18" s="22">
        <v>6196</v>
      </c>
    </row>
    <row r="19" spans="1:17" x14ac:dyDescent="0.25">
      <c r="A19" s="108">
        <v>16</v>
      </c>
      <c r="B19" s="106">
        <v>2005</v>
      </c>
      <c r="C19" s="4" t="s">
        <v>434</v>
      </c>
      <c r="D19" s="2">
        <v>7</v>
      </c>
      <c r="E19" s="2">
        <v>7</v>
      </c>
      <c r="F19" s="2">
        <v>149</v>
      </c>
      <c r="G19" s="2">
        <v>0</v>
      </c>
      <c r="H19" s="2">
        <v>0</v>
      </c>
      <c r="I19" s="2">
        <v>0</v>
      </c>
      <c r="J19" s="2">
        <v>3</v>
      </c>
      <c r="K19" s="2">
        <v>2</v>
      </c>
      <c r="L19" s="2">
        <v>115</v>
      </c>
      <c r="M19" s="22">
        <v>100</v>
      </c>
      <c r="N19" s="22">
        <v>0</v>
      </c>
      <c r="O19" s="22">
        <v>150</v>
      </c>
      <c r="P19" s="22">
        <v>10</v>
      </c>
      <c r="Q19" s="22">
        <v>264</v>
      </c>
    </row>
    <row r="20" spans="1:17" x14ac:dyDescent="0.25">
      <c r="A20" s="107">
        <v>17</v>
      </c>
      <c r="B20" s="105">
        <v>2005</v>
      </c>
      <c r="C20" s="4" t="s">
        <v>435</v>
      </c>
      <c r="D20" s="2">
        <v>8</v>
      </c>
      <c r="E20" s="2">
        <v>6</v>
      </c>
      <c r="F20" s="2">
        <v>2331</v>
      </c>
      <c r="G20" s="2">
        <v>6</v>
      </c>
      <c r="H20" s="2">
        <v>5</v>
      </c>
      <c r="I20" s="2">
        <v>1823</v>
      </c>
      <c r="J20" s="2">
        <v>6</v>
      </c>
      <c r="K20" s="2">
        <v>16</v>
      </c>
      <c r="L20" s="2">
        <v>1992</v>
      </c>
      <c r="M20" s="22">
        <v>133.33333333333331</v>
      </c>
      <c r="N20" s="22">
        <v>120</v>
      </c>
      <c r="O20" s="22">
        <v>37.5</v>
      </c>
      <c r="P20" s="22">
        <v>20</v>
      </c>
      <c r="Q20" s="22">
        <v>6146</v>
      </c>
    </row>
    <row r="21" spans="1:17" x14ac:dyDescent="0.25">
      <c r="A21" s="108">
        <v>18</v>
      </c>
      <c r="B21" s="106">
        <v>2006</v>
      </c>
      <c r="C21" s="4" t="s">
        <v>436</v>
      </c>
      <c r="D21" s="2">
        <v>5</v>
      </c>
      <c r="E21" s="2">
        <v>5</v>
      </c>
      <c r="F21" s="2">
        <v>314</v>
      </c>
      <c r="G21" s="2">
        <v>5</v>
      </c>
      <c r="H21" s="2">
        <v>5</v>
      </c>
      <c r="I21" s="2">
        <v>314</v>
      </c>
      <c r="J21" s="2">
        <v>5</v>
      </c>
      <c r="K21" s="2">
        <v>5</v>
      </c>
      <c r="L21" s="2">
        <v>210</v>
      </c>
      <c r="M21" s="22">
        <v>100</v>
      </c>
      <c r="N21" s="22">
        <v>100</v>
      </c>
      <c r="O21" s="22">
        <v>100</v>
      </c>
      <c r="P21" s="22">
        <v>15</v>
      </c>
      <c r="Q21" s="22">
        <v>838</v>
      </c>
    </row>
    <row r="22" spans="1:17" x14ac:dyDescent="0.25">
      <c r="A22" s="107">
        <v>19</v>
      </c>
      <c r="B22" s="105">
        <v>2004</v>
      </c>
      <c r="C22" s="4" t="s">
        <v>437</v>
      </c>
      <c r="D22" s="2">
        <v>3</v>
      </c>
      <c r="E22" s="2">
        <v>4</v>
      </c>
      <c r="F22" s="2">
        <v>400</v>
      </c>
      <c r="G22" s="2">
        <v>3</v>
      </c>
      <c r="H22" s="2">
        <v>4</v>
      </c>
      <c r="I22" s="2">
        <v>140</v>
      </c>
      <c r="J22" s="2">
        <v>1</v>
      </c>
      <c r="K22" s="2">
        <v>1</v>
      </c>
      <c r="L22" s="2">
        <v>50</v>
      </c>
      <c r="M22" s="22">
        <v>75</v>
      </c>
      <c r="N22" s="22">
        <v>75</v>
      </c>
      <c r="O22" s="22">
        <v>100</v>
      </c>
      <c r="P22" s="22">
        <v>7</v>
      </c>
      <c r="Q22" s="22">
        <v>590</v>
      </c>
    </row>
    <row r="23" spans="1:17" x14ac:dyDescent="0.25">
      <c r="A23" s="108">
        <v>20</v>
      </c>
      <c r="B23" s="106">
        <v>2006</v>
      </c>
      <c r="C23" s="4" t="s">
        <v>438</v>
      </c>
      <c r="D23" s="2">
        <v>18</v>
      </c>
      <c r="E23" s="2">
        <v>27</v>
      </c>
      <c r="F23" s="2">
        <v>2158</v>
      </c>
      <c r="G23" s="2">
        <v>13</v>
      </c>
      <c r="H23" s="2">
        <v>15</v>
      </c>
      <c r="I23" s="2">
        <v>1500</v>
      </c>
      <c r="J23" s="2">
        <v>2</v>
      </c>
      <c r="K23" s="2">
        <v>2</v>
      </c>
      <c r="L23" s="2">
        <v>300</v>
      </c>
      <c r="M23" s="22">
        <v>66.666666666666657</v>
      </c>
      <c r="N23" s="22">
        <v>86.666666666666671</v>
      </c>
      <c r="O23" s="22">
        <v>100</v>
      </c>
      <c r="P23" s="22">
        <v>33</v>
      </c>
      <c r="Q23" s="22">
        <v>3958</v>
      </c>
    </row>
    <row r="24" spans="1:17" x14ac:dyDescent="0.25">
      <c r="A24" s="107">
        <v>21</v>
      </c>
      <c r="B24" s="105">
        <v>2008</v>
      </c>
      <c r="C24" s="4" t="s">
        <v>439</v>
      </c>
      <c r="D24" s="2">
        <v>13</v>
      </c>
      <c r="E24" s="2">
        <v>13</v>
      </c>
      <c r="F24" s="2">
        <v>2851</v>
      </c>
      <c r="G24" s="2">
        <v>13</v>
      </c>
      <c r="H24" s="2">
        <v>13</v>
      </c>
      <c r="I24" s="2">
        <v>27090</v>
      </c>
      <c r="J24" s="2">
        <v>12</v>
      </c>
      <c r="K24" s="2">
        <v>12</v>
      </c>
      <c r="L24" s="2">
        <v>18045</v>
      </c>
      <c r="M24" s="22">
        <v>100</v>
      </c>
      <c r="N24" s="22">
        <v>100</v>
      </c>
      <c r="O24" s="22">
        <v>100</v>
      </c>
      <c r="P24" s="22">
        <v>38</v>
      </c>
      <c r="Q24" s="22">
        <v>47986</v>
      </c>
    </row>
    <row r="25" spans="1:17" x14ac:dyDescent="0.25">
      <c r="A25" s="108">
        <v>22</v>
      </c>
      <c r="B25" s="106">
        <v>2008</v>
      </c>
      <c r="C25" s="4" t="s">
        <v>440</v>
      </c>
      <c r="D25" s="2">
        <v>5</v>
      </c>
      <c r="E25" s="2">
        <v>5</v>
      </c>
      <c r="F25" s="2">
        <v>200</v>
      </c>
      <c r="G25" s="2">
        <v>3</v>
      </c>
      <c r="H25" s="2">
        <v>3</v>
      </c>
      <c r="I25" s="2">
        <v>100</v>
      </c>
      <c r="J25" s="2">
        <v>4</v>
      </c>
      <c r="K25" s="2">
        <v>4</v>
      </c>
      <c r="L25" s="2">
        <v>150</v>
      </c>
      <c r="M25" s="22">
        <v>100</v>
      </c>
      <c r="N25" s="22">
        <v>100</v>
      </c>
      <c r="O25" s="22">
        <v>100</v>
      </c>
      <c r="P25" s="22">
        <v>12</v>
      </c>
      <c r="Q25" s="22">
        <v>450</v>
      </c>
    </row>
    <row r="26" spans="1:17" x14ac:dyDescent="0.25">
      <c r="A26" s="107">
        <v>23</v>
      </c>
      <c r="B26" s="105">
        <v>2006</v>
      </c>
      <c r="C26" s="4" t="s">
        <v>441</v>
      </c>
      <c r="D26" s="2">
        <v>9</v>
      </c>
      <c r="E26" s="2">
        <v>10</v>
      </c>
      <c r="F26" s="2">
        <v>690</v>
      </c>
      <c r="G26" s="2">
        <v>13</v>
      </c>
      <c r="H26" s="2">
        <v>14</v>
      </c>
      <c r="I26" s="2">
        <v>300</v>
      </c>
      <c r="J26" s="2">
        <v>6</v>
      </c>
      <c r="K26" s="2">
        <v>6</v>
      </c>
      <c r="L26" s="2">
        <v>135</v>
      </c>
      <c r="M26" s="22">
        <v>90</v>
      </c>
      <c r="N26" s="22">
        <v>92.857142857142861</v>
      </c>
      <c r="O26" s="22">
        <v>100</v>
      </c>
      <c r="P26" s="22">
        <v>28</v>
      </c>
      <c r="Q26" s="22">
        <v>1125</v>
      </c>
    </row>
    <row r="27" spans="1:17" x14ac:dyDescent="0.25">
      <c r="A27" s="108">
        <v>24</v>
      </c>
      <c r="B27" s="106">
        <v>2006</v>
      </c>
      <c r="C27" s="4" t="s">
        <v>442</v>
      </c>
      <c r="D27" s="2">
        <v>1</v>
      </c>
      <c r="E27" s="2">
        <v>1</v>
      </c>
      <c r="F27" s="2">
        <v>50</v>
      </c>
      <c r="G27" s="2">
        <v>1</v>
      </c>
      <c r="H27" s="2">
        <v>1</v>
      </c>
      <c r="I27" s="2">
        <v>20</v>
      </c>
      <c r="J27" s="2">
        <v>1</v>
      </c>
      <c r="K27" s="2">
        <v>1</v>
      </c>
      <c r="L27" s="2">
        <v>20</v>
      </c>
      <c r="M27" s="22">
        <v>100</v>
      </c>
      <c r="N27" s="22">
        <v>100</v>
      </c>
      <c r="O27" s="22">
        <v>100</v>
      </c>
      <c r="P27" s="22">
        <v>3</v>
      </c>
      <c r="Q27" s="22">
        <v>90</v>
      </c>
    </row>
    <row r="28" spans="1:17" x14ac:dyDescent="0.25">
      <c r="A28" s="107">
        <v>25</v>
      </c>
      <c r="B28" s="105">
        <v>2008</v>
      </c>
      <c r="C28" s="4" t="s">
        <v>443</v>
      </c>
      <c r="D28" s="2">
        <v>5</v>
      </c>
      <c r="E28" s="2">
        <v>6</v>
      </c>
      <c r="F28" s="2">
        <v>349</v>
      </c>
      <c r="G28" s="2">
        <v>5</v>
      </c>
      <c r="H28" s="2">
        <v>5</v>
      </c>
      <c r="I28" s="2">
        <v>100</v>
      </c>
      <c r="J28" s="2">
        <v>4</v>
      </c>
      <c r="K28" s="2">
        <v>4</v>
      </c>
      <c r="L28" s="2">
        <v>350</v>
      </c>
      <c r="M28" s="22">
        <v>83.333333333333343</v>
      </c>
      <c r="N28" s="22">
        <v>100</v>
      </c>
      <c r="O28" s="22">
        <v>100</v>
      </c>
      <c r="P28" s="22">
        <v>14</v>
      </c>
      <c r="Q28" s="22">
        <v>799</v>
      </c>
    </row>
    <row r="29" spans="1:17" x14ac:dyDescent="0.25">
      <c r="A29" s="108">
        <v>26</v>
      </c>
      <c r="B29" s="106">
        <v>2008</v>
      </c>
      <c r="C29" s="4" t="s">
        <v>444</v>
      </c>
      <c r="D29" s="2">
        <v>6</v>
      </c>
      <c r="E29" s="2">
        <v>10</v>
      </c>
      <c r="F29" s="2">
        <v>106</v>
      </c>
      <c r="G29" s="2">
        <v>8</v>
      </c>
      <c r="H29" s="2">
        <v>14</v>
      </c>
      <c r="I29" s="2">
        <v>113</v>
      </c>
      <c r="J29" s="2">
        <v>4</v>
      </c>
      <c r="K29" s="2">
        <v>5</v>
      </c>
      <c r="L29" s="2">
        <v>98</v>
      </c>
      <c r="M29" s="22">
        <v>60</v>
      </c>
      <c r="N29" s="22">
        <v>57.142857142857139</v>
      </c>
      <c r="O29" s="22">
        <v>80</v>
      </c>
      <c r="P29" s="22">
        <v>18</v>
      </c>
      <c r="Q29" s="22">
        <v>317</v>
      </c>
    </row>
    <row r="30" spans="1:17" x14ac:dyDescent="0.25">
      <c r="A30" s="107">
        <v>27</v>
      </c>
      <c r="B30" s="105">
        <v>2008</v>
      </c>
      <c r="C30" s="4" t="s">
        <v>445</v>
      </c>
      <c r="D30" s="2">
        <v>8</v>
      </c>
      <c r="E30" s="2">
        <v>8</v>
      </c>
      <c r="F30" s="2">
        <v>620</v>
      </c>
      <c r="G30" s="2">
        <v>3</v>
      </c>
      <c r="H30" s="2">
        <v>3</v>
      </c>
      <c r="I30" s="2">
        <v>55</v>
      </c>
      <c r="J30" s="2">
        <v>0</v>
      </c>
      <c r="K30" s="2">
        <v>0</v>
      </c>
      <c r="L30" s="2">
        <v>0</v>
      </c>
      <c r="M30" s="22">
        <v>100</v>
      </c>
      <c r="N30" s="22">
        <v>100</v>
      </c>
      <c r="O30" s="22">
        <v>0</v>
      </c>
      <c r="P30" s="22">
        <v>11</v>
      </c>
      <c r="Q30" s="22">
        <v>675</v>
      </c>
    </row>
    <row r="31" spans="1:17" x14ac:dyDescent="0.25">
      <c r="A31" s="108">
        <v>28</v>
      </c>
      <c r="B31" s="106">
        <v>2008</v>
      </c>
      <c r="C31" s="4" t="s">
        <v>446</v>
      </c>
      <c r="D31" s="2">
        <v>16</v>
      </c>
      <c r="E31" s="2">
        <v>28</v>
      </c>
      <c r="F31" s="2">
        <v>320</v>
      </c>
      <c r="G31" s="2">
        <v>12</v>
      </c>
      <c r="H31" s="2">
        <v>32</v>
      </c>
      <c r="I31" s="2">
        <v>480</v>
      </c>
      <c r="J31" s="2">
        <v>0</v>
      </c>
      <c r="K31" s="2">
        <v>0</v>
      </c>
      <c r="L31" s="2">
        <v>0</v>
      </c>
      <c r="M31" s="22">
        <v>57.142857142857139</v>
      </c>
      <c r="N31" s="22">
        <v>37.5</v>
      </c>
      <c r="O31" s="22">
        <v>0</v>
      </c>
      <c r="P31" s="22">
        <v>28</v>
      </c>
      <c r="Q31" s="22">
        <v>800</v>
      </c>
    </row>
    <row r="32" spans="1:17" x14ac:dyDescent="0.25">
      <c r="A32" s="107">
        <v>29</v>
      </c>
      <c r="B32" s="105">
        <v>2008</v>
      </c>
      <c r="C32" s="4" t="s">
        <v>447</v>
      </c>
      <c r="D32" s="2">
        <v>3</v>
      </c>
      <c r="E32" s="2">
        <v>3</v>
      </c>
      <c r="F32" s="2">
        <v>146</v>
      </c>
      <c r="G32" s="2">
        <v>3</v>
      </c>
      <c r="H32" s="2">
        <v>3</v>
      </c>
      <c r="I32" s="2">
        <v>210</v>
      </c>
      <c r="J32" s="2">
        <v>0</v>
      </c>
      <c r="K32" s="2">
        <v>0</v>
      </c>
      <c r="L32" s="2">
        <v>0</v>
      </c>
      <c r="M32" s="22">
        <v>100</v>
      </c>
      <c r="N32" s="22">
        <v>100</v>
      </c>
      <c r="O32" s="22">
        <v>0</v>
      </c>
      <c r="P32" s="22">
        <v>6</v>
      </c>
      <c r="Q32" s="22">
        <v>356</v>
      </c>
    </row>
    <row r="33" spans="1:17" x14ac:dyDescent="0.25">
      <c r="A33" s="108">
        <v>30</v>
      </c>
      <c r="B33" s="106">
        <v>2006</v>
      </c>
      <c r="C33" s="4" t="s">
        <v>448</v>
      </c>
      <c r="D33" s="2">
        <v>2</v>
      </c>
      <c r="E33" s="2">
        <v>5</v>
      </c>
      <c r="F33" s="2">
        <v>180</v>
      </c>
      <c r="G33" s="2">
        <v>8</v>
      </c>
      <c r="H33" s="2">
        <v>9</v>
      </c>
      <c r="I33" s="2">
        <v>1105</v>
      </c>
      <c r="J33" s="2">
        <v>5</v>
      </c>
      <c r="K33" s="2">
        <v>6</v>
      </c>
      <c r="L33" s="2">
        <v>741</v>
      </c>
      <c r="M33" s="22">
        <v>40</v>
      </c>
      <c r="N33" s="22">
        <v>88.888888888888886</v>
      </c>
      <c r="O33" s="22">
        <v>83.333333333333343</v>
      </c>
      <c r="P33" s="22">
        <v>15</v>
      </c>
      <c r="Q33" s="22">
        <v>2026</v>
      </c>
    </row>
    <row r="34" spans="1:17" x14ac:dyDescent="0.25">
      <c r="A34" s="107">
        <v>31</v>
      </c>
      <c r="B34" s="105">
        <v>2008</v>
      </c>
      <c r="C34" s="4" t="s">
        <v>449</v>
      </c>
      <c r="D34" s="2">
        <v>4</v>
      </c>
      <c r="E34" s="2">
        <v>4</v>
      </c>
      <c r="F34" s="2">
        <v>1600</v>
      </c>
      <c r="G34" s="2">
        <v>33</v>
      </c>
      <c r="H34" s="2">
        <v>33</v>
      </c>
      <c r="I34" s="2">
        <v>2355</v>
      </c>
      <c r="J34" s="2">
        <v>1</v>
      </c>
      <c r="K34" s="2">
        <v>1</v>
      </c>
      <c r="L34" s="2">
        <v>720</v>
      </c>
      <c r="M34" s="22">
        <v>100</v>
      </c>
      <c r="N34" s="22">
        <v>100</v>
      </c>
      <c r="O34" s="22">
        <v>100</v>
      </c>
      <c r="P34" s="22">
        <v>38</v>
      </c>
      <c r="Q34" s="22">
        <v>4675</v>
      </c>
    </row>
    <row r="35" spans="1:17" x14ac:dyDescent="0.25">
      <c r="A35" s="108">
        <v>32</v>
      </c>
      <c r="B35" s="106">
        <v>2009</v>
      </c>
      <c r="C35" s="4" t="s">
        <v>450</v>
      </c>
      <c r="D35" s="2">
        <v>12</v>
      </c>
      <c r="E35" s="2">
        <v>12</v>
      </c>
      <c r="F35" s="2">
        <v>2300</v>
      </c>
      <c r="G35" s="2">
        <v>25</v>
      </c>
      <c r="H35" s="2">
        <v>25</v>
      </c>
      <c r="I35" s="2">
        <v>2000</v>
      </c>
      <c r="J35" s="2">
        <v>30</v>
      </c>
      <c r="K35" s="2">
        <v>30</v>
      </c>
      <c r="L35" s="2">
        <v>500</v>
      </c>
      <c r="M35" s="22">
        <v>100</v>
      </c>
      <c r="N35" s="22">
        <v>100</v>
      </c>
      <c r="O35" s="22">
        <v>100</v>
      </c>
      <c r="P35" s="22">
        <v>67</v>
      </c>
      <c r="Q35" s="22">
        <v>4800</v>
      </c>
    </row>
    <row r="36" spans="1:17" x14ac:dyDescent="0.25">
      <c r="A36" s="107">
        <v>33</v>
      </c>
      <c r="B36" s="105">
        <v>2009</v>
      </c>
      <c r="C36" s="4" t="s">
        <v>451</v>
      </c>
      <c r="D36" s="2">
        <v>14</v>
      </c>
      <c r="E36" s="2">
        <v>14</v>
      </c>
      <c r="F36" s="2">
        <v>2068</v>
      </c>
      <c r="G36" s="2">
        <v>5</v>
      </c>
      <c r="H36" s="2">
        <v>6</v>
      </c>
      <c r="I36" s="2">
        <v>1558</v>
      </c>
      <c r="J36" s="2">
        <v>9</v>
      </c>
      <c r="K36" s="2">
        <v>9</v>
      </c>
      <c r="L36" s="2">
        <v>1322</v>
      </c>
      <c r="M36" s="22">
        <v>100</v>
      </c>
      <c r="N36" s="22">
        <v>83.333333333333343</v>
      </c>
      <c r="O36" s="22">
        <v>100</v>
      </c>
      <c r="P36" s="22">
        <v>28</v>
      </c>
      <c r="Q36" s="22">
        <v>4948</v>
      </c>
    </row>
    <row r="37" spans="1:17" x14ac:dyDescent="0.25">
      <c r="A37" s="108">
        <v>34</v>
      </c>
      <c r="B37" s="106">
        <v>2009</v>
      </c>
      <c r="C37" s="4" t="s">
        <v>452</v>
      </c>
      <c r="D37" s="2">
        <v>5</v>
      </c>
      <c r="E37" s="2">
        <v>4</v>
      </c>
      <c r="F37" s="2">
        <v>500</v>
      </c>
      <c r="G37" s="2">
        <v>5</v>
      </c>
      <c r="H37" s="2">
        <v>5</v>
      </c>
      <c r="I37" s="2">
        <v>403</v>
      </c>
      <c r="J37" s="2">
        <v>2</v>
      </c>
      <c r="K37" s="2">
        <v>1</v>
      </c>
      <c r="L37" s="2">
        <v>100</v>
      </c>
      <c r="M37" s="22">
        <v>125</v>
      </c>
      <c r="N37" s="22">
        <v>100</v>
      </c>
      <c r="O37" s="22">
        <v>200</v>
      </c>
      <c r="P37" s="22">
        <v>12</v>
      </c>
      <c r="Q37" s="22">
        <v>1003</v>
      </c>
    </row>
    <row r="38" spans="1:17" x14ac:dyDescent="0.25">
      <c r="A38" s="107">
        <v>35</v>
      </c>
      <c r="B38" s="105">
        <v>2008</v>
      </c>
      <c r="C38" s="4" t="s">
        <v>453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</row>
    <row r="39" spans="1:17" x14ac:dyDescent="0.25">
      <c r="A39" s="108">
        <v>36</v>
      </c>
      <c r="B39" s="106">
        <v>2011</v>
      </c>
      <c r="C39" s="4" t="s">
        <v>454</v>
      </c>
      <c r="D39" s="2">
        <v>17</v>
      </c>
      <c r="E39" s="2">
        <v>9</v>
      </c>
      <c r="F39" s="2">
        <v>630</v>
      </c>
      <c r="G39" s="2">
        <v>3</v>
      </c>
      <c r="H39" s="2">
        <v>3</v>
      </c>
      <c r="I39" s="2">
        <v>66</v>
      </c>
      <c r="J39" s="2">
        <v>3</v>
      </c>
      <c r="K39" s="2">
        <v>3</v>
      </c>
      <c r="L39" s="2">
        <v>252</v>
      </c>
      <c r="M39" s="22">
        <v>188.88888888888889</v>
      </c>
      <c r="N39" s="22">
        <v>100</v>
      </c>
      <c r="O39" s="22">
        <v>100</v>
      </c>
      <c r="P39" s="22">
        <v>23</v>
      </c>
      <c r="Q39" s="22">
        <v>948</v>
      </c>
    </row>
    <row r="40" spans="1:17" x14ac:dyDescent="0.25">
      <c r="A40" s="107">
        <v>37</v>
      </c>
      <c r="B40" s="105">
        <v>2010</v>
      </c>
      <c r="C40" s="4" t="s">
        <v>455</v>
      </c>
      <c r="D40" s="2">
        <v>7</v>
      </c>
      <c r="E40" s="2">
        <v>7</v>
      </c>
      <c r="F40" s="2">
        <v>90</v>
      </c>
      <c r="G40" s="2">
        <v>2</v>
      </c>
      <c r="H40" s="2">
        <v>2</v>
      </c>
      <c r="I40" s="2">
        <v>30</v>
      </c>
      <c r="J40" s="2">
        <v>0</v>
      </c>
      <c r="K40" s="2">
        <v>0</v>
      </c>
      <c r="L40" s="2">
        <v>0</v>
      </c>
      <c r="M40" s="22">
        <v>100</v>
      </c>
      <c r="N40" s="22">
        <v>100</v>
      </c>
      <c r="O40" s="22">
        <v>0</v>
      </c>
      <c r="P40" s="22">
        <v>9</v>
      </c>
      <c r="Q40" s="22">
        <v>120</v>
      </c>
    </row>
    <row r="41" spans="1:17" x14ac:dyDescent="0.25">
      <c r="A41" s="108">
        <v>38</v>
      </c>
      <c r="B41" s="106">
        <v>2010</v>
      </c>
      <c r="C41" s="4" t="s">
        <v>456</v>
      </c>
      <c r="D41" s="2">
        <v>20</v>
      </c>
      <c r="E41" s="2">
        <v>20</v>
      </c>
      <c r="F41" s="2">
        <v>7371</v>
      </c>
      <c r="G41" s="2">
        <v>14</v>
      </c>
      <c r="H41" s="2">
        <v>14</v>
      </c>
      <c r="I41" s="2">
        <v>1886</v>
      </c>
      <c r="J41" s="2">
        <v>9</v>
      </c>
      <c r="K41" s="2">
        <v>9</v>
      </c>
      <c r="L41" s="2">
        <v>5905</v>
      </c>
      <c r="M41" s="22">
        <v>100</v>
      </c>
      <c r="N41" s="22">
        <v>100</v>
      </c>
      <c r="O41" s="22">
        <v>100</v>
      </c>
      <c r="P41" s="22">
        <v>43</v>
      </c>
      <c r="Q41" s="22">
        <v>15162</v>
      </c>
    </row>
    <row r="42" spans="1:17" x14ac:dyDescent="0.25">
      <c r="A42" s="107">
        <v>39</v>
      </c>
      <c r="B42" s="105">
        <v>2010</v>
      </c>
      <c r="C42" s="4" t="s">
        <v>457</v>
      </c>
      <c r="D42" s="2">
        <v>10</v>
      </c>
      <c r="E42" s="2">
        <v>10</v>
      </c>
      <c r="F42" s="2">
        <v>835</v>
      </c>
      <c r="G42" s="2">
        <v>6</v>
      </c>
      <c r="H42" s="2">
        <v>6</v>
      </c>
      <c r="I42" s="2">
        <v>2000</v>
      </c>
      <c r="J42" s="2">
        <v>4</v>
      </c>
      <c r="K42" s="2">
        <v>4</v>
      </c>
      <c r="L42" s="2">
        <v>600</v>
      </c>
      <c r="M42" s="22">
        <v>100</v>
      </c>
      <c r="N42" s="22">
        <v>100</v>
      </c>
      <c r="O42" s="22">
        <v>100</v>
      </c>
      <c r="P42" s="22">
        <v>20</v>
      </c>
      <c r="Q42" s="22">
        <v>3435</v>
      </c>
    </row>
    <row r="43" spans="1:17" x14ac:dyDescent="0.25">
      <c r="A43" s="108">
        <v>40</v>
      </c>
      <c r="B43" s="106">
        <v>2011</v>
      </c>
      <c r="C43" s="4" t="s">
        <v>458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</row>
    <row r="44" spans="1:17" x14ac:dyDescent="0.25">
      <c r="A44" s="107">
        <v>41</v>
      </c>
      <c r="B44" s="105">
        <v>2010</v>
      </c>
      <c r="C44" s="4" t="s">
        <v>459</v>
      </c>
      <c r="D44" s="2">
        <v>2</v>
      </c>
      <c r="E44" s="2">
        <v>2</v>
      </c>
      <c r="F44" s="2">
        <v>60</v>
      </c>
      <c r="G44" s="2">
        <v>6</v>
      </c>
      <c r="H44" s="2">
        <v>6</v>
      </c>
      <c r="I44" s="2">
        <v>463</v>
      </c>
      <c r="J44" s="2">
        <v>2</v>
      </c>
      <c r="K44" s="2">
        <v>2</v>
      </c>
      <c r="L44" s="2">
        <v>1500</v>
      </c>
      <c r="M44" s="22">
        <v>100</v>
      </c>
      <c r="N44" s="22">
        <v>100</v>
      </c>
      <c r="O44" s="22">
        <v>100</v>
      </c>
      <c r="P44" s="22">
        <v>10</v>
      </c>
      <c r="Q44" s="22">
        <v>2023</v>
      </c>
    </row>
    <row r="45" spans="1:17" x14ac:dyDescent="0.25">
      <c r="A45" s="108">
        <v>42</v>
      </c>
      <c r="B45" s="106">
        <v>2012</v>
      </c>
      <c r="C45" s="4" t="s">
        <v>460</v>
      </c>
      <c r="D45" s="2">
        <v>4</v>
      </c>
      <c r="E45" s="2">
        <v>3</v>
      </c>
      <c r="F45" s="2">
        <v>552</v>
      </c>
      <c r="G45" s="2">
        <v>5</v>
      </c>
      <c r="H45" s="2">
        <v>5</v>
      </c>
      <c r="I45" s="2">
        <v>420</v>
      </c>
      <c r="J45" s="2">
        <v>3</v>
      </c>
      <c r="K45" s="2">
        <v>3</v>
      </c>
      <c r="L45" s="2">
        <v>120</v>
      </c>
      <c r="M45" s="22">
        <v>133.33333333333331</v>
      </c>
      <c r="N45" s="22">
        <v>100</v>
      </c>
      <c r="O45" s="22">
        <v>100</v>
      </c>
      <c r="P45" s="22">
        <v>12</v>
      </c>
      <c r="Q45" s="22">
        <v>1092</v>
      </c>
    </row>
    <row r="46" spans="1:17" x14ac:dyDescent="0.25">
      <c r="A46" s="107">
        <v>43</v>
      </c>
      <c r="B46" s="105">
        <v>2012</v>
      </c>
      <c r="C46" s="4" t="s">
        <v>461</v>
      </c>
      <c r="D46" s="2">
        <v>3</v>
      </c>
      <c r="E46" s="2">
        <v>3</v>
      </c>
      <c r="F46" s="2">
        <v>22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2">
        <v>100</v>
      </c>
      <c r="N46" s="22">
        <v>0</v>
      </c>
      <c r="O46" s="22">
        <v>0</v>
      </c>
      <c r="P46" s="22">
        <v>3</v>
      </c>
      <c r="Q46" s="22">
        <v>22</v>
      </c>
    </row>
    <row r="47" spans="1:17" x14ac:dyDescent="0.25">
      <c r="A47" s="108">
        <v>44</v>
      </c>
      <c r="B47" s="106">
        <v>2012</v>
      </c>
      <c r="C47" s="4" t="s">
        <v>462</v>
      </c>
      <c r="D47" s="2">
        <v>1</v>
      </c>
      <c r="E47" s="2">
        <v>1</v>
      </c>
      <c r="F47" s="2">
        <v>533</v>
      </c>
      <c r="G47" s="2">
        <v>1</v>
      </c>
      <c r="H47" s="2">
        <v>1</v>
      </c>
      <c r="I47" s="2">
        <v>533</v>
      </c>
      <c r="J47" s="2">
        <v>1</v>
      </c>
      <c r="K47" s="2">
        <v>1</v>
      </c>
      <c r="L47" s="2">
        <v>1000</v>
      </c>
      <c r="M47" s="22">
        <v>100</v>
      </c>
      <c r="N47" s="22">
        <v>100</v>
      </c>
      <c r="O47" s="22">
        <v>100</v>
      </c>
      <c r="P47" s="22">
        <v>3</v>
      </c>
      <c r="Q47" s="22">
        <v>2066</v>
      </c>
    </row>
    <row r="48" spans="1:17" x14ac:dyDescent="0.25">
      <c r="A48" s="107">
        <v>45</v>
      </c>
      <c r="B48" s="105">
        <v>2012</v>
      </c>
      <c r="C48" s="4" t="s">
        <v>463</v>
      </c>
      <c r="D48" s="2">
        <v>2</v>
      </c>
      <c r="E48" s="2">
        <v>2</v>
      </c>
      <c r="F48" s="2">
        <v>525</v>
      </c>
      <c r="G48" s="2">
        <v>4</v>
      </c>
      <c r="H48" s="2">
        <v>4</v>
      </c>
      <c r="I48" s="2">
        <v>377</v>
      </c>
      <c r="J48" s="2">
        <v>4</v>
      </c>
      <c r="K48" s="2">
        <v>2</v>
      </c>
      <c r="L48" s="2">
        <v>525</v>
      </c>
      <c r="M48" s="22">
        <v>100</v>
      </c>
      <c r="N48" s="22">
        <v>100</v>
      </c>
      <c r="O48" s="22">
        <v>200</v>
      </c>
      <c r="P48" s="22">
        <v>10</v>
      </c>
      <c r="Q48" s="22">
        <v>1427</v>
      </c>
    </row>
    <row r="49" spans="1:17" x14ac:dyDescent="0.25">
      <c r="A49" s="108">
        <v>46</v>
      </c>
      <c r="B49" s="106">
        <v>2012</v>
      </c>
      <c r="C49" s="4" t="s">
        <v>464</v>
      </c>
      <c r="D49" s="2">
        <v>2</v>
      </c>
      <c r="E49" s="2">
        <v>2</v>
      </c>
      <c r="F49" s="2">
        <v>459</v>
      </c>
      <c r="G49" s="2">
        <v>1</v>
      </c>
      <c r="H49" s="2">
        <v>1</v>
      </c>
      <c r="I49" s="2">
        <v>459</v>
      </c>
      <c r="J49" s="2">
        <v>1</v>
      </c>
      <c r="K49" s="2">
        <v>1</v>
      </c>
      <c r="L49" s="2">
        <v>150</v>
      </c>
      <c r="M49" s="22">
        <v>100</v>
      </c>
      <c r="N49" s="22">
        <v>100</v>
      </c>
      <c r="O49" s="22">
        <v>100</v>
      </c>
      <c r="P49" s="22">
        <v>4</v>
      </c>
      <c r="Q49" s="22">
        <v>1068</v>
      </c>
    </row>
    <row r="50" spans="1:17" x14ac:dyDescent="0.25">
      <c r="A50" s="107">
        <v>47</v>
      </c>
      <c r="B50" s="105">
        <v>2011</v>
      </c>
      <c r="C50" s="4" t="s">
        <v>465</v>
      </c>
      <c r="D50" s="2">
        <v>14</v>
      </c>
      <c r="E50" s="2">
        <v>6</v>
      </c>
      <c r="F50" s="2">
        <v>219</v>
      </c>
      <c r="G50" s="2">
        <v>6</v>
      </c>
      <c r="H50" s="2">
        <v>3</v>
      </c>
      <c r="I50" s="2">
        <v>81</v>
      </c>
      <c r="J50" s="2">
        <v>5</v>
      </c>
      <c r="K50" s="2">
        <v>3</v>
      </c>
      <c r="L50" s="2">
        <v>300</v>
      </c>
      <c r="M50" s="22">
        <v>233.33333333333334</v>
      </c>
      <c r="N50" s="22">
        <v>200</v>
      </c>
      <c r="O50" s="22">
        <v>166.66666666666669</v>
      </c>
      <c r="P50" s="22">
        <v>25</v>
      </c>
      <c r="Q50" s="22">
        <v>600</v>
      </c>
    </row>
    <row r="51" spans="1:17" x14ac:dyDescent="0.25">
      <c r="A51" s="108">
        <v>48</v>
      </c>
      <c r="B51" s="106">
        <v>2013</v>
      </c>
      <c r="C51" s="4" t="s">
        <v>466</v>
      </c>
      <c r="D51" s="2">
        <v>1</v>
      </c>
      <c r="E51" s="2">
        <v>1</v>
      </c>
      <c r="F51" s="2">
        <v>189</v>
      </c>
      <c r="G51" s="2">
        <v>1</v>
      </c>
      <c r="H51" s="2">
        <v>1</v>
      </c>
      <c r="I51" s="2">
        <v>391</v>
      </c>
      <c r="J51" s="2">
        <v>0</v>
      </c>
      <c r="K51" s="2">
        <v>0</v>
      </c>
      <c r="L51" s="2">
        <v>0</v>
      </c>
      <c r="M51" s="22">
        <v>100</v>
      </c>
      <c r="N51" s="22">
        <v>100</v>
      </c>
      <c r="O51" s="22">
        <v>0</v>
      </c>
      <c r="P51" s="22">
        <v>2</v>
      </c>
      <c r="Q51" s="22">
        <v>580</v>
      </c>
    </row>
    <row r="52" spans="1:17" x14ac:dyDescent="0.25">
      <c r="A52" s="107">
        <v>49</v>
      </c>
      <c r="B52" s="105">
        <v>2013</v>
      </c>
      <c r="C52" s="4" t="s">
        <v>467</v>
      </c>
      <c r="D52" s="2">
        <v>2</v>
      </c>
      <c r="E52" s="2">
        <v>2</v>
      </c>
      <c r="F52" s="2">
        <v>225</v>
      </c>
      <c r="G52" s="2">
        <v>2</v>
      </c>
      <c r="H52" s="2">
        <v>2</v>
      </c>
      <c r="I52" s="2">
        <v>153</v>
      </c>
      <c r="J52" s="2">
        <v>1</v>
      </c>
      <c r="K52" s="2">
        <v>1</v>
      </c>
      <c r="L52" s="2">
        <v>120</v>
      </c>
      <c r="M52" s="22">
        <v>100</v>
      </c>
      <c r="N52" s="22">
        <v>100</v>
      </c>
      <c r="O52" s="22">
        <v>100</v>
      </c>
      <c r="P52" s="22">
        <v>5</v>
      </c>
      <c r="Q52" s="22">
        <v>498</v>
      </c>
    </row>
    <row r="53" spans="1:17" x14ac:dyDescent="0.25">
      <c r="A53" s="108">
        <v>50</v>
      </c>
      <c r="B53" s="106">
        <v>2013</v>
      </c>
      <c r="C53" s="4" t="s">
        <v>468</v>
      </c>
      <c r="D53" s="2">
        <v>4</v>
      </c>
      <c r="E53" s="2">
        <v>4</v>
      </c>
      <c r="F53" s="2">
        <v>22</v>
      </c>
      <c r="G53" s="2">
        <v>4</v>
      </c>
      <c r="H53" s="2">
        <v>4</v>
      </c>
      <c r="I53" s="2">
        <v>22</v>
      </c>
      <c r="J53" s="2">
        <v>2</v>
      </c>
      <c r="K53" s="2">
        <v>2</v>
      </c>
      <c r="L53" s="2">
        <v>20</v>
      </c>
      <c r="M53" s="22">
        <v>100</v>
      </c>
      <c r="N53" s="22">
        <v>100</v>
      </c>
      <c r="O53" s="22">
        <v>100</v>
      </c>
      <c r="P53" s="22">
        <v>10</v>
      </c>
      <c r="Q53" s="22">
        <v>64</v>
      </c>
    </row>
    <row r="54" spans="1:17" x14ac:dyDescent="0.25">
      <c r="A54" s="107">
        <v>51</v>
      </c>
      <c r="B54" s="105">
        <v>2013</v>
      </c>
      <c r="C54" s="4" t="s">
        <v>469</v>
      </c>
      <c r="D54" s="2">
        <v>11</v>
      </c>
      <c r="E54" s="2">
        <v>11</v>
      </c>
      <c r="F54" s="2">
        <v>156</v>
      </c>
      <c r="G54" s="2">
        <v>9</v>
      </c>
      <c r="H54" s="2">
        <v>9</v>
      </c>
      <c r="I54" s="2">
        <v>97</v>
      </c>
      <c r="J54" s="2">
        <v>0</v>
      </c>
      <c r="K54" s="2">
        <v>0</v>
      </c>
      <c r="L54" s="2">
        <v>0</v>
      </c>
      <c r="M54" s="22">
        <v>100</v>
      </c>
      <c r="N54" s="22">
        <v>100</v>
      </c>
      <c r="O54" s="22">
        <v>0</v>
      </c>
      <c r="P54" s="22">
        <v>20</v>
      </c>
      <c r="Q54" s="22">
        <v>253</v>
      </c>
    </row>
    <row r="55" spans="1:17" x14ac:dyDescent="0.25">
      <c r="A55" s="108">
        <v>52</v>
      </c>
      <c r="B55" s="106">
        <v>2013</v>
      </c>
      <c r="C55" s="4" t="s">
        <v>470</v>
      </c>
      <c r="D55" s="2">
        <v>2</v>
      </c>
      <c r="E55" s="2">
        <v>2</v>
      </c>
      <c r="F55" s="2">
        <v>60</v>
      </c>
      <c r="G55" s="2">
        <v>4</v>
      </c>
      <c r="H55" s="2">
        <v>3</v>
      </c>
      <c r="I55" s="2">
        <v>35</v>
      </c>
      <c r="J55" s="2">
        <v>2</v>
      </c>
      <c r="K55" s="2">
        <v>2</v>
      </c>
      <c r="L55" s="2">
        <v>50</v>
      </c>
      <c r="M55" s="22">
        <v>100</v>
      </c>
      <c r="N55" s="22">
        <v>133.33333333333331</v>
      </c>
      <c r="O55" s="22">
        <v>100</v>
      </c>
      <c r="P55" s="22">
        <v>8</v>
      </c>
      <c r="Q55" s="22">
        <v>145</v>
      </c>
    </row>
    <row r="56" spans="1:17" x14ac:dyDescent="0.25">
      <c r="A56" s="107">
        <v>53</v>
      </c>
      <c r="B56" s="105">
        <v>2012</v>
      </c>
      <c r="C56" s="4" t="s">
        <v>471</v>
      </c>
      <c r="D56" s="2">
        <v>3</v>
      </c>
      <c r="E56" s="2">
        <v>1</v>
      </c>
      <c r="F56" s="2">
        <v>100</v>
      </c>
      <c r="G56" s="2">
        <v>3</v>
      </c>
      <c r="H56" s="2">
        <v>1</v>
      </c>
      <c r="I56" s="2">
        <v>300</v>
      </c>
      <c r="J56" s="2">
        <v>5</v>
      </c>
      <c r="K56" s="2">
        <v>1</v>
      </c>
      <c r="L56" s="2">
        <v>300</v>
      </c>
      <c r="M56" s="22">
        <v>300</v>
      </c>
      <c r="N56" s="22">
        <v>300</v>
      </c>
      <c r="O56" s="22">
        <v>500</v>
      </c>
      <c r="P56" s="22">
        <v>11</v>
      </c>
      <c r="Q56" s="22">
        <v>700</v>
      </c>
    </row>
    <row r="57" spans="1:17" x14ac:dyDescent="0.25">
      <c r="A57" s="108">
        <v>54</v>
      </c>
      <c r="B57" s="106">
        <v>2013</v>
      </c>
      <c r="C57" s="4" t="s">
        <v>472</v>
      </c>
      <c r="D57" s="2">
        <v>1</v>
      </c>
      <c r="E57" s="2">
        <v>1</v>
      </c>
      <c r="F57" s="2">
        <v>200</v>
      </c>
      <c r="G57" s="2">
        <v>1</v>
      </c>
      <c r="H57" s="2">
        <v>1</v>
      </c>
      <c r="I57" s="2">
        <v>200</v>
      </c>
      <c r="J57" s="2">
        <v>1</v>
      </c>
      <c r="K57" s="2">
        <v>1</v>
      </c>
      <c r="L57" s="2">
        <v>200</v>
      </c>
      <c r="M57" s="22">
        <v>100</v>
      </c>
      <c r="N57" s="22">
        <v>100</v>
      </c>
      <c r="O57" s="22">
        <v>100</v>
      </c>
      <c r="P57" s="22">
        <v>3</v>
      </c>
      <c r="Q57" s="22">
        <v>600</v>
      </c>
    </row>
    <row r="58" spans="1:17" x14ac:dyDescent="0.25">
      <c r="A58" s="107">
        <v>55</v>
      </c>
      <c r="B58" s="105">
        <v>2012</v>
      </c>
      <c r="C58" s="4" t="s">
        <v>473</v>
      </c>
      <c r="D58" s="2">
        <v>2</v>
      </c>
      <c r="E58" s="2">
        <v>2</v>
      </c>
      <c r="F58" s="2">
        <v>358</v>
      </c>
      <c r="G58" s="2">
        <v>2</v>
      </c>
      <c r="H58" s="2">
        <v>2</v>
      </c>
      <c r="I58" s="2">
        <v>358</v>
      </c>
      <c r="J58" s="2">
        <v>0</v>
      </c>
      <c r="K58" s="2">
        <v>0</v>
      </c>
      <c r="L58" s="2">
        <v>0</v>
      </c>
      <c r="M58" s="22">
        <v>100</v>
      </c>
      <c r="N58" s="22">
        <v>100</v>
      </c>
      <c r="O58" s="22">
        <v>0</v>
      </c>
      <c r="P58" s="22">
        <v>4</v>
      </c>
      <c r="Q58" s="22">
        <v>716</v>
      </c>
    </row>
    <row r="59" spans="1:17" x14ac:dyDescent="0.25">
      <c r="A59" s="108">
        <v>56</v>
      </c>
      <c r="B59" s="106">
        <v>2013</v>
      </c>
      <c r="C59" s="4" t="s">
        <v>474</v>
      </c>
      <c r="D59" s="2">
        <v>5</v>
      </c>
      <c r="E59" s="2">
        <v>5</v>
      </c>
      <c r="F59" s="2">
        <v>564</v>
      </c>
      <c r="G59" s="2">
        <v>4</v>
      </c>
      <c r="H59" s="2">
        <v>4</v>
      </c>
      <c r="I59" s="2">
        <v>564</v>
      </c>
      <c r="J59" s="2">
        <v>4</v>
      </c>
      <c r="K59" s="2">
        <v>4</v>
      </c>
      <c r="L59" s="2">
        <v>564</v>
      </c>
      <c r="M59" s="22">
        <v>100</v>
      </c>
      <c r="N59" s="22">
        <v>100</v>
      </c>
      <c r="O59" s="22">
        <v>100</v>
      </c>
      <c r="P59" s="22">
        <v>13</v>
      </c>
      <c r="Q59" s="22">
        <v>1692</v>
      </c>
    </row>
    <row r="60" spans="1:17" x14ac:dyDescent="0.25">
      <c r="A60" s="107">
        <v>57</v>
      </c>
      <c r="B60" s="105">
        <v>2012</v>
      </c>
      <c r="C60" s="4" t="s">
        <v>475</v>
      </c>
      <c r="D60" s="2">
        <v>6</v>
      </c>
      <c r="E60" s="2">
        <v>6</v>
      </c>
      <c r="F60" s="2">
        <v>317</v>
      </c>
      <c r="G60" s="2">
        <v>2</v>
      </c>
      <c r="H60" s="2">
        <v>2</v>
      </c>
      <c r="I60" s="2">
        <v>317</v>
      </c>
      <c r="J60" s="2">
        <v>5</v>
      </c>
      <c r="K60" s="2">
        <v>5</v>
      </c>
      <c r="L60" s="2">
        <v>96</v>
      </c>
      <c r="M60" s="22">
        <v>100</v>
      </c>
      <c r="N60" s="22">
        <v>100</v>
      </c>
      <c r="O60" s="22">
        <v>100</v>
      </c>
      <c r="P60" s="22">
        <v>13</v>
      </c>
      <c r="Q60" s="22">
        <v>730</v>
      </c>
    </row>
    <row r="61" spans="1:17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</row>
    <row r="62" spans="1:17" x14ac:dyDescent="0.25">
      <c r="A62" s="107">
        <v>59</v>
      </c>
      <c r="B62" s="105">
        <v>2014</v>
      </c>
      <c r="C62" s="4" t="s">
        <v>477</v>
      </c>
      <c r="D62" s="2">
        <v>1</v>
      </c>
      <c r="E62" s="2">
        <v>1</v>
      </c>
      <c r="F62" s="2">
        <v>30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2">
        <v>100</v>
      </c>
      <c r="N62" s="22">
        <v>0</v>
      </c>
      <c r="O62" s="22">
        <v>0</v>
      </c>
      <c r="P62" s="22">
        <v>1</v>
      </c>
      <c r="Q62" s="22">
        <v>30</v>
      </c>
    </row>
    <row r="63" spans="1:17" ht="15.75" thickBot="1" x14ac:dyDescent="0.3">
      <c r="A63" s="108">
        <v>60</v>
      </c>
      <c r="B63" s="106">
        <v>2014</v>
      </c>
      <c r="C63" s="4" t="s">
        <v>478</v>
      </c>
      <c r="D63" s="2">
        <v>1</v>
      </c>
      <c r="E63" s="2">
        <v>1</v>
      </c>
      <c r="F63" s="2">
        <v>30</v>
      </c>
      <c r="G63" s="2">
        <v>2</v>
      </c>
      <c r="H63" s="2">
        <v>2</v>
      </c>
      <c r="I63" s="2">
        <v>60</v>
      </c>
      <c r="J63" s="2">
        <v>1</v>
      </c>
      <c r="K63" s="2">
        <v>1</v>
      </c>
      <c r="L63" s="2">
        <v>28</v>
      </c>
      <c r="M63" s="22">
        <v>100</v>
      </c>
      <c r="N63" s="22">
        <v>100</v>
      </c>
      <c r="O63" s="22">
        <v>100</v>
      </c>
      <c r="P63" s="22">
        <v>4</v>
      </c>
      <c r="Q63" s="22">
        <v>118</v>
      </c>
    </row>
    <row r="64" spans="1:17" ht="16.5" thickTop="1" thickBot="1" x14ac:dyDescent="0.3">
      <c r="C64" s="8" t="s">
        <v>62</v>
      </c>
      <c r="D64" s="3">
        <v>595</v>
      </c>
      <c r="E64" s="3">
        <v>593</v>
      </c>
      <c r="F64" s="3">
        <v>54701</v>
      </c>
      <c r="G64" s="3">
        <v>520</v>
      </c>
      <c r="H64" s="3">
        <v>510</v>
      </c>
      <c r="I64" s="3">
        <v>85373</v>
      </c>
      <c r="J64" s="3">
        <v>348</v>
      </c>
      <c r="K64" s="3">
        <v>369</v>
      </c>
      <c r="L64" s="3">
        <v>65735</v>
      </c>
      <c r="M64" s="74">
        <v>100.33726812816188</v>
      </c>
      <c r="N64" s="74">
        <v>101.96078431372548</v>
      </c>
      <c r="O64" s="74">
        <v>94.308943089430898</v>
      </c>
      <c r="P64" s="74">
        <v>1463</v>
      </c>
      <c r="Q64" s="74">
        <v>205809</v>
      </c>
    </row>
    <row r="65" ht="15.75" thickTop="1" x14ac:dyDescent="0.25"/>
  </sheetData>
  <mergeCells count="9">
    <mergeCell ref="M1:Q1"/>
    <mergeCell ref="M2:Q2"/>
    <mergeCell ref="A1:A3"/>
    <mergeCell ref="C1:C3"/>
    <mergeCell ref="D1:L1"/>
    <mergeCell ref="D2:F2"/>
    <mergeCell ref="G2:I2"/>
    <mergeCell ref="J2:L2"/>
    <mergeCell ref="B1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workbookViewId="0">
      <pane xSplit="3" ySplit="2" topLeftCell="D3" activePane="bottomRight" state="frozen"/>
      <selection pane="topRight" activeCell="C1" sqref="C1"/>
      <selection pane="bottomLeft" activeCell="A4" sqref="A4"/>
      <selection pane="bottomRight" activeCell="C1" sqref="C1:C2"/>
    </sheetView>
  </sheetViews>
  <sheetFormatPr baseColWidth="10" defaultColWidth="9.140625" defaultRowHeight="15" x14ac:dyDescent="0.25"/>
  <cols>
    <col min="2" max="2" width="10.140625" style="79" customWidth="1"/>
    <col min="3" max="3" width="45.42578125" style="10" customWidth="1"/>
    <col min="4" max="15" width="9.7109375" customWidth="1"/>
    <col min="16" max="18" width="16.5703125" style="80" customWidth="1"/>
    <col min="19" max="20" width="16.5703125" customWidth="1"/>
  </cols>
  <sheetData>
    <row r="1" spans="1:19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72</v>
      </c>
      <c r="E1" s="164" t="s">
        <v>72</v>
      </c>
      <c r="F1" s="164" t="s">
        <v>72</v>
      </c>
      <c r="G1" s="164" t="s">
        <v>72</v>
      </c>
      <c r="H1" s="164" t="s">
        <v>72</v>
      </c>
      <c r="I1" s="164" t="s">
        <v>72</v>
      </c>
      <c r="J1" s="164" t="s">
        <v>72</v>
      </c>
      <c r="K1" s="164" t="s">
        <v>72</v>
      </c>
      <c r="L1" s="164" t="s">
        <v>72</v>
      </c>
      <c r="M1" s="164" t="s">
        <v>72</v>
      </c>
      <c r="N1" s="164" t="s">
        <v>72</v>
      </c>
      <c r="O1" s="164" t="s">
        <v>72</v>
      </c>
      <c r="P1" s="164" t="s">
        <v>412</v>
      </c>
      <c r="Q1" s="164"/>
      <c r="R1" s="164"/>
      <c r="S1" s="164"/>
    </row>
    <row r="2" spans="1:19" ht="74.25" customHeight="1" thickTop="1" thickBot="1" x14ac:dyDescent="0.3">
      <c r="A2" s="166"/>
      <c r="B2" s="166"/>
      <c r="C2" s="166"/>
      <c r="D2" s="164" t="s">
        <v>546</v>
      </c>
      <c r="E2" s="164" t="s">
        <v>73</v>
      </c>
      <c r="F2" s="164" t="s">
        <v>547</v>
      </c>
      <c r="G2" s="164" t="s">
        <v>74</v>
      </c>
      <c r="H2" s="164" t="s">
        <v>75</v>
      </c>
      <c r="I2" s="164" t="s">
        <v>75</v>
      </c>
      <c r="J2" s="164" t="s">
        <v>76</v>
      </c>
      <c r="K2" s="164" t="s">
        <v>76</v>
      </c>
      <c r="L2" s="164" t="s">
        <v>77</v>
      </c>
      <c r="M2" s="164" t="s">
        <v>77</v>
      </c>
      <c r="N2" s="88" t="s">
        <v>78</v>
      </c>
      <c r="O2" s="88" t="s">
        <v>79</v>
      </c>
      <c r="P2" s="88" t="s">
        <v>413</v>
      </c>
      <c r="Q2" s="88" t="s">
        <v>414</v>
      </c>
      <c r="R2" s="88" t="s">
        <v>415</v>
      </c>
      <c r="S2" s="88" t="s">
        <v>69</v>
      </c>
    </row>
    <row r="3" spans="1:19" ht="16.5" thickTop="1" thickBot="1" x14ac:dyDescent="0.3">
      <c r="A3" s="4">
        <v>1</v>
      </c>
      <c r="B3" s="77">
        <v>1991</v>
      </c>
      <c r="C3" s="4" t="s">
        <v>419</v>
      </c>
      <c r="D3" s="2">
        <v>2232</v>
      </c>
      <c r="E3" s="5">
        <v>51.657706093189958</v>
      </c>
      <c r="F3" s="2">
        <v>1153</v>
      </c>
      <c r="G3" s="5">
        <v>100</v>
      </c>
      <c r="H3" s="2">
        <v>522</v>
      </c>
      <c r="I3" s="5">
        <v>45.27320034692108</v>
      </c>
      <c r="J3" s="2">
        <v>628</v>
      </c>
      <c r="K3" s="5">
        <v>54.466608846487418</v>
      </c>
      <c r="L3" s="2">
        <v>3</v>
      </c>
      <c r="M3" s="5">
        <v>0.26019080659150046</v>
      </c>
      <c r="N3" s="2">
        <v>1153</v>
      </c>
      <c r="O3" s="2">
        <v>0</v>
      </c>
      <c r="P3" s="89">
        <v>45.27320034692108</v>
      </c>
      <c r="Q3" s="89">
        <v>54.466608846487418</v>
      </c>
      <c r="R3" s="89">
        <v>0.26019080659150046</v>
      </c>
      <c r="S3" s="90">
        <v>99.999999999999986</v>
      </c>
    </row>
    <row r="4" spans="1:19" ht="16.5" thickTop="1" thickBot="1" x14ac:dyDescent="0.3">
      <c r="A4" s="4" t="s">
        <v>3</v>
      </c>
      <c r="B4" s="78">
        <v>1991</v>
      </c>
      <c r="C4" s="4" t="s">
        <v>420</v>
      </c>
      <c r="D4" s="2">
        <v>342</v>
      </c>
      <c r="E4" s="5">
        <v>100</v>
      </c>
      <c r="F4" s="2">
        <v>864</v>
      </c>
      <c r="G4" s="5">
        <v>39.583333333333329</v>
      </c>
      <c r="H4" s="2">
        <v>135</v>
      </c>
      <c r="I4" s="5">
        <v>39.473684210526315</v>
      </c>
      <c r="J4" s="2">
        <v>200</v>
      </c>
      <c r="K4" s="5">
        <v>58.479532163742689</v>
      </c>
      <c r="L4" s="2">
        <v>7</v>
      </c>
      <c r="M4" s="5">
        <v>2.0467836257309941</v>
      </c>
      <c r="N4" s="2">
        <v>342</v>
      </c>
      <c r="O4" s="2">
        <v>522</v>
      </c>
      <c r="P4" s="89">
        <v>39.473684210526315</v>
      </c>
      <c r="Q4" s="89">
        <v>58.479532163742689</v>
      </c>
      <c r="R4" s="89">
        <v>2.0467836257309941</v>
      </c>
      <c r="S4" s="90">
        <v>100</v>
      </c>
    </row>
    <row r="5" spans="1:19" ht="16.5" thickTop="1" thickBot="1" x14ac:dyDescent="0.3">
      <c r="A5" s="4" t="s">
        <v>4</v>
      </c>
      <c r="B5" s="77">
        <v>1991</v>
      </c>
      <c r="C5" s="4" t="s">
        <v>421</v>
      </c>
      <c r="D5" s="2">
        <v>332</v>
      </c>
      <c r="E5" s="5">
        <v>100</v>
      </c>
      <c r="F5" s="2">
        <v>1166</v>
      </c>
      <c r="G5" s="5">
        <v>28.473413379073758</v>
      </c>
      <c r="H5" s="2">
        <v>55</v>
      </c>
      <c r="I5" s="5">
        <v>16.566265060240966</v>
      </c>
      <c r="J5" s="2">
        <v>231</v>
      </c>
      <c r="K5" s="5">
        <v>69.578313253012041</v>
      </c>
      <c r="L5" s="2">
        <v>46</v>
      </c>
      <c r="M5" s="5">
        <v>13.855421686746988</v>
      </c>
      <c r="N5" s="2">
        <v>332</v>
      </c>
      <c r="O5" s="2">
        <v>834</v>
      </c>
      <c r="P5" s="89">
        <v>16.566265060240966</v>
      </c>
      <c r="Q5" s="89">
        <v>69.578313253012041</v>
      </c>
      <c r="R5" s="89">
        <v>13.855421686746988</v>
      </c>
      <c r="S5" s="90">
        <v>100</v>
      </c>
    </row>
    <row r="6" spans="1:19" ht="16.5" thickTop="1" thickBot="1" x14ac:dyDescent="0.3">
      <c r="A6" s="4" t="s">
        <v>5</v>
      </c>
      <c r="B6" s="78">
        <v>1994</v>
      </c>
      <c r="C6" s="4" t="s">
        <v>422</v>
      </c>
      <c r="D6" s="2">
        <v>510</v>
      </c>
      <c r="E6" s="5">
        <v>85.686274509803923</v>
      </c>
      <c r="F6" s="2">
        <v>529</v>
      </c>
      <c r="G6" s="5">
        <v>82.608695652173907</v>
      </c>
      <c r="H6" s="2">
        <v>51</v>
      </c>
      <c r="I6" s="5">
        <v>11.670480549199084</v>
      </c>
      <c r="J6" s="2">
        <v>314</v>
      </c>
      <c r="K6" s="5">
        <v>71.853546910755156</v>
      </c>
      <c r="L6" s="2">
        <v>72</v>
      </c>
      <c r="M6" s="5">
        <v>16.475972540045767</v>
      </c>
      <c r="N6" s="2">
        <v>437</v>
      </c>
      <c r="O6" s="2">
        <v>92</v>
      </c>
      <c r="P6" s="89">
        <v>11.670480549199084</v>
      </c>
      <c r="Q6" s="89">
        <v>71.853546910755156</v>
      </c>
      <c r="R6" s="89">
        <v>16.475972540045767</v>
      </c>
      <c r="S6" s="90">
        <v>100</v>
      </c>
    </row>
    <row r="7" spans="1:19" ht="16.5" thickTop="1" thickBot="1" x14ac:dyDescent="0.3">
      <c r="A7" s="4" t="s">
        <v>6</v>
      </c>
      <c r="B7" s="77">
        <v>1994</v>
      </c>
      <c r="C7" s="4" t="s">
        <v>423</v>
      </c>
      <c r="D7" s="2">
        <v>1335</v>
      </c>
      <c r="E7" s="5">
        <v>59.101123595505619</v>
      </c>
      <c r="F7" s="2">
        <v>796</v>
      </c>
      <c r="G7" s="5">
        <v>99.120603015075375</v>
      </c>
      <c r="H7" s="2">
        <v>238</v>
      </c>
      <c r="I7" s="5">
        <v>30.164765525982258</v>
      </c>
      <c r="J7" s="2">
        <v>529</v>
      </c>
      <c r="K7" s="5">
        <v>67.046894803548795</v>
      </c>
      <c r="L7" s="2">
        <v>22</v>
      </c>
      <c r="M7" s="5">
        <v>2.788339670468948</v>
      </c>
      <c r="N7" s="2">
        <v>789</v>
      </c>
      <c r="O7" s="2">
        <v>7</v>
      </c>
      <c r="P7" s="89">
        <v>30.164765525982258</v>
      </c>
      <c r="Q7" s="89">
        <v>67.046894803548795</v>
      </c>
      <c r="R7" s="89">
        <v>2.788339670468948</v>
      </c>
      <c r="S7" s="90">
        <v>100</v>
      </c>
    </row>
    <row r="8" spans="1:19" ht="16.5" thickTop="1" thickBot="1" x14ac:dyDescent="0.3">
      <c r="A8" s="109" t="s">
        <v>7</v>
      </c>
      <c r="B8" s="78">
        <v>1994</v>
      </c>
      <c r="C8" s="4" t="s">
        <v>424</v>
      </c>
      <c r="D8" s="2">
        <v>0</v>
      </c>
      <c r="E8" s="5">
        <v>0</v>
      </c>
      <c r="F8" s="2">
        <v>821</v>
      </c>
      <c r="G8" s="5">
        <v>0</v>
      </c>
      <c r="H8" s="2">
        <v>0</v>
      </c>
      <c r="I8" s="5">
        <v>0</v>
      </c>
      <c r="J8" s="2">
        <v>0</v>
      </c>
      <c r="K8" s="5">
        <v>0</v>
      </c>
      <c r="L8" s="2">
        <v>0</v>
      </c>
      <c r="M8" s="5">
        <v>0</v>
      </c>
      <c r="N8" s="2">
        <v>0</v>
      </c>
      <c r="O8" s="2">
        <v>821</v>
      </c>
      <c r="P8" s="89">
        <v>0</v>
      </c>
      <c r="Q8" s="89">
        <v>0</v>
      </c>
      <c r="R8" s="89">
        <v>0</v>
      </c>
      <c r="S8" s="90">
        <v>0</v>
      </c>
    </row>
    <row r="9" spans="1:19" ht="16.5" thickTop="1" thickBot="1" x14ac:dyDescent="0.3">
      <c r="A9" s="4" t="s">
        <v>8</v>
      </c>
      <c r="B9" s="77">
        <v>1994</v>
      </c>
      <c r="C9" s="4" t="s">
        <v>425</v>
      </c>
      <c r="D9" s="2">
        <v>609</v>
      </c>
      <c r="E9" s="5">
        <v>69.293924466338268</v>
      </c>
      <c r="F9" s="2">
        <v>1063</v>
      </c>
      <c r="G9" s="5">
        <v>39.698965192850423</v>
      </c>
      <c r="H9" s="2">
        <v>75</v>
      </c>
      <c r="I9" s="5">
        <v>17.772511848341232</v>
      </c>
      <c r="J9" s="2">
        <v>319</v>
      </c>
      <c r="K9" s="5">
        <v>75.592417061611371</v>
      </c>
      <c r="L9" s="2">
        <v>28</v>
      </c>
      <c r="M9" s="5">
        <v>6.6350710900473935</v>
      </c>
      <c r="N9" s="2">
        <v>422</v>
      </c>
      <c r="O9" s="2">
        <v>641</v>
      </c>
      <c r="P9" s="89">
        <v>17.772511848341232</v>
      </c>
      <c r="Q9" s="89">
        <v>75.592417061611371</v>
      </c>
      <c r="R9" s="89">
        <v>6.6350710900473935</v>
      </c>
      <c r="S9" s="90">
        <v>99.999999999999986</v>
      </c>
    </row>
    <row r="10" spans="1:19" ht="16.5" thickTop="1" thickBot="1" x14ac:dyDescent="0.3">
      <c r="A10" s="4" t="s">
        <v>9</v>
      </c>
      <c r="B10" s="78">
        <v>1995</v>
      </c>
      <c r="C10" s="4" t="s">
        <v>426</v>
      </c>
      <c r="D10" s="2">
        <v>1197</v>
      </c>
      <c r="E10" s="5">
        <v>100</v>
      </c>
      <c r="F10" s="2">
        <v>1366</v>
      </c>
      <c r="G10" s="5">
        <v>87.628111273792101</v>
      </c>
      <c r="H10" s="2">
        <v>555</v>
      </c>
      <c r="I10" s="5">
        <v>46.365914786967416</v>
      </c>
      <c r="J10" s="2">
        <v>521</v>
      </c>
      <c r="K10" s="5">
        <v>43.525480367585629</v>
      </c>
      <c r="L10" s="2">
        <v>121</v>
      </c>
      <c r="M10" s="5">
        <v>10.108604845446949</v>
      </c>
      <c r="N10" s="2">
        <v>1197</v>
      </c>
      <c r="O10" s="2">
        <v>169</v>
      </c>
      <c r="P10" s="89">
        <v>46.365914786967416</v>
      </c>
      <c r="Q10" s="89">
        <v>43.525480367585629</v>
      </c>
      <c r="R10" s="89">
        <v>10.108604845446949</v>
      </c>
      <c r="S10" s="90">
        <v>99.999999999999986</v>
      </c>
    </row>
    <row r="11" spans="1:19" ht="16.5" thickTop="1" thickBot="1" x14ac:dyDescent="0.3">
      <c r="A11" s="4" t="s">
        <v>10</v>
      </c>
      <c r="B11" s="77">
        <v>1995</v>
      </c>
      <c r="C11" s="4" t="s">
        <v>427</v>
      </c>
      <c r="D11" s="2">
        <v>952</v>
      </c>
      <c r="E11" s="5">
        <v>61.239495798319332</v>
      </c>
      <c r="F11" s="2">
        <v>583</v>
      </c>
      <c r="G11" s="5">
        <v>100</v>
      </c>
      <c r="H11" s="2">
        <v>234</v>
      </c>
      <c r="I11" s="5">
        <v>40.137221269296738</v>
      </c>
      <c r="J11" s="2">
        <v>244</v>
      </c>
      <c r="K11" s="5">
        <v>41.852487135506003</v>
      </c>
      <c r="L11" s="2">
        <v>105</v>
      </c>
      <c r="M11" s="5">
        <v>18.010291595197256</v>
      </c>
      <c r="N11" s="2">
        <v>583</v>
      </c>
      <c r="O11" s="2">
        <v>0</v>
      </c>
      <c r="P11" s="89">
        <v>40.137221269296738</v>
      </c>
      <c r="Q11" s="89">
        <v>41.852487135506003</v>
      </c>
      <c r="R11" s="89">
        <v>18.010291595197256</v>
      </c>
      <c r="S11" s="90">
        <v>100</v>
      </c>
    </row>
    <row r="12" spans="1:19" ht="16.5" thickTop="1" thickBot="1" x14ac:dyDescent="0.3">
      <c r="A12" s="4" t="s">
        <v>11</v>
      </c>
      <c r="B12" s="78">
        <v>1995</v>
      </c>
      <c r="C12" s="4" t="s">
        <v>428</v>
      </c>
      <c r="D12" s="2">
        <v>812</v>
      </c>
      <c r="E12" s="5">
        <v>54.679802955665025</v>
      </c>
      <c r="F12" s="2">
        <v>493</v>
      </c>
      <c r="G12" s="5">
        <v>90.060851926977691</v>
      </c>
      <c r="H12" s="2">
        <v>83</v>
      </c>
      <c r="I12" s="5">
        <v>18.693693693693696</v>
      </c>
      <c r="J12" s="2">
        <v>303</v>
      </c>
      <c r="K12" s="5">
        <v>68.243243243243242</v>
      </c>
      <c r="L12" s="2">
        <v>58</v>
      </c>
      <c r="M12" s="5">
        <v>13.063063063063062</v>
      </c>
      <c r="N12" s="2">
        <v>444</v>
      </c>
      <c r="O12" s="2">
        <v>49</v>
      </c>
      <c r="P12" s="89">
        <v>18.693693693693696</v>
      </c>
      <c r="Q12" s="89">
        <v>68.243243243243242</v>
      </c>
      <c r="R12" s="89">
        <v>13.063063063063062</v>
      </c>
      <c r="S12" s="90">
        <v>100</v>
      </c>
    </row>
    <row r="13" spans="1:19" ht="16.5" thickTop="1" thickBot="1" x14ac:dyDescent="0.3">
      <c r="A13" s="4" t="s">
        <v>12</v>
      </c>
      <c r="B13" s="77">
        <v>1996</v>
      </c>
      <c r="C13" s="4" t="s">
        <v>429</v>
      </c>
      <c r="D13" s="2">
        <v>704</v>
      </c>
      <c r="E13" s="5">
        <v>100</v>
      </c>
      <c r="F13" s="2">
        <v>821</v>
      </c>
      <c r="G13" s="5">
        <v>85.749086479902559</v>
      </c>
      <c r="H13" s="2">
        <v>22</v>
      </c>
      <c r="I13" s="5">
        <v>3.125</v>
      </c>
      <c r="J13" s="2">
        <v>437</v>
      </c>
      <c r="K13" s="5">
        <v>62.073863636363633</v>
      </c>
      <c r="L13" s="2">
        <v>245</v>
      </c>
      <c r="M13" s="5">
        <v>34.801136363636367</v>
      </c>
      <c r="N13" s="2">
        <v>704</v>
      </c>
      <c r="O13" s="2">
        <v>117</v>
      </c>
      <c r="P13" s="89">
        <v>3.125</v>
      </c>
      <c r="Q13" s="89">
        <v>62.073863636363633</v>
      </c>
      <c r="R13" s="89">
        <v>34.801136363636367</v>
      </c>
      <c r="S13" s="90">
        <v>100</v>
      </c>
    </row>
    <row r="14" spans="1:19" ht="16.5" thickTop="1" thickBot="1" x14ac:dyDescent="0.3">
      <c r="A14" s="4" t="s">
        <v>13</v>
      </c>
      <c r="B14" s="78">
        <v>1996</v>
      </c>
      <c r="C14" s="4" t="s">
        <v>430</v>
      </c>
      <c r="D14" s="2">
        <v>738</v>
      </c>
      <c r="E14" s="5">
        <v>41.192411924119241</v>
      </c>
      <c r="F14" s="2">
        <v>665</v>
      </c>
      <c r="G14" s="5">
        <v>45.714285714285715</v>
      </c>
      <c r="H14" s="2">
        <v>69</v>
      </c>
      <c r="I14" s="5">
        <v>22.697368421052634</v>
      </c>
      <c r="J14" s="2">
        <v>194</v>
      </c>
      <c r="K14" s="5">
        <v>63.815789473684212</v>
      </c>
      <c r="L14" s="2">
        <v>41</v>
      </c>
      <c r="M14" s="5">
        <v>13.486842105263158</v>
      </c>
      <c r="N14" s="2">
        <v>304</v>
      </c>
      <c r="O14" s="2">
        <v>361</v>
      </c>
      <c r="P14" s="89">
        <v>22.697368421052634</v>
      </c>
      <c r="Q14" s="89">
        <v>63.815789473684212</v>
      </c>
      <c r="R14" s="89">
        <v>13.486842105263158</v>
      </c>
      <c r="S14" s="90">
        <v>100</v>
      </c>
    </row>
    <row r="15" spans="1:19" ht="16.5" thickTop="1" thickBot="1" x14ac:dyDescent="0.3">
      <c r="A15" s="4" t="s">
        <v>14</v>
      </c>
      <c r="B15" s="77">
        <v>1996</v>
      </c>
      <c r="C15" s="4" t="s">
        <v>431</v>
      </c>
      <c r="D15" s="2">
        <v>1100</v>
      </c>
      <c r="E15" s="5">
        <v>81</v>
      </c>
      <c r="F15" s="2">
        <v>918</v>
      </c>
      <c r="G15" s="5">
        <v>97.058823529411768</v>
      </c>
      <c r="H15" s="2">
        <v>223</v>
      </c>
      <c r="I15" s="5">
        <v>25.028058361391697</v>
      </c>
      <c r="J15" s="2">
        <v>650</v>
      </c>
      <c r="K15" s="5">
        <v>72.951739618406293</v>
      </c>
      <c r="L15" s="2">
        <v>18</v>
      </c>
      <c r="M15" s="5">
        <v>2.0202020202020203</v>
      </c>
      <c r="N15" s="2">
        <v>891</v>
      </c>
      <c r="O15" s="2">
        <v>27</v>
      </c>
      <c r="P15" s="89">
        <v>25.028058361391697</v>
      </c>
      <c r="Q15" s="89">
        <v>72.951739618406293</v>
      </c>
      <c r="R15" s="89">
        <v>2.0202020202020203</v>
      </c>
      <c r="S15" s="90">
        <v>100.00000000000001</v>
      </c>
    </row>
    <row r="16" spans="1:19" ht="16.5" thickTop="1" thickBot="1" x14ac:dyDescent="0.3">
      <c r="A16" s="4" t="s">
        <v>15</v>
      </c>
      <c r="B16" s="78">
        <v>1996</v>
      </c>
      <c r="C16" s="4" t="s">
        <v>432</v>
      </c>
      <c r="D16" s="2">
        <v>1088</v>
      </c>
      <c r="E16" s="5">
        <v>0</v>
      </c>
      <c r="F16" s="2">
        <v>931</v>
      </c>
      <c r="G16" s="5">
        <v>0</v>
      </c>
      <c r="H16" s="2">
        <v>0</v>
      </c>
      <c r="I16" s="5">
        <v>0</v>
      </c>
      <c r="J16" s="2">
        <v>0</v>
      </c>
      <c r="K16" s="5">
        <v>0</v>
      </c>
      <c r="L16" s="2">
        <v>0</v>
      </c>
      <c r="M16" s="5">
        <v>0</v>
      </c>
      <c r="N16" s="2">
        <v>0</v>
      </c>
      <c r="O16" s="2">
        <v>931</v>
      </c>
      <c r="P16" s="89">
        <v>0</v>
      </c>
      <c r="Q16" s="89">
        <v>0</v>
      </c>
      <c r="R16" s="89">
        <v>0</v>
      </c>
      <c r="S16" s="90">
        <v>0</v>
      </c>
    </row>
    <row r="17" spans="1:19" ht="16.5" thickTop="1" thickBot="1" x14ac:dyDescent="0.3">
      <c r="A17" s="4" t="s">
        <v>16</v>
      </c>
      <c r="B17" s="77">
        <v>1996</v>
      </c>
      <c r="C17" s="4" t="s">
        <v>433</v>
      </c>
      <c r="D17" s="2">
        <v>1560</v>
      </c>
      <c r="E17" s="5">
        <v>76.602564102564102</v>
      </c>
      <c r="F17" s="2">
        <v>1195</v>
      </c>
      <c r="G17" s="5">
        <v>100</v>
      </c>
      <c r="H17" s="2">
        <v>186</v>
      </c>
      <c r="I17" s="5">
        <v>15.564853556485355</v>
      </c>
      <c r="J17" s="2">
        <v>964</v>
      </c>
      <c r="K17" s="5">
        <v>80.669456066945614</v>
      </c>
      <c r="L17" s="2">
        <v>45</v>
      </c>
      <c r="M17" s="5">
        <v>3.7656903765690379</v>
      </c>
      <c r="N17" s="2">
        <v>1195</v>
      </c>
      <c r="O17" s="2">
        <v>0</v>
      </c>
      <c r="P17" s="89">
        <v>15.564853556485355</v>
      </c>
      <c r="Q17" s="89">
        <v>80.669456066945614</v>
      </c>
      <c r="R17" s="89">
        <v>3.7656903765690379</v>
      </c>
      <c r="S17" s="90">
        <v>100.00000000000001</v>
      </c>
    </row>
    <row r="18" spans="1:19" ht="16.5" thickTop="1" thickBot="1" x14ac:dyDescent="0.3">
      <c r="A18" s="4" t="s">
        <v>17</v>
      </c>
      <c r="B18" s="78">
        <v>1996</v>
      </c>
      <c r="C18" s="4" t="s">
        <v>434</v>
      </c>
      <c r="D18" s="2">
        <v>573</v>
      </c>
      <c r="E18" s="5">
        <v>100</v>
      </c>
      <c r="F18" s="2">
        <v>573</v>
      </c>
      <c r="G18" s="5">
        <v>100</v>
      </c>
      <c r="H18" s="2">
        <v>115</v>
      </c>
      <c r="I18" s="5">
        <v>20.069808027923212</v>
      </c>
      <c r="J18" s="2">
        <v>400</v>
      </c>
      <c r="K18" s="5">
        <v>69.808027923211171</v>
      </c>
      <c r="L18" s="2">
        <v>58</v>
      </c>
      <c r="M18" s="5">
        <v>10.122164048865621</v>
      </c>
      <c r="N18" s="2">
        <v>573</v>
      </c>
      <c r="O18" s="2">
        <v>0</v>
      </c>
      <c r="P18" s="89">
        <v>20.069808027923212</v>
      </c>
      <c r="Q18" s="89">
        <v>69.808027923211171</v>
      </c>
      <c r="R18" s="89">
        <v>10.122164048865621</v>
      </c>
      <c r="S18" s="90">
        <v>100</v>
      </c>
    </row>
    <row r="19" spans="1:19" ht="16.5" thickTop="1" thickBot="1" x14ac:dyDescent="0.3">
      <c r="A19" s="4" t="s">
        <v>18</v>
      </c>
      <c r="B19" s="77">
        <v>1997</v>
      </c>
      <c r="C19" s="4" t="s">
        <v>435</v>
      </c>
      <c r="D19" s="2">
        <v>1437</v>
      </c>
      <c r="E19" s="5">
        <v>75.922059846903267</v>
      </c>
      <c r="F19" s="2">
        <v>1092</v>
      </c>
      <c r="G19" s="5">
        <v>99.908424908424905</v>
      </c>
      <c r="H19" s="2">
        <v>332</v>
      </c>
      <c r="I19" s="5">
        <v>30.430797433547202</v>
      </c>
      <c r="J19" s="2">
        <v>714</v>
      </c>
      <c r="K19" s="5">
        <v>65.444546287809345</v>
      </c>
      <c r="L19" s="2">
        <v>45</v>
      </c>
      <c r="M19" s="5">
        <v>4.1246562786434469</v>
      </c>
      <c r="N19" s="2">
        <v>1091</v>
      </c>
      <c r="O19" s="2">
        <v>1</v>
      </c>
      <c r="P19" s="89">
        <v>30.430797433547202</v>
      </c>
      <c r="Q19" s="89">
        <v>65.444546287809345</v>
      </c>
      <c r="R19" s="89">
        <v>4.1246562786434469</v>
      </c>
      <c r="S19" s="90">
        <v>99.999999999999986</v>
      </c>
    </row>
    <row r="20" spans="1:19" ht="16.5" thickTop="1" thickBot="1" x14ac:dyDescent="0.3">
      <c r="A20" s="4" t="s">
        <v>19</v>
      </c>
      <c r="B20" s="78">
        <v>1997</v>
      </c>
      <c r="C20" s="4" t="s">
        <v>436</v>
      </c>
      <c r="D20" s="2">
        <v>299</v>
      </c>
      <c r="E20" s="5">
        <v>100</v>
      </c>
      <c r="F20" s="2">
        <v>1092</v>
      </c>
      <c r="G20" s="5">
        <v>27.380952380952383</v>
      </c>
      <c r="H20" s="2">
        <v>44</v>
      </c>
      <c r="I20" s="5">
        <v>14.715719063545151</v>
      </c>
      <c r="J20" s="2">
        <v>228</v>
      </c>
      <c r="K20" s="5">
        <v>76.254180602006699</v>
      </c>
      <c r="L20" s="2">
        <v>27</v>
      </c>
      <c r="M20" s="5">
        <v>9.0301003344481607</v>
      </c>
      <c r="N20" s="2">
        <v>299</v>
      </c>
      <c r="O20" s="2">
        <v>793</v>
      </c>
      <c r="P20" s="89">
        <v>14.715719063545151</v>
      </c>
      <c r="Q20" s="89">
        <v>76.254180602006699</v>
      </c>
      <c r="R20" s="89">
        <v>9.0301003344481607</v>
      </c>
      <c r="S20" s="90">
        <v>100.00000000000001</v>
      </c>
    </row>
    <row r="21" spans="1:19" ht="16.5" thickTop="1" thickBot="1" x14ac:dyDescent="0.3">
      <c r="A21" s="4" t="s">
        <v>20</v>
      </c>
      <c r="B21" s="77">
        <v>1997</v>
      </c>
      <c r="C21" s="4" t="s">
        <v>437</v>
      </c>
      <c r="D21" s="2">
        <v>515</v>
      </c>
      <c r="E21" s="5">
        <v>89.320388349514573</v>
      </c>
      <c r="F21" s="2">
        <v>510</v>
      </c>
      <c r="G21" s="5">
        <v>90.196078431372555</v>
      </c>
      <c r="H21" s="2">
        <v>67</v>
      </c>
      <c r="I21" s="5">
        <v>14.565217391304348</v>
      </c>
      <c r="J21" s="2">
        <v>355</v>
      </c>
      <c r="K21" s="5">
        <v>77.173913043478265</v>
      </c>
      <c r="L21" s="2">
        <v>38</v>
      </c>
      <c r="M21" s="5">
        <v>8.2608695652173907</v>
      </c>
      <c r="N21" s="2">
        <v>460</v>
      </c>
      <c r="O21" s="2">
        <v>50</v>
      </c>
      <c r="P21" s="89">
        <v>14.565217391304348</v>
      </c>
      <c r="Q21" s="89">
        <v>77.173913043478265</v>
      </c>
      <c r="R21" s="89">
        <v>8.2608695652173907</v>
      </c>
      <c r="S21" s="90">
        <v>100</v>
      </c>
    </row>
    <row r="22" spans="1:19" ht="16.5" thickTop="1" thickBot="1" x14ac:dyDescent="0.3">
      <c r="A22" s="4" t="s">
        <v>21</v>
      </c>
      <c r="B22" s="78">
        <v>1997</v>
      </c>
      <c r="C22" s="4" t="s">
        <v>438</v>
      </c>
      <c r="D22" s="2">
        <v>514</v>
      </c>
      <c r="E22" s="5">
        <v>73.735408560311285</v>
      </c>
      <c r="F22" s="2">
        <v>399</v>
      </c>
      <c r="G22" s="5">
        <v>94.987468671679196</v>
      </c>
      <c r="H22" s="2">
        <v>33</v>
      </c>
      <c r="I22" s="5">
        <v>8.7071240105540895</v>
      </c>
      <c r="J22" s="2">
        <v>235</v>
      </c>
      <c r="K22" s="5">
        <v>62.005277044854878</v>
      </c>
      <c r="L22" s="2">
        <v>111</v>
      </c>
      <c r="M22" s="5">
        <v>29.287598944591032</v>
      </c>
      <c r="N22" s="2">
        <v>379</v>
      </c>
      <c r="O22" s="2">
        <v>20</v>
      </c>
      <c r="P22" s="89">
        <v>8.7071240105540895</v>
      </c>
      <c r="Q22" s="89">
        <v>62.005277044854878</v>
      </c>
      <c r="R22" s="89">
        <v>29.287598944591032</v>
      </c>
      <c r="S22" s="90">
        <v>100</v>
      </c>
    </row>
    <row r="23" spans="1:19" ht="16.5" thickTop="1" thickBot="1" x14ac:dyDescent="0.3">
      <c r="A23" s="109" t="s">
        <v>22</v>
      </c>
      <c r="B23" s="77">
        <v>1997</v>
      </c>
      <c r="C23" s="4" t="s">
        <v>439</v>
      </c>
      <c r="D23" s="2">
        <v>461</v>
      </c>
      <c r="E23" s="5">
        <v>100</v>
      </c>
      <c r="F23" s="2">
        <v>487</v>
      </c>
      <c r="G23" s="5">
        <v>94.661190965092402</v>
      </c>
      <c r="H23" s="2">
        <v>36</v>
      </c>
      <c r="I23" s="5">
        <v>7.809110629067245</v>
      </c>
      <c r="J23" s="2">
        <v>358</v>
      </c>
      <c r="K23" s="5">
        <v>77.657266811279825</v>
      </c>
      <c r="L23" s="2">
        <v>67</v>
      </c>
      <c r="M23" s="5">
        <v>14.533622559652928</v>
      </c>
      <c r="N23" s="2">
        <v>461</v>
      </c>
      <c r="O23" s="2">
        <v>26</v>
      </c>
      <c r="P23" s="89">
        <v>7.809110629067245</v>
      </c>
      <c r="Q23" s="89">
        <v>77.657266811279825</v>
      </c>
      <c r="R23" s="89">
        <v>14.533622559652928</v>
      </c>
      <c r="S23" s="90">
        <v>100</v>
      </c>
    </row>
    <row r="24" spans="1:19" ht="16.5" thickTop="1" thickBot="1" x14ac:dyDescent="0.3">
      <c r="A24" s="4" t="s">
        <v>23</v>
      </c>
      <c r="B24" s="78">
        <v>1997</v>
      </c>
      <c r="C24" s="4" t="s">
        <v>440</v>
      </c>
      <c r="D24" s="2">
        <v>744</v>
      </c>
      <c r="E24" s="5">
        <v>68.27956989247312</v>
      </c>
      <c r="F24" s="2">
        <v>508</v>
      </c>
      <c r="G24" s="5">
        <v>100</v>
      </c>
      <c r="H24" s="2">
        <v>61</v>
      </c>
      <c r="I24" s="5">
        <v>12.007874015748031</v>
      </c>
      <c r="J24" s="2">
        <v>417</v>
      </c>
      <c r="K24" s="5">
        <v>82.086614173228341</v>
      </c>
      <c r="L24" s="2">
        <v>30</v>
      </c>
      <c r="M24" s="5">
        <v>5.9055118110236222</v>
      </c>
      <c r="N24" s="2">
        <v>508</v>
      </c>
      <c r="O24" s="2">
        <v>0</v>
      </c>
      <c r="P24" s="89">
        <v>12.007874015748031</v>
      </c>
      <c r="Q24" s="89">
        <v>82.086614173228341</v>
      </c>
      <c r="R24" s="89">
        <v>5.9055118110236222</v>
      </c>
      <c r="S24" s="90">
        <v>100</v>
      </c>
    </row>
    <row r="25" spans="1:19" ht="16.5" thickTop="1" thickBot="1" x14ac:dyDescent="0.3">
      <c r="A25" s="4" t="s">
        <v>24</v>
      </c>
      <c r="B25" s="77">
        <v>1997</v>
      </c>
      <c r="C25" s="4" t="s">
        <v>441</v>
      </c>
      <c r="D25" s="2">
        <v>542</v>
      </c>
      <c r="E25" s="5">
        <v>66.236162361623613</v>
      </c>
      <c r="F25" s="2">
        <v>367</v>
      </c>
      <c r="G25" s="5">
        <v>97.820163487738427</v>
      </c>
      <c r="H25" s="2">
        <v>77</v>
      </c>
      <c r="I25" s="5">
        <v>21.448467966573816</v>
      </c>
      <c r="J25" s="2">
        <v>241</v>
      </c>
      <c r="K25" s="5">
        <v>67.130919220055702</v>
      </c>
      <c r="L25" s="2">
        <v>41</v>
      </c>
      <c r="M25" s="5">
        <v>11.420612813370473</v>
      </c>
      <c r="N25" s="2">
        <v>359</v>
      </c>
      <c r="O25" s="2">
        <v>8</v>
      </c>
      <c r="P25" s="89">
        <v>21.448467966573816</v>
      </c>
      <c r="Q25" s="89">
        <v>67.130919220055702</v>
      </c>
      <c r="R25" s="89">
        <v>11.420612813370473</v>
      </c>
      <c r="S25" s="90">
        <v>99.999999999999986</v>
      </c>
    </row>
    <row r="26" spans="1:19" ht="16.5" thickTop="1" thickBot="1" x14ac:dyDescent="0.3">
      <c r="A26" s="4" t="s">
        <v>25</v>
      </c>
      <c r="B26" s="78">
        <v>1997</v>
      </c>
      <c r="C26" s="4" t="s">
        <v>442</v>
      </c>
      <c r="D26" s="2">
        <v>339</v>
      </c>
      <c r="E26" s="5">
        <v>100</v>
      </c>
      <c r="F26" s="2">
        <v>356</v>
      </c>
      <c r="G26" s="5">
        <v>95.224719101123597</v>
      </c>
      <c r="H26" s="2">
        <v>24</v>
      </c>
      <c r="I26" s="5">
        <v>7.0796460176991154</v>
      </c>
      <c r="J26" s="2">
        <v>243</v>
      </c>
      <c r="K26" s="5">
        <v>71.681415929203538</v>
      </c>
      <c r="L26" s="2">
        <v>72</v>
      </c>
      <c r="M26" s="5">
        <v>21.238938053097346</v>
      </c>
      <c r="N26" s="2">
        <v>339</v>
      </c>
      <c r="O26" s="2">
        <v>17</v>
      </c>
      <c r="P26" s="89">
        <v>7.0796460176991154</v>
      </c>
      <c r="Q26" s="89">
        <v>71.681415929203538</v>
      </c>
      <c r="R26" s="89">
        <v>21.238938053097346</v>
      </c>
      <c r="S26" s="90">
        <v>100</v>
      </c>
    </row>
    <row r="27" spans="1:19" ht="16.5" thickTop="1" thickBot="1" x14ac:dyDescent="0.3">
      <c r="A27" s="4" t="s">
        <v>26</v>
      </c>
      <c r="B27" s="77">
        <v>1998</v>
      </c>
      <c r="C27" s="4" t="s">
        <v>443</v>
      </c>
      <c r="D27" s="2">
        <v>370</v>
      </c>
      <c r="E27" s="5">
        <v>100</v>
      </c>
      <c r="F27" s="2">
        <v>372</v>
      </c>
      <c r="G27" s="5">
        <v>99.462365591397855</v>
      </c>
      <c r="H27" s="2">
        <v>25</v>
      </c>
      <c r="I27" s="5">
        <v>6.756756756756757</v>
      </c>
      <c r="J27" s="2">
        <v>275</v>
      </c>
      <c r="K27" s="5">
        <v>74.324324324324323</v>
      </c>
      <c r="L27" s="2">
        <v>70</v>
      </c>
      <c r="M27" s="5">
        <v>18.918918918918919</v>
      </c>
      <c r="N27" s="2">
        <v>370</v>
      </c>
      <c r="O27" s="2">
        <v>2</v>
      </c>
      <c r="P27" s="89">
        <v>6.756756756756757</v>
      </c>
      <c r="Q27" s="89">
        <v>74.324324324324323</v>
      </c>
      <c r="R27" s="89">
        <v>18.918918918918919</v>
      </c>
      <c r="S27" s="90">
        <v>100</v>
      </c>
    </row>
    <row r="28" spans="1:19" ht="16.5" thickTop="1" thickBot="1" x14ac:dyDescent="0.3">
      <c r="A28" s="4" t="s">
        <v>27</v>
      </c>
      <c r="B28" s="78">
        <v>1998</v>
      </c>
      <c r="C28" s="4" t="s">
        <v>444</v>
      </c>
      <c r="D28" s="2">
        <v>362</v>
      </c>
      <c r="E28" s="5">
        <v>100</v>
      </c>
      <c r="F28" s="2">
        <v>362</v>
      </c>
      <c r="G28" s="5">
        <v>100</v>
      </c>
      <c r="H28" s="2">
        <v>92</v>
      </c>
      <c r="I28" s="5">
        <v>25.414364640883981</v>
      </c>
      <c r="J28" s="2">
        <v>234</v>
      </c>
      <c r="K28" s="5">
        <v>64.640883977900558</v>
      </c>
      <c r="L28" s="2">
        <v>36</v>
      </c>
      <c r="M28" s="5">
        <v>9.94475138121547</v>
      </c>
      <c r="N28" s="2">
        <v>362</v>
      </c>
      <c r="O28" s="2">
        <v>0</v>
      </c>
      <c r="P28" s="89">
        <v>25.414364640883981</v>
      </c>
      <c r="Q28" s="89">
        <v>64.640883977900558</v>
      </c>
      <c r="R28" s="89">
        <v>9.94475138121547</v>
      </c>
      <c r="S28" s="90">
        <v>100</v>
      </c>
    </row>
    <row r="29" spans="1:19" ht="16.5" thickTop="1" thickBot="1" x14ac:dyDescent="0.3">
      <c r="A29" s="109" t="s">
        <v>28</v>
      </c>
      <c r="B29" s="77">
        <v>1998</v>
      </c>
      <c r="C29" s="4" t="s">
        <v>445</v>
      </c>
      <c r="D29" s="2">
        <v>318</v>
      </c>
      <c r="E29" s="5">
        <v>100</v>
      </c>
      <c r="F29" s="2">
        <v>374</v>
      </c>
      <c r="G29" s="5">
        <v>85.026737967914428</v>
      </c>
      <c r="H29" s="2">
        <v>74</v>
      </c>
      <c r="I29" s="5">
        <v>23.270440251572328</v>
      </c>
      <c r="J29" s="2">
        <v>221</v>
      </c>
      <c r="K29" s="5">
        <v>69.496855345911939</v>
      </c>
      <c r="L29" s="2">
        <v>23</v>
      </c>
      <c r="M29" s="5">
        <v>7.232704402515723</v>
      </c>
      <c r="N29" s="2">
        <v>318</v>
      </c>
      <c r="O29" s="2">
        <v>56</v>
      </c>
      <c r="P29" s="89">
        <v>23.270440251572328</v>
      </c>
      <c r="Q29" s="89">
        <v>69.496855345911939</v>
      </c>
      <c r="R29" s="89">
        <v>7.232704402515723</v>
      </c>
      <c r="S29" s="90">
        <v>99.999999999999986</v>
      </c>
    </row>
    <row r="30" spans="1:19" ht="16.5" thickTop="1" thickBot="1" x14ac:dyDescent="0.3">
      <c r="A30" s="4" t="s">
        <v>29</v>
      </c>
      <c r="B30" s="78">
        <v>1998</v>
      </c>
      <c r="C30" s="4" t="s">
        <v>446</v>
      </c>
      <c r="D30" s="2">
        <v>0</v>
      </c>
      <c r="E30" s="5">
        <v>0</v>
      </c>
      <c r="F30" s="2">
        <v>422</v>
      </c>
      <c r="G30" s="5">
        <v>0</v>
      </c>
      <c r="H30" s="2">
        <v>0</v>
      </c>
      <c r="I30" s="5">
        <v>0</v>
      </c>
      <c r="J30" s="2">
        <v>0</v>
      </c>
      <c r="K30" s="5">
        <v>0</v>
      </c>
      <c r="L30" s="2">
        <v>0</v>
      </c>
      <c r="M30" s="5">
        <v>0</v>
      </c>
      <c r="N30" s="2">
        <v>0</v>
      </c>
      <c r="O30" s="2">
        <v>422</v>
      </c>
      <c r="P30" s="89">
        <v>0</v>
      </c>
      <c r="Q30" s="89">
        <v>0</v>
      </c>
      <c r="R30" s="89">
        <v>0</v>
      </c>
      <c r="S30" s="90">
        <v>0</v>
      </c>
    </row>
    <row r="31" spans="1:19" ht="16.5" thickTop="1" thickBot="1" x14ac:dyDescent="0.3">
      <c r="A31" s="4" t="s">
        <v>30</v>
      </c>
      <c r="B31" s="77">
        <v>1998</v>
      </c>
      <c r="C31" s="4" t="s">
        <v>447</v>
      </c>
      <c r="D31" s="2">
        <v>184</v>
      </c>
      <c r="E31" s="5">
        <v>100</v>
      </c>
      <c r="F31" s="2">
        <v>236</v>
      </c>
      <c r="G31" s="5">
        <v>77.966101694915253</v>
      </c>
      <c r="H31" s="2">
        <v>10</v>
      </c>
      <c r="I31" s="5">
        <v>5.4347826086956523</v>
      </c>
      <c r="J31" s="2">
        <v>137</v>
      </c>
      <c r="K31" s="5">
        <v>74.456521739130437</v>
      </c>
      <c r="L31" s="2">
        <v>37</v>
      </c>
      <c r="M31" s="5">
        <v>20.108695652173914</v>
      </c>
      <c r="N31" s="2">
        <v>184</v>
      </c>
      <c r="O31" s="2">
        <v>52</v>
      </c>
      <c r="P31" s="89">
        <v>5.4347826086956523</v>
      </c>
      <c r="Q31" s="89">
        <v>74.456521739130437</v>
      </c>
      <c r="R31" s="89">
        <v>20.108695652173914</v>
      </c>
      <c r="S31" s="90">
        <v>100</v>
      </c>
    </row>
    <row r="32" spans="1:19" ht="16.5" thickTop="1" thickBot="1" x14ac:dyDescent="0.3">
      <c r="A32" s="4" t="s">
        <v>31</v>
      </c>
      <c r="B32" s="78">
        <v>1998</v>
      </c>
      <c r="C32" s="4" t="s">
        <v>448</v>
      </c>
      <c r="D32" s="2">
        <v>100</v>
      </c>
      <c r="E32" s="5">
        <v>100</v>
      </c>
      <c r="F32" s="2">
        <v>107</v>
      </c>
      <c r="G32" s="5">
        <v>93.45794392523365</v>
      </c>
      <c r="H32" s="2">
        <v>7</v>
      </c>
      <c r="I32" s="5">
        <v>7.0000000000000009</v>
      </c>
      <c r="J32" s="2">
        <v>42</v>
      </c>
      <c r="K32" s="5">
        <v>42</v>
      </c>
      <c r="L32" s="2">
        <v>51</v>
      </c>
      <c r="M32" s="5">
        <v>51</v>
      </c>
      <c r="N32" s="2">
        <v>100</v>
      </c>
      <c r="O32" s="2">
        <v>7</v>
      </c>
      <c r="P32" s="89">
        <v>7.0000000000000009</v>
      </c>
      <c r="Q32" s="89">
        <v>42</v>
      </c>
      <c r="R32" s="89">
        <v>51</v>
      </c>
      <c r="S32" s="90">
        <v>100</v>
      </c>
    </row>
    <row r="33" spans="1:19" ht="16.5" thickTop="1" thickBot="1" x14ac:dyDescent="0.3">
      <c r="A33" s="4" t="s">
        <v>32</v>
      </c>
      <c r="B33" s="77">
        <v>1998</v>
      </c>
      <c r="C33" s="4" t="s">
        <v>449</v>
      </c>
      <c r="D33" s="2">
        <v>454</v>
      </c>
      <c r="E33" s="5">
        <v>100</v>
      </c>
      <c r="F33" s="2">
        <v>649</v>
      </c>
      <c r="G33" s="5">
        <v>69.953775038520803</v>
      </c>
      <c r="H33" s="2">
        <v>104</v>
      </c>
      <c r="I33" s="5">
        <v>22.907488986784141</v>
      </c>
      <c r="J33" s="2">
        <v>294</v>
      </c>
      <c r="K33" s="5">
        <v>64.757709251101332</v>
      </c>
      <c r="L33" s="2">
        <v>56</v>
      </c>
      <c r="M33" s="5">
        <v>12.334801762114537</v>
      </c>
      <c r="N33" s="2">
        <v>454</v>
      </c>
      <c r="O33" s="2">
        <v>195</v>
      </c>
      <c r="P33" s="89">
        <v>22.907488986784141</v>
      </c>
      <c r="Q33" s="89">
        <v>64.757709251101332</v>
      </c>
      <c r="R33" s="89">
        <v>12.334801762114537</v>
      </c>
      <c r="S33" s="90">
        <v>100.00000000000001</v>
      </c>
    </row>
    <row r="34" spans="1:19" ht="16.5" thickTop="1" thickBot="1" x14ac:dyDescent="0.3">
      <c r="A34" s="4" t="s">
        <v>33</v>
      </c>
      <c r="B34" s="78">
        <v>1998</v>
      </c>
      <c r="C34" s="4" t="s">
        <v>450</v>
      </c>
      <c r="D34" s="2">
        <v>700</v>
      </c>
      <c r="E34" s="5">
        <v>87.285714285714292</v>
      </c>
      <c r="F34" s="2">
        <v>611</v>
      </c>
      <c r="G34" s="5">
        <v>100</v>
      </c>
      <c r="H34" s="2">
        <v>235</v>
      </c>
      <c r="I34" s="5">
        <v>38.461538461538467</v>
      </c>
      <c r="J34" s="2">
        <v>316</v>
      </c>
      <c r="K34" s="5">
        <v>51.718494271685763</v>
      </c>
      <c r="L34" s="2">
        <v>60</v>
      </c>
      <c r="M34" s="5">
        <v>9.8199672667757767</v>
      </c>
      <c r="N34" s="2">
        <v>611</v>
      </c>
      <c r="O34" s="2">
        <v>0</v>
      </c>
      <c r="P34" s="89">
        <v>38.461538461538467</v>
      </c>
      <c r="Q34" s="89">
        <v>51.718494271685763</v>
      </c>
      <c r="R34" s="89">
        <v>9.8199672667757767</v>
      </c>
      <c r="S34" s="90">
        <v>100.00000000000001</v>
      </c>
    </row>
    <row r="35" spans="1:19" ht="16.5" thickTop="1" thickBot="1" x14ac:dyDescent="0.3">
      <c r="A35" s="4" t="s">
        <v>34</v>
      </c>
      <c r="B35" s="77">
        <v>1998</v>
      </c>
      <c r="C35" s="4" t="s">
        <v>451</v>
      </c>
      <c r="D35" s="2">
        <v>527</v>
      </c>
      <c r="E35" s="5">
        <v>75.901328273244786</v>
      </c>
      <c r="F35" s="2">
        <v>417</v>
      </c>
      <c r="G35" s="5">
        <v>95.923261390887291</v>
      </c>
      <c r="H35" s="2">
        <v>42</v>
      </c>
      <c r="I35" s="5">
        <v>10.5</v>
      </c>
      <c r="J35" s="2">
        <v>326</v>
      </c>
      <c r="K35" s="5">
        <v>81.5</v>
      </c>
      <c r="L35" s="2">
        <v>32</v>
      </c>
      <c r="M35" s="5">
        <v>8</v>
      </c>
      <c r="N35" s="2">
        <v>400</v>
      </c>
      <c r="O35" s="2">
        <v>17</v>
      </c>
      <c r="P35" s="89">
        <v>10.5</v>
      </c>
      <c r="Q35" s="89">
        <v>81.5</v>
      </c>
      <c r="R35" s="89">
        <v>8</v>
      </c>
      <c r="S35" s="90">
        <v>100</v>
      </c>
    </row>
    <row r="36" spans="1:19" ht="16.5" thickTop="1" thickBot="1" x14ac:dyDescent="0.3">
      <c r="A36" s="4" t="s">
        <v>35</v>
      </c>
      <c r="B36" s="78">
        <v>1998</v>
      </c>
      <c r="C36" s="4" t="s">
        <v>452</v>
      </c>
      <c r="D36" s="2">
        <v>132</v>
      </c>
      <c r="E36" s="5">
        <v>100</v>
      </c>
      <c r="F36" s="2">
        <v>169</v>
      </c>
      <c r="G36" s="5">
        <v>78.10650887573965</v>
      </c>
      <c r="H36" s="2">
        <v>8</v>
      </c>
      <c r="I36" s="5">
        <v>6.0606060606060606</v>
      </c>
      <c r="J36" s="2">
        <v>95</v>
      </c>
      <c r="K36" s="5">
        <v>71.969696969696969</v>
      </c>
      <c r="L36" s="2">
        <v>29</v>
      </c>
      <c r="M36" s="5">
        <v>21.969696969696969</v>
      </c>
      <c r="N36" s="2">
        <v>132</v>
      </c>
      <c r="O36" s="2">
        <v>37</v>
      </c>
      <c r="P36" s="89">
        <v>6.0606060606060606</v>
      </c>
      <c r="Q36" s="89">
        <v>71.969696969696969</v>
      </c>
      <c r="R36" s="89">
        <v>21.969696969696969</v>
      </c>
      <c r="S36" s="90">
        <v>100</v>
      </c>
    </row>
    <row r="37" spans="1:19" ht="16.5" thickTop="1" thickBot="1" x14ac:dyDescent="0.3">
      <c r="A37" s="4" t="s">
        <v>36</v>
      </c>
      <c r="B37" s="77">
        <v>1998</v>
      </c>
      <c r="C37" s="4" t="s">
        <v>453</v>
      </c>
      <c r="D37" s="2">
        <v>164</v>
      </c>
      <c r="E37" s="5">
        <v>100</v>
      </c>
      <c r="F37" s="2">
        <v>172</v>
      </c>
      <c r="G37" s="5">
        <v>95.348837209302332</v>
      </c>
      <c r="H37" s="2">
        <v>14</v>
      </c>
      <c r="I37" s="5">
        <v>8.536585365853659</v>
      </c>
      <c r="J37" s="2">
        <v>130</v>
      </c>
      <c r="K37" s="5">
        <v>79.268292682926827</v>
      </c>
      <c r="L37" s="2">
        <v>20</v>
      </c>
      <c r="M37" s="5">
        <v>12.195121951219512</v>
      </c>
      <c r="N37" s="2">
        <v>164</v>
      </c>
      <c r="O37" s="2">
        <v>8</v>
      </c>
      <c r="P37" s="89">
        <v>8.536585365853659</v>
      </c>
      <c r="Q37" s="89">
        <v>79.268292682926827</v>
      </c>
      <c r="R37" s="89">
        <v>12.195121951219512</v>
      </c>
      <c r="S37" s="90">
        <v>100</v>
      </c>
    </row>
    <row r="38" spans="1:19" ht="16.5" thickTop="1" thickBot="1" x14ac:dyDescent="0.3">
      <c r="A38" s="4" t="s">
        <v>37</v>
      </c>
      <c r="B38" s="78">
        <v>1998</v>
      </c>
      <c r="C38" s="4" t="s">
        <v>454</v>
      </c>
      <c r="D38" s="2">
        <v>116</v>
      </c>
      <c r="E38" s="5">
        <v>100</v>
      </c>
      <c r="F38" s="2">
        <v>124</v>
      </c>
      <c r="G38" s="5">
        <v>93.548387096774192</v>
      </c>
      <c r="H38" s="2">
        <v>13</v>
      </c>
      <c r="I38" s="5">
        <v>11.206896551724139</v>
      </c>
      <c r="J38" s="2">
        <v>77</v>
      </c>
      <c r="K38" s="5">
        <v>66.379310344827587</v>
      </c>
      <c r="L38" s="2">
        <v>26</v>
      </c>
      <c r="M38" s="5">
        <v>22.413793103448278</v>
      </c>
      <c r="N38" s="2">
        <v>116</v>
      </c>
      <c r="O38" s="2">
        <v>8</v>
      </c>
      <c r="P38" s="89">
        <v>11.206896551724139</v>
      </c>
      <c r="Q38" s="89">
        <v>66.379310344827587</v>
      </c>
      <c r="R38" s="89">
        <v>22.413793103448278</v>
      </c>
      <c r="S38" s="90">
        <v>100</v>
      </c>
    </row>
    <row r="39" spans="1:19" ht="16.5" thickTop="1" thickBot="1" x14ac:dyDescent="0.3">
      <c r="A39" s="4" t="s">
        <v>38</v>
      </c>
      <c r="B39" s="77">
        <v>1999</v>
      </c>
      <c r="C39" s="4" t="s">
        <v>455</v>
      </c>
      <c r="D39" s="2">
        <v>0</v>
      </c>
      <c r="E39" s="5">
        <v>0</v>
      </c>
      <c r="F39" s="2">
        <v>512</v>
      </c>
      <c r="G39" s="5">
        <v>0</v>
      </c>
      <c r="H39" s="2">
        <v>0</v>
      </c>
      <c r="I39" s="5">
        <v>0</v>
      </c>
      <c r="J39" s="2">
        <v>0</v>
      </c>
      <c r="K39" s="5">
        <v>0</v>
      </c>
      <c r="L39" s="2">
        <v>0</v>
      </c>
      <c r="M39" s="5">
        <v>0</v>
      </c>
      <c r="N39" s="2">
        <v>0</v>
      </c>
      <c r="O39" s="2">
        <v>512</v>
      </c>
      <c r="P39" s="89">
        <v>0</v>
      </c>
      <c r="Q39" s="89">
        <v>0</v>
      </c>
      <c r="R39" s="89">
        <v>0</v>
      </c>
      <c r="S39" s="90">
        <v>0</v>
      </c>
    </row>
    <row r="40" spans="1:19" ht="16.5" thickTop="1" thickBot="1" x14ac:dyDescent="0.3">
      <c r="A40" s="4" t="s">
        <v>39</v>
      </c>
      <c r="B40" s="78">
        <v>1999</v>
      </c>
      <c r="C40" s="4" t="s">
        <v>456</v>
      </c>
      <c r="D40" s="2">
        <v>645</v>
      </c>
      <c r="E40" s="5">
        <v>79.069767441860463</v>
      </c>
      <c r="F40" s="2">
        <v>511</v>
      </c>
      <c r="G40" s="5">
        <v>99.80430528375733</v>
      </c>
      <c r="H40" s="2">
        <v>88</v>
      </c>
      <c r="I40" s="5">
        <v>17.254901960784313</v>
      </c>
      <c r="J40" s="2">
        <v>338</v>
      </c>
      <c r="K40" s="5">
        <v>66.274509803921561</v>
      </c>
      <c r="L40" s="2">
        <v>84</v>
      </c>
      <c r="M40" s="5">
        <v>16.470588235294116</v>
      </c>
      <c r="N40" s="2">
        <v>510</v>
      </c>
      <c r="O40" s="2">
        <v>1</v>
      </c>
      <c r="P40" s="89">
        <v>17.254901960784313</v>
      </c>
      <c r="Q40" s="89">
        <v>66.274509803921561</v>
      </c>
      <c r="R40" s="89">
        <v>16.470588235294116</v>
      </c>
      <c r="S40" s="90">
        <v>99.999999999999986</v>
      </c>
    </row>
    <row r="41" spans="1:19" ht="16.5" thickTop="1" thickBot="1" x14ac:dyDescent="0.3">
      <c r="A41" s="4" t="s">
        <v>40</v>
      </c>
      <c r="B41" s="77">
        <v>2000</v>
      </c>
      <c r="C41" s="4" t="s">
        <v>457</v>
      </c>
      <c r="D41" s="2">
        <v>330</v>
      </c>
      <c r="E41" s="5">
        <v>86.36363636363636</v>
      </c>
      <c r="F41" s="2">
        <v>285</v>
      </c>
      <c r="G41" s="5">
        <v>100</v>
      </c>
      <c r="H41" s="2">
        <v>81</v>
      </c>
      <c r="I41" s="5">
        <v>28.421052631578945</v>
      </c>
      <c r="J41" s="2">
        <v>90</v>
      </c>
      <c r="K41" s="5">
        <v>31.578947368421051</v>
      </c>
      <c r="L41" s="2">
        <v>114</v>
      </c>
      <c r="M41" s="5">
        <v>40</v>
      </c>
      <c r="N41" s="2">
        <v>285</v>
      </c>
      <c r="O41" s="2">
        <v>0</v>
      </c>
      <c r="P41" s="89">
        <v>28.421052631578945</v>
      </c>
      <c r="Q41" s="89">
        <v>31.578947368421051</v>
      </c>
      <c r="R41" s="89">
        <v>40</v>
      </c>
      <c r="S41" s="90">
        <v>100</v>
      </c>
    </row>
    <row r="42" spans="1:19" ht="16.5" thickTop="1" thickBot="1" x14ac:dyDescent="0.3">
      <c r="A42" s="4" t="s">
        <v>41</v>
      </c>
      <c r="B42" s="78">
        <v>2000</v>
      </c>
      <c r="C42" s="4" t="s">
        <v>458</v>
      </c>
      <c r="D42" s="2">
        <v>0</v>
      </c>
      <c r="E42" s="5">
        <v>0</v>
      </c>
      <c r="F42" s="2">
        <v>391</v>
      </c>
      <c r="G42" s="5">
        <v>0</v>
      </c>
      <c r="H42" s="2">
        <v>0</v>
      </c>
      <c r="I42" s="5">
        <v>0</v>
      </c>
      <c r="J42" s="2">
        <v>0</v>
      </c>
      <c r="K42" s="5">
        <v>0</v>
      </c>
      <c r="L42" s="2">
        <v>0</v>
      </c>
      <c r="M42" s="5">
        <v>0</v>
      </c>
      <c r="N42" s="2">
        <v>0</v>
      </c>
      <c r="O42" s="2">
        <v>391</v>
      </c>
      <c r="P42" s="89">
        <v>0</v>
      </c>
      <c r="Q42" s="89">
        <v>0</v>
      </c>
      <c r="R42" s="89">
        <v>0</v>
      </c>
      <c r="S42" s="90">
        <v>0</v>
      </c>
    </row>
    <row r="43" spans="1:19" ht="16.5" thickTop="1" thickBot="1" x14ac:dyDescent="0.3">
      <c r="A43" s="4" t="s">
        <v>42</v>
      </c>
      <c r="B43" s="77">
        <v>2000</v>
      </c>
      <c r="C43" s="4" t="s">
        <v>459</v>
      </c>
      <c r="D43" s="2">
        <v>237</v>
      </c>
      <c r="E43" s="5">
        <v>90.295358649789023</v>
      </c>
      <c r="F43" s="2">
        <v>214</v>
      </c>
      <c r="G43" s="5">
        <v>100</v>
      </c>
      <c r="H43" s="2">
        <v>19</v>
      </c>
      <c r="I43" s="5">
        <v>8.8785046728971952</v>
      </c>
      <c r="J43" s="2">
        <v>148</v>
      </c>
      <c r="K43" s="5">
        <v>69.158878504672899</v>
      </c>
      <c r="L43" s="2">
        <v>47</v>
      </c>
      <c r="M43" s="5">
        <v>21.962616822429908</v>
      </c>
      <c r="N43" s="2">
        <v>214</v>
      </c>
      <c r="O43" s="2">
        <v>0</v>
      </c>
      <c r="P43" s="89">
        <v>8.8785046728971952</v>
      </c>
      <c r="Q43" s="89">
        <v>69.158878504672899</v>
      </c>
      <c r="R43" s="89">
        <v>21.962616822429908</v>
      </c>
      <c r="S43" s="90">
        <v>100</v>
      </c>
    </row>
    <row r="44" spans="1:19" ht="16.5" thickTop="1" thickBot="1" x14ac:dyDescent="0.3">
      <c r="A44" s="109" t="s">
        <v>43</v>
      </c>
      <c r="B44" s="78">
        <v>2000</v>
      </c>
      <c r="C44" s="4" t="s">
        <v>460</v>
      </c>
      <c r="D44" s="2">
        <v>107</v>
      </c>
      <c r="E44" s="5">
        <v>100</v>
      </c>
      <c r="F44" s="2">
        <v>159</v>
      </c>
      <c r="G44" s="5">
        <v>67.295597484276726</v>
      </c>
      <c r="H44" s="2">
        <v>1</v>
      </c>
      <c r="I44" s="5">
        <v>0.93457943925233633</v>
      </c>
      <c r="J44" s="2">
        <v>54</v>
      </c>
      <c r="K44" s="5">
        <v>50.467289719626166</v>
      </c>
      <c r="L44" s="2">
        <v>52</v>
      </c>
      <c r="M44" s="5">
        <v>48.598130841121495</v>
      </c>
      <c r="N44" s="2">
        <v>107</v>
      </c>
      <c r="O44" s="2">
        <v>52</v>
      </c>
      <c r="P44" s="89">
        <v>0.93457943925233633</v>
      </c>
      <c r="Q44" s="89">
        <v>50.467289719626166</v>
      </c>
      <c r="R44" s="89">
        <v>48.598130841121495</v>
      </c>
      <c r="S44" s="90">
        <v>100</v>
      </c>
    </row>
    <row r="45" spans="1:19" ht="16.5" thickTop="1" thickBot="1" x14ac:dyDescent="0.3">
      <c r="A45" s="4" t="s">
        <v>44</v>
      </c>
      <c r="B45" s="77">
        <v>2000</v>
      </c>
      <c r="C45" s="4" t="s">
        <v>461</v>
      </c>
      <c r="D45" s="2">
        <v>253</v>
      </c>
      <c r="E45" s="5">
        <v>94.071146245059296</v>
      </c>
      <c r="F45" s="2">
        <v>238</v>
      </c>
      <c r="G45" s="5">
        <v>100</v>
      </c>
      <c r="H45" s="2">
        <v>12</v>
      </c>
      <c r="I45" s="5">
        <v>5.0420168067226889</v>
      </c>
      <c r="J45" s="2">
        <v>169</v>
      </c>
      <c r="K45" s="5">
        <v>71.008403361344534</v>
      </c>
      <c r="L45" s="2">
        <v>57</v>
      </c>
      <c r="M45" s="5">
        <v>23.949579831932773</v>
      </c>
      <c r="N45" s="2">
        <v>238</v>
      </c>
      <c r="O45" s="2">
        <v>0</v>
      </c>
      <c r="P45" s="89">
        <v>5.0420168067226889</v>
      </c>
      <c r="Q45" s="89">
        <v>71.008403361344534</v>
      </c>
      <c r="R45" s="89">
        <v>23.949579831932773</v>
      </c>
      <c r="S45" s="90">
        <v>100</v>
      </c>
    </row>
    <row r="46" spans="1:19" ht="16.5" thickTop="1" thickBot="1" x14ac:dyDescent="0.3">
      <c r="A46" s="4" t="s">
        <v>45</v>
      </c>
      <c r="B46" s="78">
        <v>2000</v>
      </c>
      <c r="C46" s="4" t="s">
        <v>462</v>
      </c>
      <c r="D46" s="2">
        <v>200</v>
      </c>
      <c r="E46" s="5">
        <v>100</v>
      </c>
      <c r="F46" s="2">
        <v>212</v>
      </c>
      <c r="G46" s="5">
        <v>94.339622641509436</v>
      </c>
      <c r="H46" s="2">
        <v>10</v>
      </c>
      <c r="I46" s="5">
        <v>5</v>
      </c>
      <c r="J46" s="2">
        <v>50</v>
      </c>
      <c r="K46" s="5">
        <v>25</v>
      </c>
      <c r="L46" s="2">
        <v>140</v>
      </c>
      <c r="M46" s="5">
        <v>70</v>
      </c>
      <c r="N46" s="2">
        <v>200</v>
      </c>
      <c r="O46" s="2">
        <v>12</v>
      </c>
      <c r="P46" s="89">
        <v>5</v>
      </c>
      <c r="Q46" s="89">
        <v>25</v>
      </c>
      <c r="R46" s="89">
        <v>70</v>
      </c>
      <c r="S46" s="90">
        <v>100</v>
      </c>
    </row>
    <row r="47" spans="1:19" ht="16.5" thickTop="1" thickBot="1" x14ac:dyDescent="0.3">
      <c r="A47" s="4" t="s">
        <v>46</v>
      </c>
      <c r="B47" s="77">
        <v>2001</v>
      </c>
      <c r="C47" s="4" t="s">
        <v>463</v>
      </c>
      <c r="D47" s="2">
        <v>164</v>
      </c>
      <c r="E47" s="5">
        <v>100</v>
      </c>
      <c r="F47" s="2">
        <v>164</v>
      </c>
      <c r="G47" s="5">
        <v>100</v>
      </c>
      <c r="H47" s="2">
        <v>25</v>
      </c>
      <c r="I47" s="5">
        <v>15.24390243902439</v>
      </c>
      <c r="J47" s="2">
        <v>70</v>
      </c>
      <c r="K47" s="5">
        <v>42.68292682926829</v>
      </c>
      <c r="L47" s="2">
        <v>69</v>
      </c>
      <c r="M47" s="5">
        <v>42.073170731707314</v>
      </c>
      <c r="N47" s="2">
        <v>164</v>
      </c>
      <c r="O47" s="2">
        <v>0</v>
      </c>
      <c r="P47" s="89">
        <v>15.24390243902439</v>
      </c>
      <c r="Q47" s="89">
        <v>42.68292682926829</v>
      </c>
      <c r="R47" s="89">
        <v>42.073170731707314</v>
      </c>
      <c r="S47" s="90">
        <v>100</v>
      </c>
    </row>
    <row r="48" spans="1:19" ht="16.5" thickTop="1" thickBot="1" x14ac:dyDescent="0.3">
      <c r="A48" s="4" t="s">
        <v>47</v>
      </c>
      <c r="B48" s="78">
        <v>2001</v>
      </c>
      <c r="C48" s="4" t="s">
        <v>464</v>
      </c>
      <c r="D48" s="2">
        <v>143</v>
      </c>
      <c r="E48" s="5">
        <v>100</v>
      </c>
      <c r="F48" s="2">
        <v>189</v>
      </c>
      <c r="G48" s="5">
        <v>75.661375661375658</v>
      </c>
      <c r="H48" s="2">
        <v>3</v>
      </c>
      <c r="I48" s="5">
        <v>2.0979020979020979</v>
      </c>
      <c r="J48" s="2">
        <v>68</v>
      </c>
      <c r="K48" s="5">
        <v>47.552447552447553</v>
      </c>
      <c r="L48" s="2">
        <v>72</v>
      </c>
      <c r="M48" s="5">
        <v>50.349650349650354</v>
      </c>
      <c r="N48" s="2">
        <v>143</v>
      </c>
      <c r="O48" s="2">
        <v>46</v>
      </c>
      <c r="P48" s="89">
        <v>2.0979020979020979</v>
      </c>
      <c r="Q48" s="89">
        <v>47.552447552447553</v>
      </c>
      <c r="R48" s="89">
        <v>50.349650349650354</v>
      </c>
      <c r="S48" s="90">
        <v>100</v>
      </c>
    </row>
    <row r="49" spans="1:19" ht="16.5" thickTop="1" thickBot="1" x14ac:dyDescent="0.3">
      <c r="A49" s="109" t="s">
        <v>48</v>
      </c>
      <c r="B49" s="77">
        <v>2001</v>
      </c>
      <c r="C49" s="4" t="s">
        <v>465</v>
      </c>
      <c r="D49" s="2">
        <v>529</v>
      </c>
      <c r="E49" s="5">
        <v>89.981096408317583</v>
      </c>
      <c r="F49" s="2">
        <v>486</v>
      </c>
      <c r="G49" s="5">
        <v>97.942386831275712</v>
      </c>
      <c r="H49" s="2">
        <v>142</v>
      </c>
      <c r="I49" s="5">
        <v>29.831932773109244</v>
      </c>
      <c r="J49" s="2">
        <v>286</v>
      </c>
      <c r="K49" s="5">
        <v>60.084033613445378</v>
      </c>
      <c r="L49" s="2">
        <v>48</v>
      </c>
      <c r="M49" s="5">
        <v>10.084033613445378</v>
      </c>
      <c r="N49" s="2">
        <v>476</v>
      </c>
      <c r="O49" s="2">
        <v>10</v>
      </c>
      <c r="P49" s="89">
        <v>29.831932773109244</v>
      </c>
      <c r="Q49" s="89">
        <v>60.084033613445378</v>
      </c>
      <c r="R49" s="89">
        <v>10.084033613445378</v>
      </c>
      <c r="S49" s="90">
        <v>100</v>
      </c>
    </row>
    <row r="50" spans="1:19" ht="16.5" thickTop="1" thickBot="1" x14ac:dyDescent="0.3">
      <c r="A50" s="4" t="s">
        <v>49</v>
      </c>
      <c r="B50" s="78">
        <v>2001</v>
      </c>
      <c r="C50" s="4" t="s">
        <v>466</v>
      </c>
      <c r="D50" s="2">
        <v>254</v>
      </c>
      <c r="E50" s="5">
        <v>100</v>
      </c>
      <c r="F50" s="2">
        <v>254</v>
      </c>
      <c r="G50" s="5">
        <v>100</v>
      </c>
      <c r="H50" s="2">
        <v>36</v>
      </c>
      <c r="I50" s="5">
        <v>14.173228346456693</v>
      </c>
      <c r="J50" s="2">
        <v>128</v>
      </c>
      <c r="K50" s="5">
        <v>50.393700787401571</v>
      </c>
      <c r="L50" s="2">
        <v>90</v>
      </c>
      <c r="M50" s="5">
        <v>35.433070866141733</v>
      </c>
      <c r="N50" s="2">
        <v>254</v>
      </c>
      <c r="O50" s="2">
        <v>0</v>
      </c>
      <c r="P50" s="89">
        <v>14.173228346456693</v>
      </c>
      <c r="Q50" s="89">
        <v>50.393700787401571</v>
      </c>
      <c r="R50" s="89">
        <v>35.433070866141733</v>
      </c>
      <c r="S50" s="90">
        <v>100</v>
      </c>
    </row>
    <row r="51" spans="1:19" ht="16.5" thickTop="1" thickBot="1" x14ac:dyDescent="0.3">
      <c r="A51" s="4" t="s">
        <v>50</v>
      </c>
      <c r="B51" s="77">
        <v>2002</v>
      </c>
      <c r="C51" s="4" t="s">
        <v>467</v>
      </c>
      <c r="D51" s="2">
        <v>0</v>
      </c>
      <c r="E51" s="5">
        <v>0</v>
      </c>
      <c r="F51" s="2">
        <v>211</v>
      </c>
      <c r="G51" s="5">
        <v>0</v>
      </c>
      <c r="H51" s="2">
        <v>0</v>
      </c>
      <c r="I51" s="5">
        <v>0</v>
      </c>
      <c r="J51" s="2">
        <v>0</v>
      </c>
      <c r="K51" s="5">
        <v>0</v>
      </c>
      <c r="L51" s="2">
        <v>0</v>
      </c>
      <c r="M51" s="5">
        <v>0</v>
      </c>
      <c r="N51" s="2">
        <v>0</v>
      </c>
      <c r="O51" s="2">
        <v>211</v>
      </c>
      <c r="P51" s="89">
        <v>0</v>
      </c>
      <c r="Q51" s="89">
        <v>0</v>
      </c>
      <c r="R51" s="89">
        <v>0</v>
      </c>
      <c r="S51" s="90">
        <v>0</v>
      </c>
    </row>
    <row r="52" spans="1:19" ht="16.5" thickTop="1" thickBot="1" x14ac:dyDescent="0.3">
      <c r="A52" s="4" t="s">
        <v>51</v>
      </c>
      <c r="B52" s="78">
        <v>2002</v>
      </c>
      <c r="C52" s="4" t="s">
        <v>468</v>
      </c>
      <c r="D52" s="2">
        <v>33</v>
      </c>
      <c r="E52" s="5">
        <v>100</v>
      </c>
      <c r="F52" s="2">
        <v>217</v>
      </c>
      <c r="G52" s="5">
        <v>15.207373271889402</v>
      </c>
      <c r="H52" s="2">
        <v>4</v>
      </c>
      <c r="I52" s="5">
        <v>12.121212121212121</v>
      </c>
      <c r="J52" s="2">
        <v>7</v>
      </c>
      <c r="K52" s="5">
        <v>21.212121212121211</v>
      </c>
      <c r="L52" s="2">
        <v>22</v>
      </c>
      <c r="M52" s="5">
        <v>66.666666666666657</v>
      </c>
      <c r="N52" s="2">
        <v>33</v>
      </c>
      <c r="O52" s="2">
        <v>184</v>
      </c>
      <c r="P52" s="89">
        <v>12.121212121212121</v>
      </c>
      <c r="Q52" s="89">
        <v>21.212121212121211</v>
      </c>
      <c r="R52" s="89">
        <v>66.666666666666657</v>
      </c>
      <c r="S52" s="90">
        <v>99.999999999999986</v>
      </c>
    </row>
    <row r="53" spans="1:19" ht="16.5" thickTop="1" thickBot="1" x14ac:dyDescent="0.3">
      <c r="A53" s="4" t="s">
        <v>52</v>
      </c>
      <c r="B53" s="77">
        <v>2002</v>
      </c>
      <c r="C53" s="4" t="s">
        <v>469</v>
      </c>
      <c r="D53" s="2">
        <v>54</v>
      </c>
      <c r="E53" s="5">
        <v>98.148148148148152</v>
      </c>
      <c r="F53" s="2">
        <v>215</v>
      </c>
      <c r="G53" s="5">
        <v>24.651162790697676</v>
      </c>
      <c r="H53" s="2">
        <v>4</v>
      </c>
      <c r="I53" s="5">
        <v>7.5471698113207548</v>
      </c>
      <c r="J53" s="2">
        <v>44</v>
      </c>
      <c r="K53" s="5">
        <v>83.018867924528308</v>
      </c>
      <c r="L53" s="2">
        <v>5</v>
      </c>
      <c r="M53" s="5">
        <v>9.433962264150944</v>
      </c>
      <c r="N53" s="2">
        <v>53</v>
      </c>
      <c r="O53" s="2">
        <v>162</v>
      </c>
      <c r="P53" s="89">
        <v>7.5471698113207548</v>
      </c>
      <c r="Q53" s="89">
        <v>83.018867924528308</v>
      </c>
      <c r="R53" s="89">
        <v>9.433962264150944</v>
      </c>
      <c r="S53" s="90">
        <v>100.00000000000001</v>
      </c>
    </row>
    <row r="54" spans="1:19" ht="16.5" thickTop="1" thickBot="1" x14ac:dyDescent="0.3">
      <c r="A54" s="4" t="s">
        <v>53</v>
      </c>
      <c r="B54" s="78">
        <v>2002</v>
      </c>
      <c r="C54" s="4" t="s">
        <v>470</v>
      </c>
      <c r="D54" s="2">
        <v>31</v>
      </c>
      <c r="E54" s="5">
        <v>100</v>
      </c>
      <c r="F54" s="2">
        <v>40</v>
      </c>
      <c r="G54" s="5">
        <v>77.5</v>
      </c>
      <c r="H54" s="2">
        <v>2</v>
      </c>
      <c r="I54" s="5">
        <v>6.4516129032258061</v>
      </c>
      <c r="J54" s="2">
        <v>18</v>
      </c>
      <c r="K54" s="5">
        <v>58.064516129032263</v>
      </c>
      <c r="L54" s="2">
        <v>11</v>
      </c>
      <c r="M54" s="5">
        <v>35.483870967741936</v>
      </c>
      <c r="N54" s="2">
        <v>31</v>
      </c>
      <c r="O54" s="2">
        <v>9</v>
      </c>
      <c r="P54" s="89">
        <v>6.4516129032258061</v>
      </c>
      <c r="Q54" s="89">
        <v>58.064516129032263</v>
      </c>
      <c r="R54" s="89">
        <v>35.483870967741936</v>
      </c>
      <c r="S54" s="90">
        <v>100</v>
      </c>
    </row>
    <row r="55" spans="1:19" ht="16.5" thickTop="1" thickBot="1" x14ac:dyDescent="0.3">
      <c r="A55" s="4" t="s">
        <v>54</v>
      </c>
      <c r="B55" s="77">
        <v>2002</v>
      </c>
      <c r="C55" s="4" t="s">
        <v>471</v>
      </c>
      <c r="D55" s="2">
        <v>130</v>
      </c>
      <c r="E55" s="5">
        <v>66.92307692307692</v>
      </c>
      <c r="F55" s="2">
        <v>127</v>
      </c>
      <c r="G55" s="5">
        <v>68.503937007874015</v>
      </c>
      <c r="H55" s="2">
        <v>5</v>
      </c>
      <c r="I55" s="5">
        <v>5.7471264367816088</v>
      </c>
      <c r="J55" s="2">
        <v>69</v>
      </c>
      <c r="K55" s="5">
        <v>79.310344827586206</v>
      </c>
      <c r="L55" s="2">
        <v>13</v>
      </c>
      <c r="M55" s="5">
        <v>14.942528735632186</v>
      </c>
      <c r="N55" s="2">
        <v>87</v>
      </c>
      <c r="O55" s="2">
        <v>40</v>
      </c>
      <c r="P55" s="89">
        <v>5.7471264367816088</v>
      </c>
      <c r="Q55" s="89">
        <v>79.310344827586206</v>
      </c>
      <c r="R55" s="89">
        <v>14.942528735632186</v>
      </c>
      <c r="S55" s="90">
        <v>100</v>
      </c>
    </row>
    <row r="56" spans="1:19" ht="16.5" thickTop="1" thickBot="1" x14ac:dyDescent="0.3">
      <c r="A56" s="109" t="s">
        <v>55</v>
      </c>
      <c r="B56" s="78">
        <v>2002</v>
      </c>
      <c r="C56" s="4" t="s">
        <v>472</v>
      </c>
      <c r="D56" s="2">
        <v>191</v>
      </c>
      <c r="E56" s="5">
        <v>100</v>
      </c>
      <c r="F56" s="2">
        <v>191</v>
      </c>
      <c r="G56" s="5">
        <v>100</v>
      </c>
      <c r="H56" s="2">
        <v>100</v>
      </c>
      <c r="I56" s="5">
        <v>52.356020942408378</v>
      </c>
      <c r="J56" s="2">
        <v>70</v>
      </c>
      <c r="K56" s="5">
        <v>36.64921465968586</v>
      </c>
      <c r="L56" s="2">
        <v>21</v>
      </c>
      <c r="M56" s="5">
        <v>10.99476439790576</v>
      </c>
      <c r="N56" s="2">
        <v>191</v>
      </c>
      <c r="O56" s="2">
        <v>0</v>
      </c>
      <c r="P56" s="89">
        <v>52.356020942408378</v>
      </c>
      <c r="Q56" s="89">
        <v>36.64921465968586</v>
      </c>
      <c r="R56" s="89">
        <v>10.99476439790576</v>
      </c>
      <c r="S56" s="90">
        <v>100</v>
      </c>
    </row>
    <row r="57" spans="1:19" ht="16.5" thickTop="1" thickBot="1" x14ac:dyDescent="0.3">
      <c r="A57" s="4" t="s">
        <v>56</v>
      </c>
      <c r="B57" s="77" t="s">
        <v>411</v>
      </c>
      <c r="C57" s="4" t="s">
        <v>473</v>
      </c>
      <c r="D57" s="2">
        <v>175</v>
      </c>
      <c r="E57" s="5">
        <v>100</v>
      </c>
      <c r="F57" s="2">
        <v>175</v>
      </c>
      <c r="G57" s="5">
        <v>100</v>
      </c>
      <c r="H57" s="2">
        <v>14</v>
      </c>
      <c r="I57" s="5">
        <v>8</v>
      </c>
      <c r="J57" s="2">
        <v>131</v>
      </c>
      <c r="K57" s="5">
        <v>74.857142857142861</v>
      </c>
      <c r="L57" s="2">
        <v>30</v>
      </c>
      <c r="M57" s="5">
        <v>17.142857142857142</v>
      </c>
      <c r="N57" s="2">
        <v>175</v>
      </c>
      <c r="O57" s="2">
        <v>0</v>
      </c>
      <c r="P57" s="89">
        <v>8</v>
      </c>
      <c r="Q57" s="89">
        <v>74.857142857142861</v>
      </c>
      <c r="R57" s="89">
        <v>17.142857142857142</v>
      </c>
      <c r="S57" s="90">
        <v>100</v>
      </c>
    </row>
    <row r="58" spans="1:19" ht="16.5" thickTop="1" thickBot="1" x14ac:dyDescent="0.3">
      <c r="A58" s="4" t="s">
        <v>57</v>
      </c>
      <c r="B58" s="78" t="s">
        <v>411</v>
      </c>
      <c r="C58" s="4" t="s">
        <v>474</v>
      </c>
      <c r="D58" s="2">
        <v>352</v>
      </c>
      <c r="E58" s="5">
        <v>90.909090909090907</v>
      </c>
      <c r="F58" s="2">
        <v>320</v>
      </c>
      <c r="G58" s="5">
        <v>100</v>
      </c>
      <c r="H58" s="2">
        <v>60</v>
      </c>
      <c r="I58" s="5">
        <v>18.75</v>
      </c>
      <c r="J58" s="2">
        <v>198</v>
      </c>
      <c r="K58" s="5">
        <v>61.875</v>
      </c>
      <c r="L58" s="2">
        <v>62</v>
      </c>
      <c r="M58" s="5">
        <v>19.375</v>
      </c>
      <c r="N58" s="2">
        <v>320</v>
      </c>
      <c r="O58" s="2">
        <v>0</v>
      </c>
      <c r="P58" s="89">
        <v>18.75</v>
      </c>
      <c r="Q58" s="89">
        <v>61.875</v>
      </c>
      <c r="R58" s="89">
        <v>19.375</v>
      </c>
      <c r="S58" s="90">
        <v>100</v>
      </c>
    </row>
    <row r="59" spans="1:19" ht="16.5" thickTop="1" thickBot="1" x14ac:dyDescent="0.3">
      <c r="A59" s="4" t="s">
        <v>58</v>
      </c>
      <c r="B59" s="77" t="s">
        <v>411</v>
      </c>
      <c r="C59" s="4" t="s">
        <v>475</v>
      </c>
      <c r="D59" s="2">
        <v>104</v>
      </c>
      <c r="E59" s="5">
        <v>100</v>
      </c>
      <c r="F59" s="2">
        <v>158</v>
      </c>
      <c r="G59" s="5">
        <v>65.822784810126578</v>
      </c>
      <c r="H59" s="2">
        <v>3</v>
      </c>
      <c r="I59" s="5">
        <v>2.8846153846153846</v>
      </c>
      <c r="J59" s="2">
        <v>67</v>
      </c>
      <c r="K59" s="5">
        <v>64.423076923076934</v>
      </c>
      <c r="L59" s="2">
        <v>34</v>
      </c>
      <c r="M59" s="5">
        <v>32.692307692307693</v>
      </c>
      <c r="N59" s="2">
        <v>104</v>
      </c>
      <c r="O59" s="2">
        <v>54</v>
      </c>
      <c r="P59" s="89">
        <v>2.8846153846153846</v>
      </c>
      <c r="Q59" s="89">
        <v>64.423076923076934</v>
      </c>
      <c r="R59" s="89">
        <v>32.692307692307693</v>
      </c>
      <c r="S59" s="90">
        <v>100.00000000000001</v>
      </c>
    </row>
    <row r="60" spans="1:19" ht="16.5" thickTop="1" thickBot="1" x14ac:dyDescent="0.3">
      <c r="A60" s="4" t="s">
        <v>59</v>
      </c>
      <c r="B60" s="78">
        <v>2004</v>
      </c>
      <c r="C60" s="4" t="s">
        <v>476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89">
        <v>0</v>
      </c>
      <c r="Q60" s="89">
        <v>0</v>
      </c>
      <c r="R60" s="89">
        <v>0</v>
      </c>
      <c r="S60" s="90">
        <v>0</v>
      </c>
    </row>
    <row r="61" spans="1:19" ht="16.5" thickTop="1" thickBot="1" x14ac:dyDescent="0.3">
      <c r="A61" s="4" t="s">
        <v>60</v>
      </c>
      <c r="B61" s="77">
        <v>2004</v>
      </c>
      <c r="C61" s="4" t="s">
        <v>477</v>
      </c>
      <c r="D61" s="2">
        <v>0</v>
      </c>
      <c r="E61" s="5">
        <v>0</v>
      </c>
      <c r="F61" s="2">
        <v>140</v>
      </c>
      <c r="G61" s="5">
        <v>0</v>
      </c>
      <c r="H61" s="2">
        <v>0</v>
      </c>
      <c r="I61" s="5">
        <v>0</v>
      </c>
      <c r="J61" s="2">
        <v>0</v>
      </c>
      <c r="K61" s="5">
        <v>0</v>
      </c>
      <c r="L61" s="2">
        <v>0</v>
      </c>
      <c r="M61" s="5">
        <v>0</v>
      </c>
      <c r="N61" s="2">
        <v>0</v>
      </c>
      <c r="O61" s="2">
        <v>140</v>
      </c>
      <c r="P61" s="89">
        <v>0</v>
      </c>
      <c r="Q61" s="89">
        <v>0</v>
      </c>
      <c r="R61" s="89">
        <v>0</v>
      </c>
      <c r="S61" s="90">
        <v>0</v>
      </c>
    </row>
    <row r="62" spans="1:19" ht="16.5" thickTop="1" thickBot="1" x14ac:dyDescent="0.3">
      <c r="A62" s="4" t="s">
        <v>61</v>
      </c>
      <c r="B62" s="78">
        <v>2004</v>
      </c>
      <c r="C62" s="4" t="s">
        <v>478</v>
      </c>
      <c r="D62" s="2">
        <v>171</v>
      </c>
      <c r="E62" s="5">
        <v>100</v>
      </c>
      <c r="F62" s="2">
        <v>171</v>
      </c>
      <c r="G62" s="5">
        <v>100</v>
      </c>
      <c r="H62" s="2">
        <v>11</v>
      </c>
      <c r="I62" s="5">
        <v>6.4327485380116958</v>
      </c>
      <c r="J62" s="2">
        <v>129</v>
      </c>
      <c r="K62" s="5">
        <v>75.438596491228068</v>
      </c>
      <c r="L62" s="2">
        <v>31</v>
      </c>
      <c r="M62" s="5">
        <v>18.128654970760234</v>
      </c>
      <c r="N62" s="2">
        <v>171</v>
      </c>
      <c r="O62" s="2">
        <v>0</v>
      </c>
      <c r="P62" s="89">
        <v>6.4327485380116958</v>
      </c>
      <c r="Q62" s="89">
        <v>75.438596491228068</v>
      </c>
      <c r="R62" s="89">
        <v>18.128654970760234</v>
      </c>
      <c r="S62" s="90">
        <v>100</v>
      </c>
    </row>
    <row r="63" spans="1:19" ht="16.5" thickTop="1" thickBot="1" x14ac:dyDescent="0.3">
      <c r="C63" s="11" t="s">
        <v>62</v>
      </c>
      <c r="D63" s="3">
        <v>26465</v>
      </c>
      <c r="E63" s="12">
        <v>76.44</v>
      </c>
      <c r="F63" s="3">
        <v>28343</v>
      </c>
      <c r="G63" s="12">
        <v>71.37</v>
      </c>
      <c r="H63" s="3">
        <v>4481</v>
      </c>
      <c r="I63" s="12">
        <v>22.15</v>
      </c>
      <c r="J63" s="3">
        <v>13006</v>
      </c>
      <c r="K63" s="12">
        <v>64.290000000000006</v>
      </c>
      <c r="L63" s="3">
        <v>2742</v>
      </c>
      <c r="M63" s="12">
        <v>13.55</v>
      </c>
      <c r="N63" s="3">
        <v>20229</v>
      </c>
      <c r="O63" s="3">
        <v>8114</v>
      </c>
      <c r="P63" s="12">
        <v>22.151366849572398</v>
      </c>
      <c r="Q63" s="12">
        <v>64.293835582579462</v>
      </c>
      <c r="R63" s="12">
        <v>13.554797567848139</v>
      </c>
      <c r="S63" s="12">
        <v>100</v>
      </c>
    </row>
    <row r="64" spans="1:19" ht="15.75" thickTop="1" x14ac:dyDescent="0.25"/>
    <row r="65" spans="4:19" x14ac:dyDescent="0.25"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</row>
  </sheetData>
  <mergeCells count="10">
    <mergeCell ref="A1:A2"/>
    <mergeCell ref="B1:B2"/>
    <mergeCell ref="C1:C2"/>
    <mergeCell ref="P1:S1"/>
    <mergeCell ref="D1:O1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workbookViewId="0">
      <pane xSplit="3" ySplit="2" topLeftCell="D3" activePane="bottomRight" state="frozen"/>
      <selection activeCell="H21" sqref="H21"/>
      <selection pane="topRight" activeCell="H21" sqref="H21"/>
      <selection pane="bottomLeft" activeCell="H21" sqref="H21"/>
      <selection pane="bottomRight" activeCell="S3" sqref="S3"/>
    </sheetView>
  </sheetViews>
  <sheetFormatPr baseColWidth="10" defaultColWidth="9.140625" defaultRowHeight="15" x14ac:dyDescent="0.25"/>
  <cols>
    <col min="1" max="1" width="6.5703125" customWidth="1"/>
    <col min="2" max="2" width="10.140625" style="79" customWidth="1"/>
    <col min="3" max="3" width="46.5703125" style="10" customWidth="1"/>
    <col min="4" max="4" width="13.140625" customWidth="1"/>
    <col min="5" max="25" width="11.7109375" customWidth="1"/>
    <col min="26" max="26" width="13.140625" customWidth="1"/>
    <col min="27" max="27" width="11.7109375" customWidth="1"/>
    <col min="28" max="28" width="16.140625" customWidth="1"/>
  </cols>
  <sheetData>
    <row r="1" spans="1:28" ht="30" customHeight="1" thickTop="1" thickBot="1" x14ac:dyDescent="0.3">
      <c r="A1" s="164" t="s">
        <v>0</v>
      </c>
      <c r="B1" s="165" t="s">
        <v>410</v>
      </c>
      <c r="C1" s="164" t="s">
        <v>1</v>
      </c>
      <c r="D1" s="164" t="s">
        <v>1011</v>
      </c>
      <c r="E1" s="164" t="s">
        <v>1012</v>
      </c>
      <c r="F1" s="164" t="s">
        <v>1012</v>
      </c>
      <c r="G1" s="164" t="s">
        <v>1012</v>
      </c>
      <c r="H1" s="164" t="s">
        <v>1012</v>
      </c>
      <c r="I1" s="164" t="s">
        <v>1012</v>
      </c>
      <c r="J1" s="164" t="s">
        <v>1012</v>
      </c>
      <c r="K1" s="164" t="s">
        <v>1012</v>
      </c>
      <c r="L1" s="164" t="s">
        <v>1012</v>
      </c>
      <c r="M1" s="164" t="s">
        <v>1012</v>
      </c>
      <c r="N1" s="164" t="s">
        <v>1012</v>
      </c>
      <c r="O1" s="164" t="s">
        <v>1012</v>
      </c>
      <c r="P1" s="164" t="s">
        <v>1012</v>
      </c>
      <c r="Q1" s="164" t="s">
        <v>1012</v>
      </c>
      <c r="R1" s="164" t="s">
        <v>1012</v>
      </c>
      <c r="S1" s="164" t="s">
        <v>1012</v>
      </c>
      <c r="T1" s="164" t="s">
        <v>1012</v>
      </c>
      <c r="U1" s="164" t="s">
        <v>1012</v>
      </c>
      <c r="V1" s="164" t="s">
        <v>1012</v>
      </c>
      <c r="W1" s="164" t="s">
        <v>1012</v>
      </c>
      <c r="X1" s="164" t="s">
        <v>1012</v>
      </c>
      <c r="Y1" s="164" t="s">
        <v>1012</v>
      </c>
      <c r="Z1" s="235" t="s">
        <v>1012</v>
      </c>
      <c r="AA1" s="236"/>
      <c r="AB1" s="237"/>
    </row>
    <row r="2" spans="1:28" ht="39.950000000000003" customHeight="1" thickTop="1" thickBot="1" x14ac:dyDescent="0.3">
      <c r="A2" s="164" t="s">
        <v>0</v>
      </c>
      <c r="B2" s="166"/>
      <c r="C2" s="164" t="s">
        <v>1</v>
      </c>
      <c r="D2" s="164" t="s">
        <v>1011</v>
      </c>
      <c r="E2" s="115" t="s">
        <v>991</v>
      </c>
      <c r="F2" s="115" t="s">
        <v>992</v>
      </c>
      <c r="G2" s="115" t="s">
        <v>993</v>
      </c>
      <c r="H2" s="115" t="s">
        <v>994</v>
      </c>
      <c r="I2" s="115" t="s">
        <v>995</v>
      </c>
      <c r="J2" s="115" t="s">
        <v>996</v>
      </c>
      <c r="K2" s="115" t="s">
        <v>997</v>
      </c>
      <c r="L2" s="115" t="s">
        <v>998</v>
      </c>
      <c r="M2" s="115" t="s">
        <v>999</v>
      </c>
      <c r="N2" s="115" t="s">
        <v>1000</v>
      </c>
      <c r="O2" s="115" t="s">
        <v>1001</v>
      </c>
      <c r="P2" s="115" t="s">
        <v>1002</v>
      </c>
      <c r="Q2" s="115" t="s">
        <v>1003</v>
      </c>
      <c r="R2" s="115" t="s">
        <v>1004</v>
      </c>
      <c r="S2" s="115" t="s">
        <v>1005</v>
      </c>
      <c r="T2" s="115" t="s">
        <v>1006</v>
      </c>
      <c r="U2" s="115" t="s">
        <v>934</v>
      </c>
      <c r="V2" s="115" t="s">
        <v>1007</v>
      </c>
      <c r="W2" s="115" t="s">
        <v>1008</v>
      </c>
      <c r="X2" s="115" t="s">
        <v>1009</v>
      </c>
      <c r="Y2" s="115" t="s">
        <v>1010</v>
      </c>
      <c r="Z2" s="76" t="s">
        <v>1011</v>
      </c>
      <c r="AA2" s="111" t="s">
        <v>1013</v>
      </c>
      <c r="AB2" s="111" t="s">
        <v>1014</v>
      </c>
    </row>
    <row r="3" spans="1:28" ht="15.75" thickTop="1" x14ac:dyDescent="0.25">
      <c r="A3" s="107">
        <v>1</v>
      </c>
      <c r="B3" s="105">
        <v>2001</v>
      </c>
      <c r="C3" s="4" t="s">
        <v>419</v>
      </c>
      <c r="D3" s="2">
        <v>4916</v>
      </c>
      <c r="E3" s="2">
        <v>0</v>
      </c>
      <c r="F3" s="2">
        <v>0</v>
      </c>
      <c r="G3" s="2">
        <v>16</v>
      </c>
      <c r="H3" s="2">
        <v>0</v>
      </c>
      <c r="I3" s="2">
        <v>0</v>
      </c>
      <c r="J3" s="2">
        <v>61</v>
      </c>
      <c r="K3" s="2">
        <v>0</v>
      </c>
      <c r="L3" s="7">
        <v>0</v>
      </c>
      <c r="M3" s="2">
        <v>0</v>
      </c>
      <c r="N3" s="2">
        <v>0</v>
      </c>
      <c r="O3" s="2">
        <v>0</v>
      </c>
      <c r="P3" s="2">
        <v>0</v>
      </c>
      <c r="Q3" s="2">
        <v>95</v>
      </c>
      <c r="R3" s="2">
        <v>0</v>
      </c>
      <c r="S3" s="2">
        <v>0</v>
      </c>
      <c r="T3" s="2">
        <v>38</v>
      </c>
      <c r="U3" s="2">
        <v>0</v>
      </c>
      <c r="V3" s="2">
        <v>0</v>
      </c>
      <c r="W3" s="2">
        <v>0</v>
      </c>
      <c r="X3" s="2">
        <v>4</v>
      </c>
      <c r="Y3" s="2">
        <v>0</v>
      </c>
      <c r="Z3" s="72">
        <v>4916</v>
      </c>
      <c r="AA3" s="72">
        <v>214</v>
      </c>
      <c r="AB3" s="72">
        <v>4.3531326281529701</v>
      </c>
    </row>
    <row r="4" spans="1:28" x14ac:dyDescent="0.25">
      <c r="A4" s="108">
        <v>2</v>
      </c>
      <c r="B4" s="106">
        <v>2002</v>
      </c>
      <c r="C4" s="4" t="s">
        <v>420</v>
      </c>
      <c r="D4" s="2">
        <v>2392</v>
      </c>
      <c r="E4" s="2">
        <v>108</v>
      </c>
      <c r="F4" s="2">
        <v>0</v>
      </c>
      <c r="G4" s="2">
        <v>278</v>
      </c>
      <c r="H4" s="2">
        <v>0</v>
      </c>
      <c r="I4" s="2">
        <v>0</v>
      </c>
      <c r="J4" s="2">
        <v>21</v>
      </c>
      <c r="K4" s="2">
        <v>0</v>
      </c>
      <c r="L4" s="7">
        <v>0</v>
      </c>
      <c r="M4" s="2">
        <v>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117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72">
        <v>2392</v>
      </c>
      <c r="AA4" s="72">
        <v>569</v>
      </c>
      <c r="AB4" s="72">
        <v>23.787625418060202</v>
      </c>
    </row>
    <row r="5" spans="1:28" x14ac:dyDescent="0.25">
      <c r="A5" s="107">
        <v>3</v>
      </c>
      <c r="B5" s="105">
        <v>2002</v>
      </c>
      <c r="C5" s="4" t="s">
        <v>421</v>
      </c>
      <c r="D5" s="2">
        <v>3122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70</v>
      </c>
      <c r="L5" s="7">
        <v>0</v>
      </c>
      <c r="M5" s="2">
        <v>0</v>
      </c>
      <c r="N5" s="2">
        <v>0</v>
      </c>
      <c r="O5" s="2">
        <v>18</v>
      </c>
      <c r="P5" s="2">
        <v>158</v>
      </c>
      <c r="Q5" s="2">
        <v>1115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72">
        <v>3122</v>
      </c>
      <c r="AA5" s="72">
        <v>1361</v>
      </c>
      <c r="AB5" s="72">
        <v>43.593850096092247</v>
      </c>
    </row>
    <row r="6" spans="1:28" x14ac:dyDescent="0.25">
      <c r="A6" s="108">
        <v>4</v>
      </c>
      <c r="B6" s="106">
        <v>2002</v>
      </c>
      <c r="C6" s="4" t="s">
        <v>422</v>
      </c>
      <c r="D6" s="2">
        <v>1600</v>
      </c>
      <c r="E6" s="2">
        <v>547</v>
      </c>
      <c r="F6" s="2">
        <v>0</v>
      </c>
      <c r="G6" s="2">
        <v>0</v>
      </c>
      <c r="H6" s="2">
        <v>0</v>
      </c>
      <c r="I6" s="2">
        <v>0</v>
      </c>
      <c r="J6" s="2">
        <v>643</v>
      </c>
      <c r="K6" s="2">
        <v>150</v>
      </c>
      <c r="L6" s="7">
        <v>0</v>
      </c>
      <c r="M6" s="2">
        <v>0</v>
      </c>
      <c r="N6" s="2">
        <v>0</v>
      </c>
      <c r="O6" s="2">
        <v>0</v>
      </c>
      <c r="P6" s="2">
        <v>412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72">
        <v>1600</v>
      </c>
      <c r="AA6" s="72">
        <v>1754</v>
      </c>
      <c r="AB6" s="72">
        <v>109.625</v>
      </c>
    </row>
    <row r="7" spans="1:28" x14ac:dyDescent="0.25">
      <c r="A7" s="107">
        <v>5</v>
      </c>
      <c r="B7" s="105">
        <v>2004</v>
      </c>
      <c r="C7" s="4" t="s">
        <v>423</v>
      </c>
      <c r="D7" s="2">
        <v>2763</v>
      </c>
      <c r="E7" s="2">
        <v>85</v>
      </c>
      <c r="F7" s="2">
        <v>0</v>
      </c>
      <c r="G7" s="2">
        <v>0</v>
      </c>
      <c r="H7" s="2">
        <v>0</v>
      </c>
      <c r="I7" s="2">
        <v>0</v>
      </c>
      <c r="J7" s="2">
        <v>118</v>
      </c>
      <c r="K7" s="2">
        <v>0</v>
      </c>
      <c r="L7" s="7">
        <v>0</v>
      </c>
      <c r="M7" s="2">
        <v>0</v>
      </c>
      <c r="N7" s="2">
        <v>0</v>
      </c>
      <c r="O7" s="2">
        <v>0</v>
      </c>
      <c r="P7" s="2">
        <v>1879</v>
      </c>
      <c r="Q7" s="2">
        <v>0</v>
      </c>
      <c r="R7" s="2">
        <v>0</v>
      </c>
      <c r="S7" s="2">
        <v>7</v>
      </c>
      <c r="T7" s="2">
        <v>0</v>
      </c>
      <c r="U7" s="2">
        <v>0</v>
      </c>
      <c r="V7" s="2">
        <v>0</v>
      </c>
      <c r="W7" s="2">
        <v>0</v>
      </c>
      <c r="X7" s="2">
        <v>3</v>
      </c>
      <c r="Y7" s="2">
        <v>0</v>
      </c>
      <c r="Z7" s="72">
        <v>2763</v>
      </c>
      <c r="AA7" s="72">
        <v>2092</v>
      </c>
      <c r="AB7" s="72">
        <v>75.714802750633368</v>
      </c>
    </row>
    <row r="8" spans="1:28" x14ac:dyDescent="0.25">
      <c r="A8" s="108">
        <v>6</v>
      </c>
      <c r="B8" s="106">
        <v>2004</v>
      </c>
      <c r="C8" s="4" t="s">
        <v>424</v>
      </c>
      <c r="D8" s="2">
        <v>4243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402</v>
      </c>
      <c r="K8" s="2">
        <v>112</v>
      </c>
      <c r="L8" s="7">
        <v>0</v>
      </c>
      <c r="M8" s="2">
        <v>94</v>
      </c>
      <c r="N8" s="2">
        <v>0</v>
      </c>
      <c r="O8" s="2">
        <v>25</v>
      </c>
      <c r="P8" s="2">
        <v>384</v>
      </c>
      <c r="Q8" s="2">
        <v>563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72">
        <v>4243</v>
      </c>
      <c r="AA8" s="72">
        <v>1580</v>
      </c>
      <c r="AB8" s="72">
        <v>37.237803440961578</v>
      </c>
    </row>
    <row r="9" spans="1:28" x14ac:dyDescent="0.25">
      <c r="A9" s="107">
        <v>7</v>
      </c>
      <c r="B9" s="105">
        <v>2004</v>
      </c>
      <c r="C9" s="4" t="s">
        <v>425</v>
      </c>
      <c r="D9" s="2">
        <v>2406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32</v>
      </c>
      <c r="K9" s="2">
        <v>13</v>
      </c>
      <c r="L9" s="7">
        <v>0</v>
      </c>
      <c r="M9" s="2">
        <v>0</v>
      </c>
      <c r="N9" s="2">
        <v>0</v>
      </c>
      <c r="O9" s="2">
        <v>195</v>
      </c>
      <c r="P9" s="2">
        <v>194</v>
      </c>
      <c r="Q9" s="2">
        <v>300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72">
        <v>2406</v>
      </c>
      <c r="AA9" s="72">
        <v>734</v>
      </c>
      <c r="AB9" s="72">
        <v>30.507065669160433</v>
      </c>
    </row>
    <row r="10" spans="1:28" x14ac:dyDescent="0.25">
      <c r="A10" s="108">
        <v>8</v>
      </c>
      <c r="B10" s="106">
        <v>2003</v>
      </c>
      <c r="C10" s="4" t="s">
        <v>426</v>
      </c>
      <c r="D10" s="2">
        <v>5013</v>
      </c>
      <c r="E10" s="2">
        <v>520</v>
      </c>
      <c r="F10" s="2">
        <v>0</v>
      </c>
      <c r="G10" s="2">
        <v>204</v>
      </c>
      <c r="H10" s="2">
        <v>8</v>
      </c>
      <c r="I10" s="2">
        <v>0</v>
      </c>
      <c r="J10" s="2">
        <v>192</v>
      </c>
      <c r="K10" s="2">
        <v>0</v>
      </c>
      <c r="L10" s="7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127</v>
      </c>
      <c r="T10" s="2">
        <v>23</v>
      </c>
      <c r="U10" s="2">
        <v>0</v>
      </c>
      <c r="V10" s="2">
        <v>0</v>
      </c>
      <c r="W10" s="2">
        <v>0</v>
      </c>
      <c r="X10" s="2">
        <v>75</v>
      </c>
      <c r="Y10" s="2">
        <v>0</v>
      </c>
      <c r="Z10" s="72">
        <v>5013</v>
      </c>
      <c r="AA10" s="72">
        <v>1149</v>
      </c>
      <c r="AB10" s="72">
        <v>22.920406941950926</v>
      </c>
    </row>
    <row r="11" spans="1:28" x14ac:dyDescent="0.25">
      <c r="A11" s="107">
        <v>9</v>
      </c>
      <c r="B11" s="105">
        <v>2004</v>
      </c>
      <c r="C11" s="4" t="s">
        <v>427</v>
      </c>
      <c r="D11" s="2">
        <v>2231</v>
      </c>
      <c r="E11" s="2">
        <v>0</v>
      </c>
      <c r="F11" s="2">
        <v>400</v>
      </c>
      <c r="G11" s="2">
        <v>0</v>
      </c>
      <c r="H11" s="2">
        <v>0</v>
      </c>
      <c r="I11" s="2">
        <v>0</v>
      </c>
      <c r="J11" s="2">
        <v>0</v>
      </c>
      <c r="K11" s="2">
        <v>60</v>
      </c>
      <c r="L11" s="7">
        <v>0</v>
      </c>
      <c r="M11" s="2">
        <v>15</v>
      </c>
      <c r="N11" s="2">
        <v>0</v>
      </c>
      <c r="O11" s="2">
        <v>17</v>
      </c>
      <c r="P11" s="2">
        <v>0</v>
      </c>
      <c r="Q11" s="2">
        <v>539</v>
      </c>
      <c r="R11" s="2">
        <v>200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72">
        <v>2231</v>
      </c>
      <c r="AA11" s="72">
        <v>1231</v>
      </c>
      <c r="AB11" s="72">
        <v>55.177050649932767</v>
      </c>
    </row>
    <row r="12" spans="1:28" x14ac:dyDescent="0.25">
      <c r="A12" s="108">
        <v>10</v>
      </c>
      <c r="B12" s="106">
        <v>2005</v>
      </c>
      <c r="C12" s="4" t="s">
        <v>428</v>
      </c>
      <c r="D12" s="2">
        <v>1418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153</v>
      </c>
      <c r="K12" s="2">
        <v>23</v>
      </c>
      <c r="L12" s="7">
        <v>0</v>
      </c>
      <c r="M12" s="2">
        <v>0</v>
      </c>
      <c r="N12" s="2">
        <v>0</v>
      </c>
      <c r="O12" s="2">
        <v>0</v>
      </c>
      <c r="P12" s="2">
        <v>195</v>
      </c>
      <c r="Q12" s="2">
        <v>169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72">
        <v>1418</v>
      </c>
      <c r="AA12" s="72">
        <v>540</v>
      </c>
      <c r="AB12" s="72">
        <v>38.081805359661494</v>
      </c>
    </row>
    <row r="13" spans="1:28" x14ac:dyDescent="0.25">
      <c r="A13" s="107">
        <v>11</v>
      </c>
      <c r="B13" s="105">
        <v>2005</v>
      </c>
      <c r="C13" s="4" t="s">
        <v>429</v>
      </c>
      <c r="D13" s="2">
        <v>2315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7">
        <v>0</v>
      </c>
      <c r="M13" s="2">
        <v>0</v>
      </c>
      <c r="N13" s="2">
        <v>0</v>
      </c>
      <c r="O13" s="2">
        <v>0</v>
      </c>
      <c r="P13" s="2">
        <v>15</v>
      </c>
      <c r="Q13" s="2">
        <v>836</v>
      </c>
      <c r="R13" s="2">
        <v>0</v>
      </c>
      <c r="S13" s="2">
        <v>123</v>
      </c>
      <c r="T13" s="2">
        <v>0</v>
      </c>
      <c r="U13" s="2">
        <v>0</v>
      </c>
      <c r="V13" s="2">
        <v>0</v>
      </c>
      <c r="W13" s="2">
        <v>0</v>
      </c>
      <c r="X13" s="2">
        <v>3</v>
      </c>
      <c r="Y13" s="2">
        <v>0</v>
      </c>
      <c r="Z13" s="72">
        <v>2315</v>
      </c>
      <c r="AA13" s="72">
        <v>977</v>
      </c>
      <c r="AB13" s="72">
        <v>42.203023758099349</v>
      </c>
    </row>
    <row r="14" spans="1:28" x14ac:dyDescent="0.25">
      <c r="A14" s="108">
        <v>12</v>
      </c>
      <c r="B14" s="106">
        <v>2005</v>
      </c>
      <c r="C14" s="4" t="s">
        <v>430</v>
      </c>
      <c r="D14" s="2">
        <v>1690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75</v>
      </c>
      <c r="L14" s="7">
        <v>0</v>
      </c>
      <c r="M14" s="2">
        <v>0</v>
      </c>
      <c r="N14" s="2">
        <v>0</v>
      </c>
      <c r="O14" s="2">
        <v>15</v>
      </c>
      <c r="P14" s="2">
        <v>0</v>
      </c>
      <c r="Q14" s="2">
        <v>203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1</v>
      </c>
      <c r="X14" s="2">
        <v>0</v>
      </c>
      <c r="Y14" s="2">
        <v>0</v>
      </c>
      <c r="Z14" s="72">
        <v>1690</v>
      </c>
      <c r="AA14" s="72">
        <v>295</v>
      </c>
      <c r="AB14" s="72">
        <v>17.45562130177515</v>
      </c>
    </row>
    <row r="15" spans="1:28" x14ac:dyDescent="0.25">
      <c r="A15" s="107">
        <v>13</v>
      </c>
      <c r="B15" s="105">
        <v>2005</v>
      </c>
      <c r="C15" s="4" t="s">
        <v>431</v>
      </c>
      <c r="D15" s="2">
        <v>2758</v>
      </c>
      <c r="E15" s="2">
        <v>0</v>
      </c>
      <c r="F15" s="2">
        <v>0</v>
      </c>
      <c r="G15" s="2">
        <v>0</v>
      </c>
      <c r="H15" s="2">
        <v>450</v>
      </c>
      <c r="I15" s="2">
        <v>0</v>
      </c>
      <c r="J15" s="2">
        <v>0</v>
      </c>
      <c r="K15" s="2">
        <v>63</v>
      </c>
      <c r="L15" s="7">
        <v>0</v>
      </c>
      <c r="M15" s="2">
        <v>12</v>
      </c>
      <c r="N15" s="2">
        <v>0</v>
      </c>
      <c r="O15" s="2">
        <v>0</v>
      </c>
      <c r="P15" s="2">
        <v>360</v>
      </c>
      <c r="Q15" s="2">
        <v>2898</v>
      </c>
      <c r="R15" s="2">
        <v>0</v>
      </c>
      <c r="S15" s="2">
        <v>2</v>
      </c>
      <c r="T15" s="2">
        <v>21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72">
        <v>2758</v>
      </c>
      <c r="AA15" s="72">
        <v>3806</v>
      </c>
      <c r="AB15" s="72">
        <v>137.99854967367656</v>
      </c>
    </row>
    <row r="16" spans="1:28" x14ac:dyDescent="0.25">
      <c r="A16" s="108">
        <v>14</v>
      </c>
      <c r="B16" s="106">
        <v>2004</v>
      </c>
      <c r="C16" s="4" t="s">
        <v>432</v>
      </c>
      <c r="D16" s="2">
        <v>3030</v>
      </c>
      <c r="E16" s="2">
        <v>0</v>
      </c>
      <c r="F16" s="2">
        <v>0</v>
      </c>
      <c r="G16" s="2">
        <v>35</v>
      </c>
      <c r="H16" s="2">
        <v>0</v>
      </c>
      <c r="I16" s="2">
        <v>0</v>
      </c>
      <c r="J16" s="2">
        <v>969</v>
      </c>
      <c r="K16" s="2">
        <v>0</v>
      </c>
      <c r="L16" s="7">
        <v>0</v>
      </c>
      <c r="M16" s="2">
        <v>0</v>
      </c>
      <c r="N16" s="2">
        <v>0</v>
      </c>
      <c r="O16" s="2">
        <v>0</v>
      </c>
      <c r="P16" s="2">
        <v>25</v>
      </c>
      <c r="Q16" s="2">
        <v>177</v>
      </c>
      <c r="R16" s="2">
        <v>0</v>
      </c>
      <c r="S16" s="2">
        <v>0</v>
      </c>
      <c r="T16" s="2">
        <v>30</v>
      </c>
      <c r="U16" s="2">
        <v>0</v>
      </c>
      <c r="V16" s="2">
        <v>0</v>
      </c>
      <c r="W16" s="2">
        <v>15</v>
      </c>
      <c r="X16" s="2">
        <v>3</v>
      </c>
      <c r="Y16" s="2">
        <v>0</v>
      </c>
      <c r="Z16" s="72">
        <v>3030</v>
      </c>
      <c r="AA16" s="72">
        <v>1254</v>
      </c>
      <c r="AB16" s="72">
        <v>41.386138613861384</v>
      </c>
    </row>
    <row r="17" spans="1:28" x14ac:dyDescent="0.25">
      <c r="A17" s="107">
        <v>15</v>
      </c>
      <c r="B17" s="105">
        <v>2004</v>
      </c>
      <c r="C17" s="4" t="s">
        <v>433</v>
      </c>
      <c r="D17" s="2">
        <v>3876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7">
        <v>0</v>
      </c>
      <c r="M17" s="2">
        <v>0</v>
      </c>
      <c r="N17" s="2">
        <v>0</v>
      </c>
      <c r="O17" s="2">
        <v>861</v>
      </c>
      <c r="P17" s="2">
        <v>11</v>
      </c>
      <c r="Q17" s="2">
        <v>452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21</v>
      </c>
      <c r="Y17" s="2">
        <v>0</v>
      </c>
      <c r="Z17" s="72">
        <v>3876</v>
      </c>
      <c r="AA17" s="72">
        <v>1345</v>
      </c>
      <c r="AB17" s="72">
        <v>34.700722394220847</v>
      </c>
    </row>
    <row r="18" spans="1:28" x14ac:dyDescent="0.25">
      <c r="A18" s="108">
        <v>16</v>
      </c>
      <c r="B18" s="106">
        <v>2005</v>
      </c>
      <c r="C18" s="4" t="s">
        <v>434</v>
      </c>
      <c r="D18" s="2">
        <v>1601</v>
      </c>
      <c r="E18" s="2">
        <v>60</v>
      </c>
      <c r="F18" s="2">
        <v>0</v>
      </c>
      <c r="G18" s="2">
        <v>0</v>
      </c>
      <c r="H18" s="2">
        <v>0</v>
      </c>
      <c r="I18" s="2">
        <v>0</v>
      </c>
      <c r="J18" s="2">
        <v>265</v>
      </c>
      <c r="K18" s="2">
        <v>10</v>
      </c>
      <c r="L18" s="7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3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72">
        <v>1601</v>
      </c>
      <c r="AA18" s="72">
        <v>338</v>
      </c>
      <c r="AB18" s="72">
        <v>21.111805121798877</v>
      </c>
    </row>
    <row r="19" spans="1:28" x14ac:dyDescent="0.25">
      <c r="A19" s="107">
        <v>17</v>
      </c>
      <c r="B19" s="105">
        <v>2005</v>
      </c>
      <c r="C19" s="4" t="s">
        <v>435</v>
      </c>
      <c r="D19" s="2">
        <v>2890</v>
      </c>
      <c r="E19" s="2">
        <v>119</v>
      </c>
      <c r="F19" s="2">
        <v>0</v>
      </c>
      <c r="G19" s="2">
        <v>21</v>
      </c>
      <c r="H19" s="2">
        <v>0</v>
      </c>
      <c r="I19" s="2">
        <v>12</v>
      </c>
      <c r="J19" s="2">
        <v>1020</v>
      </c>
      <c r="K19" s="2">
        <v>0</v>
      </c>
      <c r="L19" s="7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72">
        <v>2890</v>
      </c>
      <c r="AA19" s="72">
        <v>1173</v>
      </c>
      <c r="AB19" s="72">
        <v>40.588235294117645</v>
      </c>
    </row>
    <row r="20" spans="1:28" x14ac:dyDescent="0.25">
      <c r="A20" s="108">
        <v>18</v>
      </c>
      <c r="B20" s="106">
        <v>2006</v>
      </c>
      <c r="C20" s="4" t="s">
        <v>436</v>
      </c>
      <c r="D20" s="2">
        <v>4120</v>
      </c>
      <c r="E20" s="2">
        <v>0</v>
      </c>
      <c r="F20" s="2">
        <v>0</v>
      </c>
      <c r="G20" s="2">
        <v>0</v>
      </c>
      <c r="H20" s="2">
        <v>559</v>
      </c>
      <c r="I20" s="2">
        <v>0</v>
      </c>
      <c r="J20" s="2">
        <v>0</v>
      </c>
      <c r="K20" s="2">
        <v>0</v>
      </c>
      <c r="L20" s="7">
        <v>0</v>
      </c>
      <c r="M20" s="2">
        <v>0</v>
      </c>
      <c r="N20" s="2">
        <v>0</v>
      </c>
      <c r="O20" s="2">
        <v>0</v>
      </c>
      <c r="P20" s="2">
        <v>55</v>
      </c>
      <c r="Q20" s="2">
        <v>496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72">
        <v>4120</v>
      </c>
      <c r="AA20" s="72">
        <v>1110</v>
      </c>
      <c r="AB20" s="72">
        <v>26.941747572815533</v>
      </c>
    </row>
    <row r="21" spans="1:28" x14ac:dyDescent="0.25">
      <c r="A21" s="107">
        <v>19</v>
      </c>
      <c r="B21" s="105">
        <v>2004</v>
      </c>
      <c r="C21" s="4" t="s">
        <v>437</v>
      </c>
      <c r="D21" s="2">
        <v>1582</v>
      </c>
      <c r="E21" s="2">
        <v>0</v>
      </c>
      <c r="F21" s="2">
        <v>0</v>
      </c>
      <c r="G21" s="2">
        <v>13</v>
      </c>
      <c r="H21" s="2">
        <v>0</v>
      </c>
      <c r="I21" s="2">
        <v>0</v>
      </c>
      <c r="J21" s="2">
        <v>5</v>
      </c>
      <c r="K21" s="2">
        <v>0</v>
      </c>
      <c r="L21" s="7">
        <v>0</v>
      </c>
      <c r="M21" s="2">
        <v>0</v>
      </c>
      <c r="N21" s="2">
        <v>0</v>
      </c>
      <c r="O21" s="2">
        <v>0</v>
      </c>
      <c r="P21" s="2">
        <v>7</v>
      </c>
      <c r="Q21" s="2">
        <v>366</v>
      </c>
      <c r="R21" s="2">
        <v>0</v>
      </c>
      <c r="S21" s="2">
        <v>12</v>
      </c>
      <c r="T21" s="2">
        <v>0</v>
      </c>
      <c r="U21" s="2">
        <v>0</v>
      </c>
      <c r="V21" s="2">
        <v>0</v>
      </c>
      <c r="W21" s="2">
        <v>0</v>
      </c>
      <c r="X21" s="2">
        <v>4</v>
      </c>
      <c r="Y21" s="2">
        <v>0</v>
      </c>
      <c r="Z21" s="72">
        <v>1582</v>
      </c>
      <c r="AA21" s="72">
        <v>407</v>
      </c>
      <c r="AB21" s="72">
        <v>25.726927939317317</v>
      </c>
    </row>
    <row r="22" spans="1:28" x14ac:dyDescent="0.25">
      <c r="A22" s="108">
        <v>20</v>
      </c>
      <c r="B22" s="106">
        <v>2006</v>
      </c>
      <c r="C22" s="4" t="s">
        <v>438</v>
      </c>
      <c r="D22" s="2">
        <v>1450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7">
        <v>0</v>
      </c>
      <c r="M22" s="2">
        <v>0</v>
      </c>
      <c r="N22" s="2">
        <v>0</v>
      </c>
      <c r="O22" s="2">
        <v>299</v>
      </c>
      <c r="P22" s="2">
        <v>35</v>
      </c>
      <c r="Q22" s="2">
        <v>237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72">
        <v>1450</v>
      </c>
      <c r="AA22" s="72">
        <v>571</v>
      </c>
      <c r="AB22" s="72">
        <v>39.379310344827587</v>
      </c>
    </row>
    <row r="23" spans="1:28" x14ac:dyDescent="0.25">
      <c r="A23" s="107">
        <v>21</v>
      </c>
      <c r="B23" s="105">
        <v>2008</v>
      </c>
      <c r="C23" s="4" t="s">
        <v>439</v>
      </c>
      <c r="D23" s="2">
        <v>1428</v>
      </c>
      <c r="E23" s="2">
        <v>0</v>
      </c>
      <c r="F23" s="2">
        <v>0</v>
      </c>
      <c r="G23" s="2">
        <v>0</v>
      </c>
      <c r="H23" s="2">
        <v>53</v>
      </c>
      <c r="I23" s="2">
        <v>0</v>
      </c>
      <c r="J23" s="2">
        <v>0</v>
      </c>
      <c r="K23" s="2">
        <v>25</v>
      </c>
      <c r="L23" s="7">
        <v>0</v>
      </c>
      <c r="M23" s="2">
        <v>0</v>
      </c>
      <c r="N23" s="2">
        <v>0</v>
      </c>
      <c r="O23" s="2">
        <v>75</v>
      </c>
      <c r="P23" s="2">
        <v>0</v>
      </c>
      <c r="Q23" s="2">
        <v>439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72">
        <v>1428</v>
      </c>
      <c r="AA23" s="72">
        <v>592</v>
      </c>
      <c r="AB23" s="72">
        <v>41.456582633053223</v>
      </c>
    </row>
    <row r="24" spans="1:28" x14ac:dyDescent="0.25">
      <c r="A24" s="108">
        <v>22</v>
      </c>
      <c r="B24" s="106">
        <v>2008</v>
      </c>
      <c r="C24" s="4" t="s">
        <v>440</v>
      </c>
      <c r="D24" s="2">
        <v>1145</v>
      </c>
      <c r="E24" s="2">
        <v>0</v>
      </c>
      <c r="F24" s="2">
        <v>0</v>
      </c>
      <c r="G24" s="2">
        <v>45</v>
      </c>
      <c r="H24" s="2">
        <v>8</v>
      </c>
      <c r="I24" s="2">
        <v>0</v>
      </c>
      <c r="J24" s="2">
        <v>0</v>
      </c>
      <c r="K24" s="2">
        <v>27</v>
      </c>
      <c r="L24" s="7">
        <v>0</v>
      </c>
      <c r="M24" s="2">
        <v>0</v>
      </c>
      <c r="N24" s="2">
        <v>0</v>
      </c>
      <c r="O24" s="2">
        <v>0</v>
      </c>
      <c r="P24" s="2">
        <v>18</v>
      </c>
      <c r="Q24" s="2">
        <v>519</v>
      </c>
      <c r="R24" s="2">
        <v>0</v>
      </c>
      <c r="S24" s="2">
        <v>2</v>
      </c>
      <c r="T24" s="2">
        <v>0</v>
      </c>
      <c r="U24" s="2">
        <v>0</v>
      </c>
      <c r="V24" s="2">
        <v>0</v>
      </c>
      <c r="W24" s="2">
        <v>0</v>
      </c>
      <c r="X24" s="2">
        <v>3</v>
      </c>
      <c r="Y24" s="2">
        <v>0</v>
      </c>
      <c r="Z24" s="72">
        <v>1145</v>
      </c>
      <c r="AA24" s="72">
        <v>622</v>
      </c>
      <c r="AB24" s="72">
        <v>54.32314410480349</v>
      </c>
    </row>
    <row r="25" spans="1:28" x14ac:dyDescent="0.25">
      <c r="A25" s="107">
        <v>23</v>
      </c>
      <c r="B25" s="105">
        <v>2006</v>
      </c>
      <c r="C25" s="4" t="s">
        <v>441</v>
      </c>
      <c r="D25" s="2">
        <v>1513</v>
      </c>
      <c r="E25" s="2">
        <v>379</v>
      </c>
      <c r="F25" s="2">
        <v>0</v>
      </c>
      <c r="G25" s="2">
        <v>0</v>
      </c>
      <c r="H25" s="2">
        <v>0</v>
      </c>
      <c r="I25" s="2">
        <v>0</v>
      </c>
      <c r="J25" s="2">
        <v>1817</v>
      </c>
      <c r="K25" s="2">
        <v>0</v>
      </c>
      <c r="L25" s="7">
        <v>0</v>
      </c>
      <c r="M25" s="2">
        <v>0</v>
      </c>
      <c r="N25" s="2">
        <v>0</v>
      </c>
      <c r="O25" s="2">
        <v>0</v>
      </c>
      <c r="P25" s="2">
        <v>28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72">
        <v>1513</v>
      </c>
      <c r="AA25" s="72">
        <v>2224</v>
      </c>
      <c r="AB25" s="72">
        <v>146.99272967614013</v>
      </c>
    </row>
    <row r="26" spans="1:28" x14ac:dyDescent="0.25">
      <c r="A26" s="108">
        <v>24</v>
      </c>
      <c r="B26" s="106">
        <v>2006</v>
      </c>
      <c r="C26" s="4" t="s">
        <v>442</v>
      </c>
      <c r="D26" s="2">
        <v>1075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7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72">
        <v>1075</v>
      </c>
      <c r="AA26" s="72">
        <v>0</v>
      </c>
      <c r="AB26" s="72">
        <v>0</v>
      </c>
    </row>
    <row r="27" spans="1:28" x14ac:dyDescent="0.25">
      <c r="A27" s="107">
        <v>25</v>
      </c>
      <c r="B27" s="105">
        <v>2008</v>
      </c>
      <c r="C27" s="4" t="s">
        <v>443</v>
      </c>
      <c r="D27" s="2">
        <v>915</v>
      </c>
      <c r="E27" s="2">
        <v>397</v>
      </c>
      <c r="F27" s="2">
        <v>0</v>
      </c>
      <c r="G27" s="2">
        <v>0</v>
      </c>
      <c r="H27" s="2">
        <v>0</v>
      </c>
      <c r="I27" s="2">
        <v>0</v>
      </c>
      <c r="J27" s="2">
        <v>252</v>
      </c>
      <c r="K27" s="2">
        <v>0</v>
      </c>
      <c r="L27" s="7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72">
        <v>915</v>
      </c>
      <c r="AA27" s="72">
        <v>649</v>
      </c>
      <c r="AB27" s="72">
        <v>70.928961748633881</v>
      </c>
    </row>
    <row r="28" spans="1:28" x14ac:dyDescent="0.25">
      <c r="A28" s="108">
        <v>26</v>
      </c>
      <c r="B28" s="106">
        <v>2008</v>
      </c>
      <c r="C28" s="4" t="s">
        <v>444</v>
      </c>
      <c r="D28" s="2">
        <v>1020</v>
      </c>
      <c r="E28" s="2">
        <v>128</v>
      </c>
      <c r="F28" s="2">
        <v>0</v>
      </c>
      <c r="G28" s="2">
        <v>0</v>
      </c>
      <c r="H28" s="2">
        <v>0</v>
      </c>
      <c r="I28" s="2">
        <v>61</v>
      </c>
      <c r="J28" s="2">
        <v>142</v>
      </c>
      <c r="K28" s="2">
        <v>0</v>
      </c>
      <c r="L28" s="7">
        <v>0</v>
      </c>
      <c r="M28" s="2">
        <v>0</v>
      </c>
      <c r="N28" s="2">
        <v>0</v>
      </c>
      <c r="O28" s="2">
        <v>0</v>
      </c>
      <c r="P28" s="2">
        <v>8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72">
        <v>1020</v>
      </c>
      <c r="AA28" s="72">
        <v>339</v>
      </c>
      <c r="AB28" s="72">
        <v>33.235294117647058</v>
      </c>
    </row>
    <row r="29" spans="1:28" x14ac:dyDescent="0.25">
      <c r="A29" s="107">
        <v>27</v>
      </c>
      <c r="B29" s="105">
        <v>2008</v>
      </c>
      <c r="C29" s="4" t="s">
        <v>445</v>
      </c>
      <c r="D29" s="2">
        <v>877</v>
      </c>
      <c r="E29" s="2">
        <v>179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7">
        <v>0</v>
      </c>
      <c r="M29" s="2">
        <v>0</v>
      </c>
      <c r="N29" s="2">
        <v>0</v>
      </c>
      <c r="O29" s="2">
        <v>27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72">
        <v>877</v>
      </c>
      <c r="AA29" s="72">
        <v>206</v>
      </c>
      <c r="AB29" s="72">
        <v>23.489167616875712</v>
      </c>
    </row>
    <row r="30" spans="1:28" x14ac:dyDescent="0.25">
      <c r="A30" s="108">
        <v>28</v>
      </c>
      <c r="B30" s="106">
        <v>2008</v>
      </c>
      <c r="C30" s="4" t="s">
        <v>446</v>
      </c>
      <c r="D30" s="2">
        <v>1224</v>
      </c>
      <c r="E30" s="2">
        <v>0</v>
      </c>
      <c r="F30" s="2">
        <v>0</v>
      </c>
      <c r="G30" s="2">
        <v>54</v>
      </c>
      <c r="H30" s="2">
        <v>0</v>
      </c>
      <c r="I30" s="2">
        <v>0</v>
      </c>
      <c r="J30" s="2">
        <v>163</v>
      </c>
      <c r="K30" s="2">
        <v>75</v>
      </c>
      <c r="L30" s="7">
        <v>0</v>
      </c>
      <c r="M30" s="2">
        <v>0</v>
      </c>
      <c r="N30" s="2">
        <v>0</v>
      </c>
      <c r="O30" s="2">
        <v>0</v>
      </c>
      <c r="P30" s="2">
        <v>227</v>
      </c>
      <c r="Q30" s="2">
        <v>275</v>
      </c>
      <c r="R30" s="2">
        <v>0</v>
      </c>
      <c r="S30" s="2">
        <v>0</v>
      </c>
      <c r="T30" s="2">
        <v>18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72">
        <v>1224</v>
      </c>
      <c r="AA30" s="72">
        <v>812</v>
      </c>
      <c r="AB30" s="72">
        <v>66.33986928104575</v>
      </c>
    </row>
    <row r="31" spans="1:28" x14ac:dyDescent="0.25">
      <c r="A31" s="107">
        <v>29</v>
      </c>
      <c r="B31" s="105">
        <v>2008</v>
      </c>
      <c r="C31" s="4" t="s">
        <v>447</v>
      </c>
      <c r="D31" s="2">
        <v>542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7">
        <v>0</v>
      </c>
      <c r="M31" s="2">
        <v>77</v>
      </c>
      <c r="N31" s="2">
        <v>0</v>
      </c>
      <c r="O31" s="2">
        <v>66</v>
      </c>
      <c r="P31" s="2">
        <v>242</v>
      </c>
      <c r="Q31" s="2">
        <v>170</v>
      </c>
      <c r="R31" s="2">
        <v>0</v>
      </c>
      <c r="S31" s="2">
        <v>0</v>
      </c>
      <c r="T31" s="2">
        <v>10</v>
      </c>
      <c r="U31" s="2">
        <v>0</v>
      </c>
      <c r="V31" s="2">
        <v>42</v>
      </c>
      <c r="W31" s="2">
        <v>0</v>
      </c>
      <c r="X31" s="2">
        <v>0</v>
      </c>
      <c r="Y31" s="2">
        <v>0</v>
      </c>
      <c r="Z31" s="72">
        <v>542</v>
      </c>
      <c r="AA31" s="72">
        <v>607</v>
      </c>
      <c r="AB31" s="72">
        <v>111.99261992619927</v>
      </c>
    </row>
    <row r="32" spans="1:28" x14ac:dyDescent="0.25">
      <c r="A32" s="108">
        <v>30</v>
      </c>
      <c r="B32" s="106">
        <v>2006</v>
      </c>
      <c r="C32" s="4" t="s">
        <v>448</v>
      </c>
      <c r="D32" s="2">
        <v>538</v>
      </c>
      <c r="E32" s="2">
        <v>0</v>
      </c>
      <c r="F32" s="2">
        <v>1</v>
      </c>
      <c r="G32" s="2">
        <v>56</v>
      </c>
      <c r="H32" s="2">
        <v>1</v>
      </c>
      <c r="I32" s="2">
        <v>2</v>
      </c>
      <c r="J32" s="2">
        <v>87</v>
      </c>
      <c r="K32" s="2">
        <v>22</v>
      </c>
      <c r="L32" s="7">
        <v>0</v>
      </c>
      <c r="M32" s="2">
        <v>2</v>
      </c>
      <c r="N32" s="2">
        <v>5</v>
      </c>
      <c r="O32" s="2">
        <v>1</v>
      </c>
      <c r="P32" s="2">
        <v>5</v>
      </c>
      <c r="Q32" s="2">
        <v>274</v>
      </c>
      <c r="R32" s="2">
        <v>0</v>
      </c>
      <c r="S32" s="2">
        <v>150</v>
      </c>
      <c r="T32" s="2">
        <v>10</v>
      </c>
      <c r="U32" s="2">
        <v>36</v>
      </c>
      <c r="V32" s="2">
        <v>70</v>
      </c>
      <c r="W32" s="2">
        <v>14</v>
      </c>
      <c r="X32" s="2">
        <v>5</v>
      </c>
      <c r="Y32" s="2">
        <v>8</v>
      </c>
      <c r="Z32" s="72">
        <v>538</v>
      </c>
      <c r="AA32" s="72">
        <v>749</v>
      </c>
      <c r="AB32" s="72">
        <v>139.2193308550186</v>
      </c>
    </row>
    <row r="33" spans="1:28" x14ac:dyDescent="0.25">
      <c r="A33" s="107">
        <v>31</v>
      </c>
      <c r="B33" s="105">
        <v>2008</v>
      </c>
      <c r="C33" s="4" t="s">
        <v>449</v>
      </c>
      <c r="D33" s="2">
        <v>2355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9</v>
      </c>
      <c r="K33" s="2">
        <v>0</v>
      </c>
      <c r="L33" s="7">
        <v>0</v>
      </c>
      <c r="M33" s="2">
        <v>11</v>
      </c>
      <c r="N33" s="2">
        <v>55</v>
      </c>
      <c r="O33" s="2">
        <v>0</v>
      </c>
      <c r="P33" s="2">
        <v>158</v>
      </c>
      <c r="Q33" s="2">
        <v>819</v>
      </c>
      <c r="R33" s="2">
        <v>4</v>
      </c>
      <c r="S33" s="2">
        <v>0</v>
      </c>
      <c r="T33" s="2">
        <v>38</v>
      </c>
      <c r="U33" s="2">
        <v>0</v>
      </c>
      <c r="V33" s="2">
        <v>0</v>
      </c>
      <c r="W33" s="2">
        <v>0</v>
      </c>
      <c r="X33" s="2">
        <v>31</v>
      </c>
      <c r="Y33" s="2">
        <v>0</v>
      </c>
      <c r="Z33" s="72">
        <v>2355</v>
      </c>
      <c r="AA33" s="72">
        <v>1126</v>
      </c>
      <c r="AB33" s="72">
        <v>47.813163481953289</v>
      </c>
    </row>
    <row r="34" spans="1:28" x14ac:dyDescent="0.25">
      <c r="A34" s="108">
        <v>32</v>
      </c>
      <c r="B34" s="106">
        <v>2009</v>
      </c>
      <c r="C34" s="4" t="s">
        <v>450</v>
      </c>
      <c r="D34" s="2">
        <v>1547</v>
      </c>
      <c r="E34" s="2">
        <v>0</v>
      </c>
      <c r="F34" s="2">
        <v>0</v>
      </c>
      <c r="G34" s="2">
        <v>103</v>
      </c>
      <c r="H34" s="2">
        <v>0</v>
      </c>
      <c r="I34" s="2">
        <v>0</v>
      </c>
      <c r="J34" s="2">
        <v>0</v>
      </c>
      <c r="K34" s="2">
        <v>0</v>
      </c>
      <c r="L34" s="7">
        <v>0</v>
      </c>
      <c r="M34" s="2">
        <v>0</v>
      </c>
      <c r="N34" s="2">
        <v>0</v>
      </c>
      <c r="O34" s="2">
        <v>0</v>
      </c>
      <c r="P34" s="2">
        <v>141</v>
      </c>
      <c r="Q34" s="2">
        <v>418</v>
      </c>
      <c r="R34" s="2">
        <v>0</v>
      </c>
      <c r="S34" s="2">
        <v>13</v>
      </c>
      <c r="T34" s="2">
        <v>47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72">
        <v>1547</v>
      </c>
      <c r="AA34" s="72">
        <v>722</v>
      </c>
      <c r="AB34" s="72">
        <v>46.670976082740786</v>
      </c>
    </row>
    <row r="35" spans="1:28" x14ac:dyDescent="0.25">
      <c r="A35" s="107">
        <v>33</v>
      </c>
      <c r="B35" s="105">
        <v>2009</v>
      </c>
      <c r="C35" s="4" t="s">
        <v>451</v>
      </c>
      <c r="D35" s="2">
        <v>1310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7">
        <v>0</v>
      </c>
      <c r="M35" s="2">
        <v>0</v>
      </c>
      <c r="N35" s="2">
        <v>0</v>
      </c>
      <c r="O35" s="2">
        <v>0</v>
      </c>
      <c r="P35" s="2">
        <v>41</v>
      </c>
      <c r="Q35" s="2">
        <v>260</v>
      </c>
      <c r="R35" s="2">
        <v>0</v>
      </c>
      <c r="S35" s="2">
        <v>9</v>
      </c>
      <c r="T35" s="2">
        <v>54</v>
      </c>
      <c r="U35" s="2">
        <v>0</v>
      </c>
      <c r="V35" s="2">
        <v>0</v>
      </c>
      <c r="W35" s="2">
        <v>0</v>
      </c>
      <c r="X35" s="2">
        <v>2</v>
      </c>
      <c r="Y35" s="2">
        <v>0</v>
      </c>
      <c r="Z35" s="72">
        <v>1310</v>
      </c>
      <c r="AA35" s="72">
        <v>366</v>
      </c>
      <c r="AB35" s="72">
        <v>27.938931297709924</v>
      </c>
    </row>
    <row r="36" spans="1:28" x14ac:dyDescent="0.25">
      <c r="A36" s="108">
        <v>34</v>
      </c>
      <c r="B36" s="106">
        <v>2009</v>
      </c>
      <c r="C36" s="4" t="s">
        <v>452</v>
      </c>
      <c r="D36" s="2">
        <v>403</v>
      </c>
      <c r="E36" s="2">
        <v>222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7">
        <v>0</v>
      </c>
      <c r="M36" s="2">
        <v>0</v>
      </c>
      <c r="N36" s="2">
        <v>0</v>
      </c>
      <c r="O36" s="2">
        <v>0</v>
      </c>
      <c r="P36" s="2">
        <v>8</v>
      </c>
      <c r="Q36" s="2">
        <v>0</v>
      </c>
      <c r="R36" s="2">
        <v>0</v>
      </c>
      <c r="S36" s="2">
        <v>0</v>
      </c>
      <c r="T36" s="2">
        <v>69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72">
        <v>403</v>
      </c>
      <c r="AA36" s="72">
        <v>299</v>
      </c>
      <c r="AB36" s="72">
        <v>74.193548387096769</v>
      </c>
    </row>
    <row r="37" spans="1:28" x14ac:dyDescent="0.25">
      <c r="A37" s="107">
        <v>35</v>
      </c>
      <c r="B37" s="105">
        <v>2008</v>
      </c>
      <c r="C37" s="4" t="s">
        <v>453</v>
      </c>
      <c r="D37" s="2">
        <v>427</v>
      </c>
      <c r="E37" s="2">
        <v>391</v>
      </c>
      <c r="F37" s="2">
        <v>0</v>
      </c>
      <c r="G37" s="2">
        <v>0</v>
      </c>
      <c r="H37" s="2">
        <v>0</v>
      </c>
      <c r="I37" s="2">
        <v>0</v>
      </c>
      <c r="J37" s="2">
        <v>12</v>
      </c>
      <c r="K37" s="2">
        <v>0</v>
      </c>
      <c r="L37" s="7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10</v>
      </c>
      <c r="T37" s="2">
        <v>14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72">
        <v>427</v>
      </c>
      <c r="AA37" s="72">
        <v>427</v>
      </c>
      <c r="AB37" s="72">
        <v>100</v>
      </c>
    </row>
    <row r="38" spans="1:28" x14ac:dyDescent="0.25">
      <c r="A38" s="108">
        <v>36</v>
      </c>
      <c r="B38" s="106">
        <v>2011</v>
      </c>
      <c r="C38" s="4" t="s">
        <v>454</v>
      </c>
      <c r="D38" s="2">
        <v>375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22</v>
      </c>
      <c r="K38" s="2">
        <v>0</v>
      </c>
      <c r="L38" s="7">
        <v>0</v>
      </c>
      <c r="M38" s="2">
        <v>0</v>
      </c>
      <c r="N38" s="2">
        <v>0</v>
      </c>
      <c r="O38" s="2">
        <v>167</v>
      </c>
      <c r="P38" s="2">
        <v>105</v>
      </c>
      <c r="Q38" s="2">
        <v>46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72">
        <v>375</v>
      </c>
      <c r="AA38" s="72">
        <v>340</v>
      </c>
      <c r="AB38" s="72">
        <v>90.666666666666657</v>
      </c>
    </row>
    <row r="39" spans="1:28" x14ac:dyDescent="0.25">
      <c r="A39" s="107">
        <v>37</v>
      </c>
      <c r="B39" s="105">
        <v>2010</v>
      </c>
      <c r="C39" s="4" t="s">
        <v>455</v>
      </c>
      <c r="D39" s="2">
        <v>850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15</v>
      </c>
      <c r="L39" s="7">
        <v>0</v>
      </c>
      <c r="M39" s="2">
        <v>0</v>
      </c>
      <c r="N39" s="2">
        <v>0</v>
      </c>
      <c r="O39" s="2">
        <v>24</v>
      </c>
      <c r="P39" s="2">
        <v>16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72">
        <v>850</v>
      </c>
      <c r="AA39" s="72">
        <v>55</v>
      </c>
      <c r="AB39" s="72">
        <v>6.4705882352941186</v>
      </c>
    </row>
    <row r="40" spans="1:28" x14ac:dyDescent="0.25">
      <c r="A40" s="108">
        <v>38</v>
      </c>
      <c r="B40" s="106">
        <v>2010</v>
      </c>
      <c r="C40" s="4" t="s">
        <v>456</v>
      </c>
      <c r="D40" s="2">
        <v>1338</v>
      </c>
      <c r="E40" s="2">
        <v>105</v>
      </c>
      <c r="F40" s="2">
        <v>0</v>
      </c>
      <c r="G40" s="2">
        <v>0</v>
      </c>
      <c r="H40" s="2">
        <v>0</v>
      </c>
      <c r="I40" s="2">
        <v>0</v>
      </c>
      <c r="J40" s="2">
        <v>93</v>
      </c>
      <c r="K40" s="2">
        <v>0</v>
      </c>
      <c r="L40" s="7">
        <v>0</v>
      </c>
      <c r="M40" s="2">
        <v>8</v>
      </c>
      <c r="N40" s="2">
        <v>0</v>
      </c>
      <c r="O40" s="2">
        <v>0</v>
      </c>
      <c r="P40" s="2">
        <v>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14</v>
      </c>
      <c r="Y40" s="2">
        <v>0</v>
      </c>
      <c r="Z40" s="72">
        <v>1338</v>
      </c>
      <c r="AA40" s="72">
        <v>221</v>
      </c>
      <c r="AB40" s="72">
        <v>16.517189835575486</v>
      </c>
    </row>
    <row r="41" spans="1:28" x14ac:dyDescent="0.25">
      <c r="A41" s="107">
        <v>39</v>
      </c>
      <c r="B41" s="105">
        <v>2010</v>
      </c>
      <c r="C41" s="4" t="s">
        <v>457</v>
      </c>
      <c r="D41" s="2">
        <v>835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7">
        <v>0</v>
      </c>
      <c r="M41" s="2">
        <v>0</v>
      </c>
      <c r="N41" s="2">
        <v>0</v>
      </c>
      <c r="O41" s="2">
        <v>0</v>
      </c>
      <c r="P41" s="2">
        <v>0</v>
      </c>
      <c r="Q41" s="2">
        <v>272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8</v>
      </c>
      <c r="Y41" s="2">
        <v>0</v>
      </c>
      <c r="Z41" s="72">
        <v>835</v>
      </c>
      <c r="AA41" s="72">
        <v>280</v>
      </c>
      <c r="AB41" s="72">
        <v>33.532934131736525</v>
      </c>
    </row>
    <row r="42" spans="1:28" x14ac:dyDescent="0.25">
      <c r="A42" s="108">
        <v>40</v>
      </c>
      <c r="B42" s="106">
        <v>2011</v>
      </c>
      <c r="C42" s="4" t="s">
        <v>458</v>
      </c>
      <c r="D42" s="2">
        <v>779</v>
      </c>
      <c r="E42" s="2">
        <v>74</v>
      </c>
      <c r="F42" s="2">
        <v>0</v>
      </c>
      <c r="G42" s="2">
        <v>17</v>
      </c>
      <c r="H42" s="2">
        <v>0</v>
      </c>
      <c r="I42" s="2">
        <v>0</v>
      </c>
      <c r="J42" s="2">
        <v>227</v>
      </c>
      <c r="K42" s="2">
        <v>0</v>
      </c>
      <c r="L42" s="7">
        <v>0</v>
      </c>
      <c r="M42" s="2">
        <v>0</v>
      </c>
      <c r="N42" s="2">
        <v>0</v>
      </c>
      <c r="O42" s="2">
        <v>27</v>
      </c>
      <c r="P42" s="2">
        <v>3</v>
      </c>
      <c r="Q42" s="2">
        <v>0</v>
      </c>
      <c r="R42" s="2">
        <v>0</v>
      </c>
      <c r="S42" s="2">
        <v>0</v>
      </c>
      <c r="T42" s="2">
        <v>0</v>
      </c>
      <c r="U42" s="2">
        <v>3</v>
      </c>
      <c r="V42" s="2">
        <v>0</v>
      </c>
      <c r="W42" s="2">
        <v>0</v>
      </c>
      <c r="X42" s="2">
        <v>0</v>
      </c>
      <c r="Y42" s="2">
        <v>0</v>
      </c>
      <c r="Z42" s="72">
        <v>779</v>
      </c>
      <c r="AA42" s="72">
        <v>351</v>
      </c>
      <c r="AB42" s="72">
        <v>45.057766367137354</v>
      </c>
    </row>
    <row r="43" spans="1:28" x14ac:dyDescent="0.25">
      <c r="A43" s="107">
        <v>41</v>
      </c>
      <c r="B43" s="105">
        <v>2010</v>
      </c>
      <c r="C43" s="4" t="s">
        <v>459</v>
      </c>
      <c r="D43" s="2">
        <v>463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220</v>
      </c>
      <c r="K43" s="2">
        <v>0</v>
      </c>
      <c r="L43" s="7">
        <v>0</v>
      </c>
      <c r="M43" s="2">
        <v>0</v>
      </c>
      <c r="N43" s="2">
        <v>0</v>
      </c>
      <c r="O43" s="2">
        <v>0</v>
      </c>
      <c r="P43" s="2">
        <v>4</v>
      </c>
      <c r="Q43" s="2">
        <v>141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72">
        <v>463</v>
      </c>
      <c r="AA43" s="72">
        <v>366</v>
      </c>
      <c r="AB43" s="72">
        <v>79.049676025917933</v>
      </c>
    </row>
    <row r="44" spans="1:28" x14ac:dyDescent="0.25">
      <c r="A44" s="108">
        <v>42</v>
      </c>
      <c r="B44" s="106">
        <v>2012</v>
      </c>
      <c r="C44" s="4" t="s">
        <v>460</v>
      </c>
      <c r="D44" s="2">
        <v>406</v>
      </c>
      <c r="E44" s="2">
        <v>0</v>
      </c>
      <c r="F44" s="2">
        <v>0</v>
      </c>
      <c r="G44" s="2">
        <v>0</v>
      </c>
      <c r="H44" s="2">
        <v>3</v>
      </c>
      <c r="I44" s="2">
        <v>1</v>
      </c>
      <c r="J44" s="2">
        <v>93</v>
      </c>
      <c r="K44" s="2">
        <v>8</v>
      </c>
      <c r="L44" s="7">
        <v>0</v>
      </c>
      <c r="M44" s="2">
        <v>0</v>
      </c>
      <c r="N44" s="2">
        <v>0</v>
      </c>
      <c r="O44" s="2">
        <v>0</v>
      </c>
      <c r="P44" s="2">
        <v>0</v>
      </c>
      <c r="Q44" s="2">
        <v>65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72">
        <v>406</v>
      </c>
      <c r="AA44" s="72">
        <v>170</v>
      </c>
      <c r="AB44" s="72">
        <v>41.871921182266007</v>
      </c>
    </row>
    <row r="45" spans="1:28" x14ac:dyDescent="0.25">
      <c r="A45" s="107">
        <v>43</v>
      </c>
      <c r="B45" s="105">
        <v>2012</v>
      </c>
      <c r="C45" s="4" t="s">
        <v>461</v>
      </c>
      <c r="D45" s="2">
        <v>675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29</v>
      </c>
      <c r="K45" s="2">
        <v>0</v>
      </c>
      <c r="L45" s="7">
        <v>0</v>
      </c>
      <c r="M45" s="2">
        <v>0</v>
      </c>
      <c r="N45" s="2">
        <v>0</v>
      </c>
      <c r="O45" s="2">
        <v>0</v>
      </c>
      <c r="P45" s="2">
        <v>0</v>
      </c>
      <c r="Q45" s="2">
        <v>282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72">
        <v>675</v>
      </c>
      <c r="AA45" s="72">
        <v>311</v>
      </c>
      <c r="AB45" s="72">
        <v>46.074074074074076</v>
      </c>
    </row>
    <row r="46" spans="1:28" x14ac:dyDescent="0.25">
      <c r="A46" s="108">
        <v>44</v>
      </c>
      <c r="B46" s="106">
        <v>2012</v>
      </c>
      <c r="C46" s="4" t="s">
        <v>462</v>
      </c>
      <c r="D46" s="2">
        <v>533</v>
      </c>
      <c r="E46" s="2">
        <v>0</v>
      </c>
      <c r="F46" s="2">
        <v>0</v>
      </c>
      <c r="G46" s="2">
        <v>0</v>
      </c>
      <c r="H46" s="2">
        <v>0</v>
      </c>
      <c r="I46" s="2">
        <v>5</v>
      </c>
      <c r="J46" s="2">
        <v>0</v>
      </c>
      <c r="K46" s="2">
        <v>16</v>
      </c>
      <c r="L46" s="7">
        <v>0</v>
      </c>
      <c r="M46" s="2">
        <v>0</v>
      </c>
      <c r="N46" s="2">
        <v>0</v>
      </c>
      <c r="O46" s="2">
        <v>16</v>
      </c>
      <c r="P46" s="2">
        <v>0</v>
      </c>
      <c r="Q46" s="2">
        <v>120</v>
      </c>
      <c r="R46" s="2">
        <v>0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0</v>
      </c>
      <c r="Z46" s="72">
        <v>533</v>
      </c>
      <c r="AA46" s="72">
        <v>158</v>
      </c>
      <c r="AB46" s="72">
        <v>29.643527204502814</v>
      </c>
    </row>
    <row r="47" spans="1:28" x14ac:dyDescent="0.25">
      <c r="A47" s="107">
        <v>45</v>
      </c>
      <c r="B47" s="105">
        <v>2012</v>
      </c>
      <c r="C47" s="4" t="s">
        <v>463</v>
      </c>
      <c r="D47" s="2">
        <v>525</v>
      </c>
      <c r="E47" s="2">
        <v>0</v>
      </c>
      <c r="F47" s="2">
        <v>0</v>
      </c>
      <c r="G47" s="2">
        <v>30</v>
      </c>
      <c r="H47" s="2">
        <v>0</v>
      </c>
      <c r="I47" s="2">
        <v>0</v>
      </c>
      <c r="J47" s="2">
        <v>0</v>
      </c>
      <c r="K47" s="2">
        <v>0</v>
      </c>
      <c r="L47" s="7">
        <v>0</v>
      </c>
      <c r="M47" s="2">
        <v>0</v>
      </c>
      <c r="N47" s="2">
        <v>0</v>
      </c>
      <c r="O47" s="2">
        <v>0</v>
      </c>
      <c r="P47" s="2">
        <v>19</v>
      </c>
      <c r="Q47" s="2">
        <v>231</v>
      </c>
      <c r="R47" s="2">
        <v>0</v>
      </c>
      <c r="S47" s="2">
        <v>24</v>
      </c>
      <c r="T47" s="2">
        <v>0</v>
      </c>
      <c r="U47" s="2">
        <v>0</v>
      </c>
      <c r="V47" s="2">
        <v>0</v>
      </c>
      <c r="W47" s="2">
        <v>1</v>
      </c>
      <c r="X47" s="2">
        <v>2</v>
      </c>
      <c r="Y47" s="2">
        <v>0</v>
      </c>
      <c r="Z47" s="72">
        <v>525</v>
      </c>
      <c r="AA47" s="72">
        <v>307</v>
      </c>
      <c r="AB47" s="72">
        <v>58.476190476190482</v>
      </c>
    </row>
    <row r="48" spans="1:28" x14ac:dyDescent="0.25">
      <c r="A48" s="108">
        <v>46</v>
      </c>
      <c r="B48" s="106">
        <v>2012</v>
      </c>
      <c r="C48" s="4" t="s">
        <v>464</v>
      </c>
      <c r="D48" s="2">
        <v>459</v>
      </c>
      <c r="E48" s="2">
        <v>0</v>
      </c>
      <c r="F48" s="2">
        <v>0</v>
      </c>
      <c r="G48" s="2">
        <v>0</v>
      </c>
      <c r="H48" s="2">
        <v>0</v>
      </c>
      <c r="I48" s="2">
        <v>136</v>
      </c>
      <c r="J48" s="2">
        <v>0</v>
      </c>
      <c r="K48" s="2">
        <v>0</v>
      </c>
      <c r="L48" s="7">
        <v>0</v>
      </c>
      <c r="M48" s="2">
        <v>0</v>
      </c>
      <c r="N48" s="2">
        <v>0</v>
      </c>
      <c r="O48" s="2">
        <v>159</v>
      </c>
      <c r="P48" s="2">
        <v>0</v>
      </c>
      <c r="Q48" s="2">
        <v>0</v>
      </c>
      <c r="R48" s="2">
        <v>0</v>
      </c>
      <c r="S48" s="2">
        <v>21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72">
        <v>459</v>
      </c>
      <c r="AA48" s="72">
        <v>316</v>
      </c>
      <c r="AB48" s="72">
        <v>68.84531590413944</v>
      </c>
    </row>
    <row r="49" spans="1:28" x14ac:dyDescent="0.25">
      <c r="A49" s="107">
        <v>47</v>
      </c>
      <c r="B49" s="105">
        <v>2011</v>
      </c>
      <c r="C49" s="4" t="s">
        <v>465</v>
      </c>
      <c r="D49" s="2">
        <v>1240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366</v>
      </c>
      <c r="K49" s="2">
        <v>0</v>
      </c>
      <c r="L49" s="7">
        <v>0</v>
      </c>
      <c r="M49" s="2">
        <v>0</v>
      </c>
      <c r="N49" s="2">
        <v>0</v>
      </c>
      <c r="O49" s="2">
        <v>163</v>
      </c>
      <c r="P49" s="2">
        <v>70</v>
      </c>
      <c r="Q49" s="2">
        <v>99</v>
      </c>
      <c r="R49" s="2">
        <v>0</v>
      </c>
      <c r="S49" s="2">
        <v>0</v>
      </c>
      <c r="T49" s="2">
        <v>12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72">
        <v>1240</v>
      </c>
      <c r="AA49" s="72">
        <v>710</v>
      </c>
      <c r="AB49" s="72">
        <v>57.258064516129039</v>
      </c>
    </row>
    <row r="50" spans="1:28" x14ac:dyDescent="0.25">
      <c r="A50" s="108">
        <v>48</v>
      </c>
      <c r="B50" s="106">
        <v>2013</v>
      </c>
      <c r="C50" s="4" t="s">
        <v>466</v>
      </c>
      <c r="D50" s="2">
        <v>391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27</v>
      </c>
      <c r="K50" s="2">
        <v>0</v>
      </c>
      <c r="L50" s="7">
        <v>0</v>
      </c>
      <c r="M50" s="2">
        <v>0</v>
      </c>
      <c r="N50" s="2">
        <v>0</v>
      </c>
      <c r="O50" s="2">
        <v>0</v>
      </c>
      <c r="P50" s="2">
        <v>19</v>
      </c>
      <c r="Q50" s="2">
        <v>51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72">
        <v>391</v>
      </c>
      <c r="AA50" s="72">
        <v>97</v>
      </c>
      <c r="AB50" s="72">
        <v>24.808184143222505</v>
      </c>
    </row>
    <row r="51" spans="1:28" x14ac:dyDescent="0.25">
      <c r="A51" s="107">
        <v>49</v>
      </c>
      <c r="B51" s="105">
        <v>2013</v>
      </c>
      <c r="C51" s="4" t="s">
        <v>467</v>
      </c>
      <c r="D51" s="2">
        <v>428</v>
      </c>
      <c r="E51" s="2">
        <v>76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7">
        <v>0</v>
      </c>
      <c r="M51" s="2">
        <v>0</v>
      </c>
      <c r="N51" s="2">
        <v>0</v>
      </c>
      <c r="O51" s="2">
        <v>10</v>
      </c>
      <c r="P51" s="2">
        <v>51</v>
      </c>
      <c r="Q51" s="2">
        <v>0</v>
      </c>
      <c r="R51" s="2">
        <v>0</v>
      </c>
      <c r="S51" s="2">
        <v>0</v>
      </c>
      <c r="T51" s="2">
        <v>7</v>
      </c>
      <c r="U51" s="2">
        <v>0</v>
      </c>
      <c r="V51" s="2">
        <v>49</v>
      </c>
      <c r="W51" s="2">
        <v>0</v>
      </c>
      <c r="X51" s="2">
        <v>0</v>
      </c>
      <c r="Y51" s="2">
        <v>0</v>
      </c>
      <c r="Z51" s="72">
        <v>428</v>
      </c>
      <c r="AA51" s="72">
        <v>193</v>
      </c>
      <c r="AB51" s="72">
        <v>45.093457943925237</v>
      </c>
    </row>
    <row r="52" spans="1:28" x14ac:dyDescent="0.25">
      <c r="A52" s="108">
        <v>50</v>
      </c>
      <c r="B52" s="106">
        <v>2013</v>
      </c>
      <c r="C52" s="4" t="s">
        <v>468</v>
      </c>
      <c r="D52" s="2">
        <v>324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7">
        <v>0</v>
      </c>
      <c r="M52" s="2">
        <v>0</v>
      </c>
      <c r="N52" s="2">
        <v>0</v>
      </c>
      <c r="O52" s="2">
        <v>0</v>
      </c>
      <c r="P52" s="2">
        <v>9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72">
        <v>324</v>
      </c>
      <c r="AA52" s="72">
        <v>9</v>
      </c>
      <c r="AB52" s="72">
        <v>2.7777777777777777</v>
      </c>
    </row>
    <row r="53" spans="1:28" x14ac:dyDescent="0.25">
      <c r="A53" s="107">
        <v>51</v>
      </c>
      <c r="B53" s="105">
        <v>2013</v>
      </c>
      <c r="C53" s="4" t="s">
        <v>469</v>
      </c>
      <c r="D53" s="2">
        <v>479</v>
      </c>
      <c r="E53" s="2">
        <v>0</v>
      </c>
      <c r="F53" s="2">
        <v>20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7">
        <v>0</v>
      </c>
      <c r="M53" s="2">
        <v>0</v>
      </c>
      <c r="N53" s="2">
        <v>0</v>
      </c>
      <c r="O53" s="2">
        <v>0</v>
      </c>
      <c r="P53" s="2">
        <v>1</v>
      </c>
      <c r="Q53" s="2">
        <v>52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14</v>
      </c>
      <c r="Y53" s="2">
        <v>0</v>
      </c>
      <c r="Z53" s="72">
        <v>479</v>
      </c>
      <c r="AA53" s="72">
        <v>87</v>
      </c>
      <c r="AB53" s="72">
        <v>18.162839248434238</v>
      </c>
    </row>
    <row r="54" spans="1:28" x14ac:dyDescent="0.25">
      <c r="A54" s="108">
        <v>52</v>
      </c>
      <c r="B54" s="106">
        <v>2013</v>
      </c>
      <c r="C54" s="4" t="s">
        <v>470</v>
      </c>
      <c r="D54" s="2">
        <v>93</v>
      </c>
      <c r="E54" s="2">
        <v>10</v>
      </c>
      <c r="F54" s="2">
        <v>0</v>
      </c>
      <c r="G54" s="2">
        <v>0</v>
      </c>
      <c r="H54" s="2">
        <v>0</v>
      </c>
      <c r="I54" s="2">
        <v>0</v>
      </c>
      <c r="J54" s="2">
        <v>36</v>
      </c>
      <c r="K54" s="2">
        <v>0</v>
      </c>
      <c r="L54" s="7">
        <v>0</v>
      </c>
      <c r="M54" s="2">
        <v>0</v>
      </c>
      <c r="N54" s="2">
        <v>0</v>
      </c>
      <c r="O54" s="2">
        <v>19</v>
      </c>
      <c r="P54" s="2">
        <v>0</v>
      </c>
      <c r="Q54" s="2">
        <v>4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72">
        <v>93</v>
      </c>
      <c r="AA54" s="72">
        <v>69</v>
      </c>
      <c r="AB54" s="72">
        <v>74.193548387096769</v>
      </c>
    </row>
    <row r="55" spans="1:28" x14ac:dyDescent="0.25">
      <c r="A55" s="107">
        <v>53</v>
      </c>
      <c r="B55" s="105">
        <v>2012</v>
      </c>
      <c r="C55" s="4" t="s">
        <v>471</v>
      </c>
      <c r="D55" s="2">
        <v>312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7">
        <v>0</v>
      </c>
      <c r="M55" s="2">
        <v>0</v>
      </c>
      <c r="N55" s="2">
        <v>0</v>
      </c>
      <c r="O55" s="2">
        <v>0</v>
      </c>
      <c r="P55" s="2">
        <v>0</v>
      </c>
      <c r="Q55" s="2">
        <v>96</v>
      </c>
      <c r="R55" s="2">
        <v>0</v>
      </c>
      <c r="S55" s="2">
        <v>3</v>
      </c>
      <c r="T55" s="2">
        <v>6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72">
        <v>312</v>
      </c>
      <c r="AA55" s="72">
        <v>105</v>
      </c>
      <c r="AB55" s="72">
        <v>33.653846153846153</v>
      </c>
    </row>
    <row r="56" spans="1:28" x14ac:dyDescent="0.25">
      <c r="A56" s="108">
        <v>54</v>
      </c>
      <c r="B56" s="106">
        <v>2013</v>
      </c>
      <c r="C56" s="4" t="s">
        <v>472</v>
      </c>
      <c r="D56" s="2">
        <v>350</v>
      </c>
      <c r="E56" s="2">
        <v>0</v>
      </c>
      <c r="F56" s="2">
        <v>0</v>
      </c>
      <c r="G56" s="2">
        <v>0</v>
      </c>
      <c r="H56" s="2">
        <v>22</v>
      </c>
      <c r="I56" s="2">
        <v>0</v>
      </c>
      <c r="J56" s="2">
        <v>0</v>
      </c>
      <c r="K56" s="2">
        <v>0</v>
      </c>
      <c r="L56" s="7">
        <v>0</v>
      </c>
      <c r="M56" s="2">
        <v>0</v>
      </c>
      <c r="N56" s="2">
        <v>0</v>
      </c>
      <c r="O56" s="2">
        <v>0</v>
      </c>
      <c r="P56" s="2">
        <v>10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72">
        <v>350</v>
      </c>
      <c r="AA56" s="72">
        <v>33</v>
      </c>
      <c r="AB56" s="72">
        <v>9.4285714285714288</v>
      </c>
    </row>
    <row r="57" spans="1:28" x14ac:dyDescent="0.25">
      <c r="A57" s="107">
        <v>55</v>
      </c>
      <c r="B57" s="105">
        <v>2012</v>
      </c>
      <c r="C57" s="4" t="s">
        <v>473</v>
      </c>
      <c r="D57" s="2">
        <v>358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7">
        <v>0</v>
      </c>
      <c r="M57" s="2">
        <v>0</v>
      </c>
      <c r="N57" s="2">
        <v>0</v>
      </c>
      <c r="O57" s="2">
        <v>151</v>
      </c>
      <c r="P57" s="2">
        <v>0</v>
      </c>
      <c r="Q57" s="2">
        <v>25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72">
        <v>358</v>
      </c>
      <c r="AA57" s="72">
        <v>176</v>
      </c>
      <c r="AB57" s="72">
        <v>49.162011173184354</v>
      </c>
    </row>
    <row r="58" spans="1:28" x14ac:dyDescent="0.25">
      <c r="A58" s="108">
        <v>56</v>
      </c>
      <c r="B58" s="106">
        <v>2013</v>
      </c>
      <c r="C58" s="4" t="s">
        <v>474</v>
      </c>
      <c r="D58" s="2">
        <v>564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7">
        <v>0</v>
      </c>
      <c r="M58" s="2">
        <v>0</v>
      </c>
      <c r="N58" s="2">
        <v>0</v>
      </c>
      <c r="O58" s="2">
        <v>175</v>
      </c>
      <c r="P58" s="2">
        <v>0</v>
      </c>
      <c r="Q58" s="2">
        <v>180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72">
        <v>564</v>
      </c>
      <c r="AA58" s="72">
        <v>355</v>
      </c>
      <c r="AB58" s="72">
        <v>62.943262411347526</v>
      </c>
    </row>
    <row r="59" spans="1:28" x14ac:dyDescent="0.25">
      <c r="A59" s="107">
        <v>57</v>
      </c>
      <c r="B59" s="105">
        <v>2012</v>
      </c>
      <c r="C59" s="4" t="s">
        <v>475</v>
      </c>
      <c r="D59" s="2">
        <v>317</v>
      </c>
      <c r="E59" s="2">
        <v>70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7">
        <v>0</v>
      </c>
      <c r="M59" s="2">
        <v>0</v>
      </c>
      <c r="N59" s="2">
        <v>0</v>
      </c>
      <c r="O59" s="2">
        <v>0</v>
      </c>
      <c r="P59" s="2">
        <v>3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72">
        <v>317</v>
      </c>
      <c r="AA59" s="72">
        <v>73</v>
      </c>
      <c r="AB59" s="72">
        <v>23.028391167192432</v>
      </c>
    </row>
    <row r="60" spans="1:28" x14ac:dyDescent="0.25">
      <c r="A60" s="108">
        <v>58</v>
      </c>
      <c r="B60" s="106">
        <v>2014</v>
      </c>
      <c r="C60" s="4" t="s">
        <v>476</v>
      </c>
      <c r="D60" s="2">
        <v>305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2">
        <v>305</v>
      </c>
      <c r="AA60" s="72">
        <v>0</v>
      </c>
      <c r="AB60" s="72">
        <v>0</v>
      </c>
    </row>
    <row r="61" spans="1:28" x14ac:dyDescent="0.25">
      <c r="A61" s="107">
        <v>59</v>
      </c>
      <c r="B61" s="105">
        <v>2014</v>
      </c>
      <c r="C61" s="4" t="s">
        <v>477</v>
      </c>
      <c r="D61" s="2">
        <v>185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7">
        <v>0</v>
      </c>
      <c r="M61" s="2">
        <v>0</v>
      </c>
      <c r="N61" s="2">
        <v>0</v>
      </c>
      <c r="O61" s="2">
        <v>24</v>
      </c>
      <c r="P61" s="2">
        <v>0</v>
      </c>
      <c r="Q61" s="2">
        <v>11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72">
        <v>185</v>
      </c>
      <c r="AA61" s="72">
        <v>35</v>
      </c>
      <c r="AB61" s="72">
        <v>18.918918918918919</v>
      </c>
    </row>
    <row r="62" spans="1:28" ht="15.75" thickBot="1" x14ac:dyDescent="0.3">
      <c r="A62" s="108">
        <v>60</v>
      </c>
      <c r="B62" s="106">
        <v>2014</v>
      </c>
      <c r="C62" s="4" t="s">
        <v>478</v>
      </c>
      <c r="D62" s="2">
        <v>321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7">
        <v>0</v>
      </c>
      <c r="M62" s="2">
        <v>0</v>
      </c>
      <c r="N62" s="2">
        <v>0</v>
      </c>
      <c r="O62" s="2">
        <v>0</v>
      </c>
      <c r="P62" s="2">
        <v>0</v>
      </c>
      <c r="Q62" s="2">
        <v>29</v>
      </c>
      <c r="R62" s="2">
        <v>0</v>
      </c>
      <c r="S62" s="2">
        <v>0</v>
      </c>
      <c r="T62" s="2">
        <v>23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72">
        <v>321</v>
      </c>
      <c r="AA62" s="72">
        <v>52</v>
      </c>
      <c r="AB62" s="72">
        <v>16.199376947040498</v>
      </c>
    </row>
    <row r="63" spans="1:28" ht="16.5" thickTop="1" thickBot="1" x14ac:dyDescent="0.3">
      <c r="C63" s="8" t="s">
        <v>62</v>
      </c>
      <c r="D63" s="3">
        <v>84640</v>
      </c>
      <c r="E63" s="3">
        <v>3470</v>
      </c>
      <c r="F63" s="3">
        <v>421</v>
      </c>
      <c r="G63" s="3">
        <v>874</v>
      </c>
      <c r="H63" s="3">
        <v>1104</v>
      </c>
      <c r="I63" s="3">
        <v>217</v>
      </c>
      <c r="J63" s="3">
        <v>7476</v>
      </c>
      <c r="K63" s="3">
        <v>764</v>
      </c>
      <c r="L63" s="3">
        <v>0</v>
      </c>
      <c r="M63" s="3">
        <v>264</v>
      </c>
      <c r="N63" s="3">
        <v>60</v>
      </c>
      <c r="O63" s="3">
        <v>2534</v>
      </c>
      <c r="P63" s="3">
        <v>4917</v>
      </c>
      <c r="Q63" s="3">
        <v>13324</v>
      </c>
      <c r="R63" s="3">
        <v>204</v>
      </c>
      <c r="S63" s="3">
        <v>503</v>
      </c>
      <c r="T63" s="3">
        <v>542</v>
      </c>
      <c r="U63" s="3">
        <v>39</v>
      </c>
      <c r="V63" s="3">
        <v>162</v>
      </c>
      <c r="W63" s="3">
        <v>31</v>
      </c>
      <c r="X63" s="3">
        <v>195</v>
      </c>
      <c r="Y63" s="3">
        <v>8</v>
      </c>
      <c r="Z63" s="8">
        <v>84640</v>
      </c>
      <c r="AA63" s="119">
        <v>37109</v>
      </c>
      <c r="AB63" s="119">
        <v>43.843336483931949</v>
      </c>
    </row>
    <row r="64" spans="1:28" ht="15.75" thickTop="1" x14ac:dyDescent="0.25"/>
  </sheetData>
  <mergeCells count="6">
    <mergeCell ref="Z1:AB1"/>
    <mergeCell ref="A1:A2"/>
    <mergeCell ref="B1:B2"/>
    <mergeCell ref="C1:C2"/>
    <mergeCell ref="D1:D2"/>
    <mergeCell ref="E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6"/>
  <sheetViews>
    <sheetView workbookViewId="0">
      <pane xSplit="7" ySplit="2" topLeftCell="H3" activePane="bottomRight" state="frozen"/>
      <selection pane="topRight" activeCell="G1" sqref="G1"/>
      <selection pane="bottomLeft" activeCell="A4" sqref="A4"/>
      <selection pane="bottomRight" activeCell="H3" sqref="H3"/>
    </sheetView>
  </sheetViews>
  <sheetFormatPr baseColWidth="10" defaultColWidth="9.140625" defaultRowHeight="15" x14ac:dyDescent="0.25"/>
  <cols>
    <col min="1" max="1" width="7" customWidth="1"/>
    <col min="2" max="2" width="10.140625" style="79" customWidth="1"/>
    <col min="3" max="3" width="50.28515625" style="13" customWidth="1"/>
    <col min="4" max="7" width="8.7109375" hidden="1" customWidth="1"/>
    <col min="8" max="19" width="8.7109375" customWidth="1"/>
    <col min="20" max="35" width="8.7109375" hidden="1" customWidth="1"/>
    <col min="36" max="37" width="8.7109375" customWidth="1"/>
    <col min="38" max="38" width="10.85546875" customWidth="1"/>
    <col min="39" max="42" width="8.7109375" hidden="1" customWidth="1"/>
    <col min="43" max="43" width="16.5703125" style="17" customWidth="1"/>
  </cols>
  <sheetData>
    <row r="1" spans="1:43" ht="30" customHeight="1" thickTop="1" thickBot="1" x14ac:dyDescent="0.3">
      <c r="A1" s="165" t="s">
        <v>0</v>
      </c>
      <c r="B1" s="165" t="s">
        <v>410</v>
      </c>
      <c r="C1" s="165" t="s">
        <v>1</v>
      </c>
      <c r="D1" s="164" t="s">
        <v>80</v>
      </c>
      <c r="E1" s="164" t="s">
        <v>80</v>
      </c>
      <c r="F1" s="164" t="s">
        <v>80</v>
      </c>
      <c r="G1" s="164" t="s">
        <v>80</v>
      </c>
      <c r="H1" s="164" t="s">
        <v>87</v>
      </c>
      <c r="I1" s="164" t="s">
        <v>85</v>
      </c>
      <c r="J1" s="164" t="s">
        <v>85</v>
      </c>
      <c r="K1" s="164" t="s">
        <v>85</v>
      </c>
      <c r="L1" s="164" t="s">
        <v>88</v>
      </c>
      <c r="M1" s="164" t="s">
        <v>86</v>
      </c>
      <c r="N1" s="164" t="s">
        <v>86</v>
      </c>
      <c r="O1" s="164" t="s">
        <v>86</v>
      </c>
      <c r="P1" s="164" t="s">
        <v>479</v>
      </c>
      <c r="Q1" s="164" t="s">
        <v>87</v>
      </c>
      <c r="R1" s="164" t="s">
        <v>87</v>
      </c>
      <c r="S1" s="164" t="s">
        <v>87</v>
      </c>
      <c r="T1" s="164" t="s">
        <v>88</v>
      </c>
      <c r="U1" s="164" t="s">
        <v>88</v>
      </c>
      <c r="V1" s="164" t="s">
        <v>88</v>
      </c>
      <c r="W1" s="164" t="s">
        <v>88</v>
      </c>
      <c r="X1" s="164" t="s">
        <v>89</v>
      </c>
      <c r="Y1" s="164" t="s">
        <v>89</v>
      </c>
      <c r="Z1" s="164" t="s">
        <v>89</v>
      </c>
      <c r="AA1" s="164" t="s">
        <v>89</v>
      </c>
      <c r="AB1" s="164" t="s">
        <v>90</v>
      </c>
      <c r="AC1" s="164" t="s">
        <v>90</v>
      </c>
      <c r="AD1" s="164" t="s">
        <v>90</v>
      </c>
      <c r="AE1" s="164" t="s">
        <v>90</v>
      </c>
      <c r="AF1" s="164" t="s">
        <v>91</v>
      </c>
      <c r="AG1" s="164" t="s">
        <v>91</v>
      </c>
      <c r="AH1" s="164" t="s">
        <v>91</v>
      </c>
      <c r="AI1" s="164" t="s">
        <v>91</v>
      </c>
      <c r="AJ1" s="167" t="s">
        <v>92</v>
      </c>
      <c r="AK1" s="168"/>
      <c r="AL1" s="169"/>
      <c r="AM1" s="97"/>
      <c r="AN1" s="97"/>
      <c r="AO1" s="97"/>
      <c r="AP1" s="97"/>
      <c r="AQ1" s="91"/>
    </row>
    <row r="2" spans="1:43" ht="39.950000000000003" customHeight="1" thickTop="1" thickBot="1" x14ac:dyDescent="0.3">
      <c r="A2" s="166"/>
      <c r="B2" s="166"/>
      <c r="C2" s="166"/>
      <c r="D2" s="1" t="s">
        <v>81</v>
      </c>
      <c r="E2" s="1" t="s">
        <v>82</v>
      </c>
      <c r="F2" s="1" t="s">
        <v>83</v>
      </c>
      <c r="G2" s="1" t="s">
        <v>84</v>
      </c>
      <c r="H2" s="96" t="s">
        <v>81</v>
      </c>
      <c r="I2" s="96" t="s">
        <v>82</v>
      </c>
      <c r="J2" s="96" t="s">
        <v>83</v>
      </c>
      <c r="K2" s="96" t="s">
        <v>84</v>
      </c>
      <c r="L2" s="96" t="s">
        <v>81</v>
      </c>
      <c r="M2" s="96" t="s">
        <v>82</v>
      </c>
      <c r="N2" s="96" t="s">
        <v>83</v>
      </c>
      <c r="O2" s="96" t="s">
        <v>84</v>
      </c>
      <c r="P2" s="96" t="s">
        <v>81</v>
      </c>
      <c r="Q2" s="96" t="s">
        <v>82</v>
      </c>
      <c r="R2" s="96" t="s">
        <v>83</v>
      </c>
      <c r="S2" s="96" t="s">
        <v>84</v>
      </c>
      <c r="T2" s="96" t="s">
        <v>81</v>
      </c>
      <c r="U2" s="96" t="s">
        <v>82</v>
      </c>
      <c r="V2" s="96" t="s">
        <v>83</v>
      </c>
      <c r="W2" s="96" t="s">
        <v>84</v>
      </c>
      <c r="X2" s="96" t="s">
        <v>81</v>
      </c>
      <c r="Y2" s="96" t="s">
        <v>82</v>
      </c>
      <c r="Z2" s="96" t="s">
        <v>83</v>
      </c>
      <c r="AA2" s="96" t="s">
        <v>84</v>
      </c>
      <c r="AB2" s="96" t="s">
        <v>81</v>
      </c>
      <c r="AC2" s="96" t="s">
        <v>82</v>
      </c>
      <c r="AD2" s="96" t="s">
        <v>83</v>
      </c>
      <c r="AE2" s="96" t="s">
        <v>84</v>
      </c>
      <c r="AF2" s="96" t="s">
        <v>81</v>
      </c>
      <c r="AG2" s="96" t="s">
        <v>82</v>
      </c>
      <c r="AH2" s="96" t="s">
        <v>83</v>
      </c>
      <c r="AI2" s="96" t="s">
        <v>84</v>
      </c>
      <c r="AJ2" s="96" t="s">
        <v>64</v>
      </c>
      <c r="AK2" s="96" t="s">
        <v>65</v>
      </c>
      <c r="AL2" s="96" t="s">
        <v>480</v>
      </c>
      <c r="AM2" s="96" t="s">
        <v>65</v>
      </c>
      <c r="AN2" s="96" t="s">
        <v>66</v>
      </c>
      <c r="AO2" s="96" t="s">
        <v>67</v>
      </c>
      <c r="AP2" s="96" t="s">
        <v>68</v>
      </c>
      <c r="AQ2" s="104" t="s">
        <v>548</v>
      </c>
    </row>
    <row r="3" spans="1:43" ht="15.75" thickTop="1" x14ac:dyDescent="0.25">
      <c r="A3" s="4" t="s">
        <v>2</v>
      </c>
      <c r="B3" s="105">
        <v>2001</v>
      </c>
      <c r="C3" s="4" t="s">
        <v>419</v>
      </c>
      <c r="D3" s="2">
        <v>0</v>
      </c>
      <c r="E3" s="2">
        <v>0</v>
      </c>
      <c r="F3" s="2">
        <v>0</v>
      </c>
      <c r="G3" s="2">
        <v>0</v>
      </c>
      <c r="H3" s="5">
        <v>7.9499998092651367</v>
      </c>
      <c r="I3" s="5">
        <v>0</v>
      </c>
      <c r="J3" s="5">
        <v>7.9499998092651367</v>
      </c>
      <c r="K3" s="33">
        <v>7.9499998092651367</v>
      </c>
      <c r="L3" s="2">
        <v>0</v>
      </c>
      <c r="M3" s="2">
        <v>0</v>
      </c>
      <c r="N3" s="2">
        <v>0</v>
      </c>
      <c r="O3" s="14">
        <v>0</v>
      </c>
      <c r="P3" s="5">
        <v>7.4500002861022949</v>
      </c>
      <c r="Q3" s="5">
        <v>0</v>
      </c>
      <c r="R3" s="5">
        <v>7.3000001907348633</v>
      </c>
      <c r="S3" s="14">
        <v>7.3750002384185791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5">
        <v>0</v>
      </c>
      <c r="AB3" s="2">
        <v>0</v>
      </c>
      <c r="AC3" s="2">
        <v>0</v>
      </c>
      <c r="AD3" s="2">
        <v>0</v>
      </c>
      <c r="AE3" s="5">
        <v>0</v>
      </c>
      <c r="AF3" s="2">
        <v>0</v>
      </c>
      <c r="AG3" s="2">
        <v>0</v>
      </c>
      <c r="AH3" s="2">
        <v>0</v>
      </c>
      <c r="AI3" s="5">
        <v>0</v>
      </c>
      <c r="AJ3" s="5">
        <v>7.95</v>
      </c>
      <c r="AK3" s="2">
        <v>0</v>
      </c>
      <c r="AL3" s="5">
        <v>7.38</v>
      </c>
      <c r="AM3" s="2">
        <v>0</v>
      </c>
      <c r="AN3" s="2">
        <v>0</v>
      </c>
      <c r="AO3" s="2">
        <v>0</v>
      </c>
      <c r="AP3" s="2">
        <v>0</v>
      </c>
      <c r="AQ3" s="19">
        <v>7.665</v>
      </c>
    </row>
    <row r="4" spans="1:43" x14ac:dyDescent="0.25">
      <c r="A4" s="4" t="s">
        <v>3</v>
      </c>
      <c r="B4" s="106">
        <v>2002</v>
      </c>
      <c r="C4" s="4" t="s">
        <v>420</v>
      </c>
      <c r="D4" s="2">
        <v>0</v>
      </c>
      <c r="E4" s="2">
        <v>0</v>
      </c>
      <c r="F4" s="2">
        <v>0</v>
      </c>
      <c r="G4" s="2">
        <v>0</v>
      </c>
      <c r="H4" s="5">
        <v>9.1000003814697266</v>
      </c>
      <c r="I4" s="5">
        <v>8.8999996185302734</v>
      </c>
      <c r="J4" s="5">
        <v>8.1000003814697266</v>
      </c>
      <c r="K4" s="5">
        <v>8.6999998092651367</v>
      </c>
      <c r="L4" s="5">
        <v>8</v>
      </c>
      <c r="M4" s="5">
        <v>8.8000001907348633</v>
      </c>
      <c r="N4" s="5">
        <v>9.1999998092651367</v>
      </c>
      <c r="O4" s="5">
        <v>8.6666669845581055</v>
      </c>
      <c r="P4" s="5">
        <v>8.6999998092651367</v>
      </c>
      <c r="Q4" s="5">
        <v>8.3833341598510742</v>
      </c>
      <c r="R4" s="5">
        <v>8.2833328247070312</v>
      </c>
      <c r="S4" s="5">
        <v>8.4555559158325195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5">
        <v>0</v>
      </c>
      <c r="AB4" s="2">
        <v>0</v>
      </c>
      <c r="AC4" s="2">
        <v>0</v>
      </c>
      <c r="AD4" s="2">
        <v>0</v>
      </c>
      <c r="AE4" s="5">
        <v>0</v>
      </c>
      <c r="AF4" s="2">
        <v>0</v>
      </c>
      <c r="AG4" s="2">
        <v>0</v>
      </c>
      <c r="AH4" s="2">
        <v>0</v>
      </c>
      <c r="AI4" s="5">
        <v>0</v>
      </c>
      <c r="AJ4" s="5">
        <v>8.6999998092651367</v>
      </c>
      <c r="AK4" s="5">
        <v>8.6666669845581055</v>
      </c>
      <c r="AL4" s="5">
        <v>8.4555559158325195</v>
      </c>
      <c r="AM4" s="2">
        <v>0</v>
      </c>
      <c r="AN4" s="2">
        <v>0</v>
      </c>
      <c r="AO4" s="2">
        <v>0</v>
      </c>
      <c r="AP4" s="2">
        <v>0</v>
      </c>
      <c r="AQ4" s="19">
        <v>8.6074075698852539</v>
      </c>
    </row>
    <row r="5" spans="1:43" x14ac:dyDescent="0.25">
      <c r="A5" s="4" t="s">
        <v>4</v>
      </c>
      <c r="B5" s="105">
        <v>2002</v>
      </c>
      <c r="C5" s="4" t="s">
        <v>421</v>
      </c>
      <c r="D5" s="2">
        <v>0</v>
      </c>
      <c r="E5" s="2">
        <v>0</v>
      </c>
      <c r="F5" s="2">
        <v>0</v>
      </c>
      <c r="G5" s="2">
        <v>0</v>
      </c>
      <c r="H5" s="5">
        <v>7.9333329200744629</v>
      </c>
      <c r="I5" s="5">
        <v>8.1000003814697266</v>
      </c>
      <c r="J5" s="5">
        <v>7.9499998092651367</v>
      </c>
      <c r="K5" s="5">
        <v>7.9944443702697754</v>
      </c>
      <c r="L5" s="5">
        <v>8.6142854690551758</v>
      </c>
      <c r="M5" s="5">
        <v>8.3142862319946289</v>
      </c>
      <c r="N5" s="5">
        <v>7.9571428298950195</v>
      </c>
      <c r="O5" s="5">
        <v>8.2952384948730469</v>
      </c>
      <c r="P5" s="5">
        <v>7.8333339691162109</v>
      </c>
      <c r="Q5" s="5">
        <v>7.5166664123535156</v>
      </c>
      <c r="R5" s="5">
        <v>7.3600006103515625</v>
      </c>
      <c r="S5" s="5">
        <v>7.570000171661377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5">
        <v>0</v>
      </c>
      <c r="AB5" s="2">
        <v>0</v>
      </c>
      <c r="AC5" s="2">
        <v>0</v>
      </c>
      <c r="AD5" s="2">
        <v>0</v>
      </c>
      <c r="AE5" s="5">
        <v>0</v>
      </c>
      <c r="AF5" s="2">
        <v>0</v>
      </c>
      <c r="AG5" s="2">
        <v>0</v>
      </c>
      <c r="AH5" s="2">
        <v>0</v>
      </c>
      <c r="AI5" s="5">
        <v>0</v>
      </c>
      <c r="AJ5" s="5">
        <v>7.9944443702697754</v>
      </c>
      <c r="AK5" s="5">
        <v>8.2952384948730469</v>
      </c>
      <c r="AL5" s="5">
        <v>7.570000171661377</v>
      </c>
      <c r="AM5" s="2">
        <v>0</v>
      </c>
      <c r="AN5" s="2">
        <v>0</v>
      </c>
      <c r="AO5" s="2">
        <v>0</v>
      </c>
      <c r="AP5" s="2">
        <v>0</v>
      </c>
      <c r="AQ5" s="19">
        <v>7.9532276789347334</v>
      </c>
    </row>
    <row r="6" spans="1:43" x14ac:dyDescent="0.25">
      <c r="A6" s="4" t="s">
        <v>5</v>
      </c>
      <c r="B6" s="106">
        <v>2002</v>
      </c>
      <c r="C6" s="4" t="s">
        <v>422</v>
      </c>
      <c r="D6" s="2">
        <v>0</v>
      </c>
      <c r="E6" s="2">
        <v>0</v>
      </c>
      <c r="F6" s="2">
        <v>0</v>
      </c>
      <c r="G6" s="2">
        <v>0</v>
      </c>
      <c r="H6" s="5">
        <v>8.8500003814697266</v>
      </c>
      <c r="I6" s="5">
        <v>8.6000003814697266</v>
      </c>
      <c r="J6" s="5">
        <v>8.5</v>
      </c>
      <c r="K6" s="5">
        <v>8.6500005722045898</v>
      </c>
      <c r="L6" s="5">
        <v>7.8000001907348633</v>
      </c>
      <c r="M6" s="5">
        <v>8.1499996185302734</v>
      </c>
      <c r="N6" s="5">
        <v>9</v>
      </c>
      <c r="O6" s="5">
        <v>8.3166666030883789</v>
      </c>
      <c r="P6" s="5">
        <v>8.2600002288818359</v>
      </c>
      <c r="Q6" s="5">
        <v>8.2200002670288086</v>
      </c>
      <c r="R6" s="5">
        <v>8.2199993133544922</v>
      </c>
      <c r="S6" s="5">
        <v>8.233332633972168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5">
        <v>0</v>
      </c>
      <c r="AB6" s="2">
        <v>0</v>
      </c>
      <c r="AC6" s="2">
        <v>0</v>
      </c>
      <c r="AD6" s="2">
        <v>0</v>
      </c>
      <c r="AE6" s="5">
        <v>0</v>
      </c>
      <c r="AF6" s="2">
        <v>0</v>
      </c>
      <c r="AG6" s="2">
        <v>0</v>
      </c>
      <c r="AH6" s="2">
        <v>0</v>
      </c>
      <c r="AI6" s="5">
        <v>0</v>
      </c>
      <c r="AJ6" s="5">
        <v>8.6500005722045898</v>
      </c>
      <c r="AK6" s="5">
        <v>8.3166666030883789</v>
      </c>
      <c r="AL6" s="5">
        <v>8.233332633972168</v>
      </c>
      <c r="AM6" s="2">
        <v>0</v>
      </c>
      <c r="AN6" s="2">
        <v>0</v>
      </c>
      <c r="AO6" s="2">
        <v>0</v>
      </c>
      <c r="AP6" s="2">
        <v>0</v>
      </c>
      <c r="AQ6" s="19">
        <v>8.3999999364217128</v>
      </c>
    </row>
    <row r="7" spans="1:43" x14ac:dyDescent="0.25">
      <c r="A7" s="4" t="s">
        <v>6</v>
      </c>
      <c r="B7" s="105">
        <v>2004</v>
      </c>
      <c r="C7" s="4" t="s">
        <v>423</v>
      </c>
      <c r="D7" s="2">
        <v>0</v>
      </c>
      <c r="E7" s="2">
        <v>0</v>
      </c>
      <c r="F7" s="2">
        <v>0</v>
      </c>
      <c r="G7" s="2">
        <v>0</v>
      </c>
      <c r="H7" s="5">
        <v>8.8000001907348633</v>
      </c>
      <c r="I7" s="5">
        <v>8.6000003814697266</v>
      </c>
      <c r="J7" s="5">
        <v>8.6999998092651367</v>
      </c>
      <c r="K7" s="5">
        <v>8.7000007629394531</v>
      </c>
      <c r="L7" s="5">
        <v>9.3199996948242187</v>
      </c>
      <c r="M7" s="5">
        <v>9.5799999237060547</v>
      </c>
      <c r="N7" s="5">
        <v>9.1750001907348633</v>
      </c>
      <c r="O7" s="5">
        <v>9.3583335876464844</v>
      </c>
      <c r="P7" s="5">
        <v>7.9333329200744629</v>
      </c>
      <c r="Q7" s="5">
        <v>8.0333328247070312</v>
      </c>
      <c r="R7" s="5">
        <v>8.1166658401489258</v>
      </c>
      <c r="S7" s="5">
        <v>8.0277776718139648</v>
      </c>
      <c r="T7" s="2">
        <v>0</v>
      </c>
      <c r="U7" s="2">
        <v>0</v>
      </c>
      <c r="V7" s="2">
        <v>0</v>
      </c>
      <c r="W7" s="5">
        <v>0</v>
      </c>
      <c r="X7" s="2">
        <v>0</v>
      </c>
      <c r="Y7" s="2">
        <v>0</v>
      </c>
      <c r="Z7" s="2">
        <v>0</v>
      </c>
      <c r="AA7" s="5">
        <v>0</v>
      </c>
      <c r="AB7" s="2">
        <v>0</v>
      </c>
      <c r="AC7" s="2">
        <v>0</v>
      </c>
      <c r="AD7" s="2">
        <v>0</v>
      </c>
      <c r="AE7" s="5">
        <v>0</v>
      </c>
      <c r="AF7" s="2">
        <v>0</v>
      </c>
      <c r="AG7" s="2">
        <v>0</v>
      </c>
      <c r="AH7" s="2">
        <v>0</v>
      </c>
      <c r="AI7" s="5">
        <v>0</v>
      </c>
      <c r="AJ7" s="5">
        <v>8.7000007629394531</v>
      </c>
      <c r="AK7" s="5">
        <v>9.3583335876464844</v>
      </c>
      <c r="AL7" s="5">
        <v>8.0277776718139648</v>
      </c>
      <c r="AM7" s="2">
        <v>0</v>
      </c>
      <c r="AN7" s="2">
        <v>0</v>
      </c>
      <c r="AO7" s="2">
        <v>0</v>
      </c>
      <c r="AP7" s="2">
        <v>0</v>
      </c>
      <c r="AQ7" s="19">
        <v>8.6953706741333008</v>
      </c>
    </row>
    <row r="8" spans="1:43" x14ac:dyDescent="0.25">
      <c r="A8" s="4" t="s">
        <v>7</v>
      </c>
      <c r="B8" s="106">
        <v>2004</v>
      </c>
      <c r="C8" s="4" t="s">
        <v>424</v>
      </c>
      <c r="D8" s="2">
        <v>0</v>
      </c>
      <c r="E8" s="2">
        <v>0</v>
      </c>
      <c r="F8" s="2">
        <v>0</v>
      </c>
      <c r="G8" s="2">
        <v>0</v>
      </c>
      <c r="H8" s="5">
        <v>8.8599996566772461</v>
      </c>
      <c r="I8" s="5">
        <v>8.4400005340576172</v>
      </c>
      <c r="J8" s="5">
        <v>8.4750003814697266</v>
      </c>
      <c r="K8" s="5">
        <v>8.5916662216186523</v>
      </c>
      <c r="L8" s="5">
        <v>8.9499998092651367</v>
      </c>
      <c r="M8" s="5">
        <v>9.0250005722045898</v>
      </c>
      <c r="N8" s="5">
        <v>9.1499996185302734</v>
      </c>
      <c r="O8" s="5">
        <v>9.0416669845581055</v>
      </c>
      <c r="P8" s="5">
        <v>8.4636363983154297</v>
      </c>
      <c r="Q8" s="5">
        <v>8.6000003814697266</v>
      </c>
      <c r="R8" s="5">
        <v>8.4272727966308594</v>
      </c>
      <c r="S8" s="5">
        <v>8.4969701766967773</v>
      </c>
      <c r="T8" s="2">
        <v>0</v>
      </c>
      <c r="U8" s="2">
        <v>0</v>
      </c>
      <c r="V8" s="2">
        <v>0</v>
      </c>
      <c r="W8" s="5">
        <v>0</v>
      </c>
      <c r="X8" s="2">
        <v>0</v>
      </c>
      <c r="Y8" s="2">
        <v>0</v>
      </c>
      <c r="Z8" s="2">
        <v>0</v>
      </c>
      <c r="AA8" s="5">
        <v>0</v>
      </c>
      <c r="AB8" s="2">
        <v>0</v>
      </c>
      <c r="AC8" s="2">
        <v>0</v>
      </c>
      <c r="AD8" s="2">
        <v>0</v>
      </c>
      <c r="AE8" s="5">
        <v>0</v>
      </c>
      <c r="AF8" s="2">
        <v>0</v>
      </c>
      <c r="AG8" s="2">
        <v>0</v>
      </c>
      <c r="AH8" s="2">
        <v>0</v>
      </c>
      <c r="AI8" s="5">
        <v>0</v>
      </c>
      <c r="AJ8" s="5">
        <v>8.5916662216186523</v>
      </c>
      <c r="AK8" s="5">
        <v>9.0416669845581055</v>
      </c>
      <c r="AL8" s="5">
        <v>8.4969701766967773</v>
      </c>
      <c r="AM8" s="2">
        <v>0</v>
      </c>
      <c r="AN8" s="2">
        <v>0</v>
      </c>
      <c r="AO8" s="2">
        <v>0</v>
      </c>
      <c r="AP8" s="2">
        <v>0</v>
      </c>
      <c r="AQ8" s="19">
        <v>8.7101011276245117</v>
      </c>
    </row>
    <row r="9" spans="1:43" x14ac:dyDescent="0.25">
      <c r="A9" s="15" t="s">
        <v>8</v>
      </c>
      <c r="B9" s="105">
        <v>2004</v>
      </c>
      <c r="C9" s="4" t="s">
        <v>425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14">
        <v>0</v>
      </c>
      <c r="L9" s="5">
        <v>8.619999885559082</v>
      </c>
      <c r="M9" s="5">
        <v>7.4200005531311035</v>
      </c>
      <c r="N9" s="5">
        <v>8.3600006103515625</v>
      </c>
      <c r="O9" s="5">
        <v>8.1333341598510742</v>
      </c>
      <c r="P9" s="5">
        <v>7.8428573608398437</v>
      </c>
      <c r="Q9" s="5">
        <v>7.4000005722045898</v>
      </c>
      <c r="R9" s="5">
        <v>7.6571426391601563</v>
      </c>
      <c r="S9" s="5">
        <v>7.633333683013916</v>
      </c>
      <c r="T9" s="2">
        <v>0</v>
      </c>
      <c r="U9" s="2">
        <v>0</v>
      </c>
      <c r="V9" s="2">
        <v>0</v>
      </c>
      <c r="W9" s="5">
        <v>0</v>
      </c>
      <c r="X9" s="2">
        <v>0</v>
      </c>
      <c r="Y9" s="2">
        <v>0</v>
      </c>
      <c r="Z9" s="2">
        <v>0</v>
      </c>
      <c r="AA9" s="5">
        <v>0</v>
      </c>
      <c r="AB9" s="2">
        <v>0</v>
      </c>
      <c r="AC9" s="2">
        <v>0</v>
      </c>
      <c r="AD9" s="2">
        <v>0</v>
      </c>
      <c r="AE9" s="5">
        <v>0</v>
      </c>
      <c r="AF9" s="2">
        <v>0</v>
      </c>
      <c r="AG9" s="2">
        <v>0</v>
      </c>
      <c r="AH9" s="2">
        <v>0</v>
      </c>
      <c r="AI9" s="5">
        <v>0</v>
      </c>
      <c r="AJ9" s="2">
        <v>0</v>
      </c>
      <c r="AK9" s="5">
        <v>8.1333341598510742</v>
      </c>
      <c r="AL9" s="5">
        <v>7.633333683013916</v>
      </c>
      <c r="AM9" s="2">
        <v>0</v>
      </c>
      <c r="AN9" s="2">
        <v>0</v>
      </c>
      <c r="AO9" s="2">
        <v>0</v>
      </c>
      <c r="AP9" s="2">
        <v>0</v>
      </c>
      <c r="AQ9" s="19">
        <v>7.8833339214324951</v>
      </c>
    </row>
    <row r="10" spans="1:43" x14ac:dyDescent="0.25">
      <c r="A10" s="4" t="s">
        <v>9</v>
      </c>
      <c r="B10" s="106">
        <v>2003</v>
      </c>
      <c r="C10" s="4" t="s">
        <v>426</v>
      </c>
      <c r="D10" s="2">
        <v>0</v>
      </c>
      <c r="E10" s="2">
        <v>0</v>
      </c>
      <c r="F10" s="2">
        <v>0</v>
      </c>
      <c r="G10" s="2">
        <v>0</v>
      </c>
      <c r="H10" s="5">
        <v>8.1000003814697266</v>
      </c>
      <c r="I10" s="5">
        <v>8.1000003814697266</v>
      </c>
      <c r="J10" s="5">
        <v>8.3999996185302734</v>
      </c>
      <c r="K10" s="5">
        <v>8.1999998092651367</v>
      </c>
      <c r="L10" s="5">
        <v>9.0500001907348633</v>
      </c>
      <c r="M10" s="5">
        <v>8.5500001907348633</v>
      </c>
      <c r="N10" s="5">
        <v>9.2749996185302734</v>
      </c>
      <c r="O10" s="5">
        <v>8.9583330154418945</v>
      </c>
      <c r="P10" s="5">
        <v>8.1833333969116211</v>
      </c>
      <c r="Q10" s="5">
        <v>8.0999994277954102</v>
      </c>
      <c r="R10" s="5">
        <v>8.2166671752929687</v>
      </c>
      <c r="S10" s="5">
        <v>8.1666669845581055</v>
      </c>
      <c r="T10" s="2">
        <v>0</v>
      </c>
      <c r="U10" s="2">
        <v>0</v>
      </c>
      <c r="V10" s="2">
        <v>0</v>
      </c>
      <c r="W10" s="5">
        <v>0</v>
      </c>
      <c r="X10" s="2">
        <v>0</v>
      </c>
      <c r="Y10" s="2">
        <v>0</v>
      </c>
      <c r="Z10" s="2">
        <v>0</v>
      </c>
      <c r="AA10" s="5">
        <v>0</v>
      </c>
      <c r="AB10" s="2">
        <v>0</v>
      </c>
      <c r="AC10" s="2">
        <v>0</v>
      </c>
      <c r="AD10" s="2">
        <v>0</v>
      </c>
      <c r="AE10" s="5">
        <v>0</v>
      </c>
      <c r="AF10" s="2">
        <v>0</v>
      </c>
      <c r="AG10" s="2">
        <v>0</v>
      </c>
      <c r="AH10" s="2">
        <v>0</v>
      </c>
      <c r="AI10" s="5">
        <v>0</v>
      </c>
      <c r="AJ10" s="5">
        <v>8.1999998092651367</v>
      </c>
      <c r="AK10" s="5">
        <v>8.9583330154418945</v>
      </c>
      <c r="AL10" s="5">
        <v>8.1666669845581055</v>
      </c>
      <c r="AM10" s="2">
        <v>0</v>
      </c>
      <c r="AN10" s="2">
        <v>0</v>
      </c>
      <c r="AO10" s="2">
        <v>0</v>
      </c>
      <c r="AP10" s="2">
        <v>0</v>
      </c>
      <c r="AQ10" s="19">
        <v>8.4416666030883789</v>
      </c>
    </row>
    <row r="11" spans="1:43" x14ac:dyDescent="0.25">
      <c r="A11" s="4" t="s">
        <v>10</v>
      </c>
      <c r="B11" s="105">
        <v>2004</v>
      </c>
      <c r="C11" s="4" t="s">
        <v>427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5">
        <v>0</v>
      </c>
      <c r="L11" s="5">
        <v>9.3999996185302734</v>
      </c>
      <c r="M11" s="5">
        <v>9.5</v>
      </c>
      <c r="N11" s="5">
        <v>9.3999996185302734</v>
      </c>
      <c r="O11" s="5">
        <v>9.4333333969116211</v>
      </c>
      <c r="P11" s="5">
        <v>8.6000003814697266</v>
      </c>
      <c r="Q11" s="5">
        <v>8.6374998092651367</v>
      </c>
      <c r="R11" s="5">
        <v>8.625</v>
      </c>
      <c r="S11" s="5">
        <v>8.6208333969116211</v>
      </c>
      <c r="T11" s="2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2">
        <v>0</v>
      </c>
      <c r="AA11" s="5">
        <v>0</v>
      </c>
      <c r="AB11" s="2">
        <v>0</v>
      </c>
      <c r="AC11" s="2">
        <v>0</v>
      </c>
      <c r="AD11" s="2">
        <v>0</v>
      </c>
      <c r="AE11" s="5">
        <v>0</v>
      </c>
      <c r="AF11" s="2">
        <v>0</v>
      </c>
      <c r="AG11" s="2">
        <v>0</v>
      </c>
      <c r="AH11" s="2">
        <v>0</v>
      </c>
      <c r="AI11" s="5">
        <v>0</v>
      </c>
      <c r="AJ11" s="2">
        <v>0</v>
      </c>
      <c r="AK11" s="5">
        <v>9.4333333969116211</v>
      </c>
      <c r="AL11" s="5">
        <v>8.6208333969116211</v>
      </c>
      <c r="AM11" s="2">
        <v>0</v>
      </c>
      <c r="AN11" s="2">
        <v>0</v>
      </c>
      <c r="AO11" s="2">
        <v>0</v>
      </c>
      <c r="AP11" s="2">
        <v>0</v>
      </c>
      <c r="AQ11" s="19">
        <v>9.0270833969116211</v>
      </c>
    </row>
    <row r="12" spans="1:43" x14ac:dyDescent="0.25">
      <c r="A12" s="4" t="s">
        <v>11</v>
      </c>
      <c r="B12" s="106">
        <v>2005</v>
      </c>
      <c r="C12" s="4" t="s">
        <v>428</v>
      </c>
      <c r="D12" s="2">
        <v>0</v>
      </c>
      <c r="E12" s="2">
        <v>0</v>
      </c>
      <c r="F12" s="2">
        <v>0</v>
      </c>
      <c r="G12" s="2">
        <v>0</v>
      </c>
      <c r="H12" s="5">
        <v>7.6999998092651367</v>
      </c>
      <c r="I12" s="5">
        <v>8.3999996185302734</v>
      </c>
      <c r="J12" s="5">
        <v>8.3999996185302734</v>
      </c>
      <c r="K12" s="5">
        <v>8.1666660308837891</v>
      </c>
      <c r="L12" s="2">
        <v>0</v>
      </c>
      <c r="M12" s="2">
        <v>0</v>
      </c>
      <c r="N12" s="2">
        <v>0</v>
      </c>
      <c r="O12" s="14">
        <v>0</v>
      </c>
      <c r="P12" s="5">
        <v>7.3000001907348633</v>
      </c>
      <c r="Q12" s="5">
        <v>7.625</v>
      </c>
      <c r="R12" s="5">
        <v>7.625</v>
      </c>
      <c r="S12" s="5">
        <v>7.5166664123535156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5">
        <v>0</v>
      </c>
      <c r="AB12" s="2">
        <v>0</v>
      </c>
      <c r="AC12" s="2">
        <v>0</v>
      </c>
      <c r="AD12" s="2">
        <v>0</v>
      </c>
      <c r="AE12" s="5">
        <v>0</v>
      </c>
      <c r="AF12" s="2">
        <v>0</v>
      </c>
      <c r="AG12" s="2">
        <v>0</v>
      </c>
      <c r="AH12" s="2">
        <v>0</v>
      </c>
      <c r="AI12" s="5">
        <v>0</v>
      </c>
      <c r="AJ12" s="5">
        <v>8.1666660308837891</v>
      </c>
      <c r="AK12" s="2">
        <v>0</v>
      </c>
      <c r="AL12" s="5">
        <v>7.5166664123535156</v>
      </c>
      <c r="AM12" s="2">
        <v>0</v>
      </c>
      <c r="AN12" s="2">
        <v>0</v>
      </c>
      <c r="AO12" s="2">
        <v>0</v>
      </c>
      <c r="AP12" s="2">
        <v>0</v>
      </c>
      <c r="AQ12" s="19">
        <v>7.8416662216186523</v>
      </c>
    </row>
    <row r="13" spans="1:43" x14ac:dyDescent="0.25">
      <c r="A13" s="4" t="s">
        <v>12</v>
      </c>
      <c r="B13" s="105">
        <v>2005</v>
      </c>
      <c r="C13" s="4" t="s">
        <v>429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14">
        <v>0</v>
      </c>
      <c r="L13" s="5">
        <v>9.5</v>
      </c>
      <c r="M13" s="5">
        <v>9.1999998092651367</v>
      </c>
      <c r="N13" s="5">
        <v>9</v>
      </c>
      <c r="O13" s="5">
        <v>9.2333335876464844</v>
      </c>
      <c r="P13" s="5">
        <v>8.2857141494750977</v>
      </c>
      <c r="Q13" s="5">
        <v>8.2428569793701172</v>
      </c>
      <c r="R13" s="5">
        <v>8.2428569793701172</v>
      </c>
      <c r="S13" s="5">
        <v>8.2571430206298828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5">
        <v>0</v>
      </c>
      <c r="AB13" s="2">
        <v>0</v>
      </c>
      <c r="AC13" s="2">
        <v>0</v>
      </c>
      <c r="AD13" s="2">
        <v>0</v>
      </c>
      <c r="AE13" s="5">
        <v>0</v>
      </c>
      <c r="AF13" s="2">
        <v>0</v>
      </c>
      <c r="AG13" s="2">
        <v>0</v>
      </c>
      <c r="AH13" s="2">
        <v>0</v>
      </c>
      <c r="AI13" s="5">
        <v>0</v>
      </c>
      <c r="AJ13" s="2">
        <v>0</v>
      </c>
      <c r="AK13" s="5">
        <v>9.2333335876464844</v>
      </c>
      <c r="AL13" s="5">
        <v>8.2571430206298828</v>
      </c>
      <c r="AM13" s="2">
        <v>0</v>
      </c>
      <c r="AN13" s="2">
        <v>0</v>
      </c>
      <c r="AO13" s="2">
        <v>0</v>
      </c>
      <c r="AP13" s="2">
        <v>0</v>
      </c>
      <c r="AQ13" s="19">
        <v>8.7452383041381836</v>
      </c>
    </row>
    <row r="14" spans="1:43" x14ac:dyDescent="0.25">
      <c r="A14" s="4" t="s">
        <v>13</v>
      </c>
      <c r="B14" s="106">
        <v>2005</v>
      </c>
      <c r="C14" s="4" t="s">
        <v>430</v>
      </c>
      <c r="D14" s="2">
        <v>0</v>
      </c>
      <c r="E14" s="2">
        <v>0</v>
      </c>
      <c r="F14" s="2">
        <v>0</v>
      </c>
      <c r="G14" s="2">
        <v>0</v>
      </c>
      <c r="H14" s="5">
        <v>7.6999998092651367</v>
      </c>
      <c r="I14" s="5">
        <v>8.1999998092651367</v>
      </c>
      <c r="J14" s="5">
        <v>8.3000001907348633</v>
      </c>
      <c r="K14" s="5">
        <v>8.0666666030883789</v>
      </c>
      <c r="L14" s="2">
        <v>0</v>
      </c>
      <c r="M14" s="2">
        <v>0</v>
      </c>
      <c r="N14" s="2">
        <v>0</v>
      </c>
      <c r="O14" s="14">
        <v>0</v>
      </c>
      <c r="P14" s="5">
        <v>7.5</v>
      </c>
      <c r="Q14" s="5">
        <v>8.1000003814697266</v>
      </c>
      <c r="R14" s="5">
        <v>8.1999998092651367</v>
      </c>
      <c r="S14" s="5">
        <v>7.9333329200744629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5">
        <v>0</v>
      </c>
      <c r="AB14" s="2">
        <v>0</v>
      </c>
      <c r="AC14" s="2">
        <v>0</v>
      </c>
      <c r="AD14" s="2">
        <v>0</v>
      </c>
      <c r="AE14" s="5">
        <v>0</v>
      </c>
      <c r="AF14" s="2">
        <v>0</v>
      </c>
      <c r="AG14" s="2">
        <v>0</v>
      </c>
      <c r="AH14" s="2">
        <v>0</v>
      </c>
      <c r="AI14" s="5">
        <v>0</v>
      </c>
      <c r="AJ14" s="5">
        <v>8.0666666030883789</v>
      </c>
      <c r="AK14" s="2">
        <v>0</v>
      </c>
      <c r="AL14" s="5">
        <v>7.9333329200744629</v>
      </c>
      <c r="AM14" s="2">
        <v>0</v>
      </c>
      <c r="AN14" s="2">
        <v>0</v>
      </c>
      <c r="AO14" s="2">
        <v>0</v>
      </c>
      <c r="AP14" s="2">
        <v>0</v>
      </c>
      <c r="AQ14" s="19">
        <v>7.9999997615814209</v>
      </c>
    </row>
    <row r="15" spans="1:43" x14ac:dyDescent="0.25">
      <c r="A15" s="4" t="s">
        <v>14</v>
      </c>
      <c r="B15" s="105">
        <v>2005</v>
      </c>
      <c r="C15" s="4" t="s">
        <v>431</v>
      </c>
      <c r="D15" s="2">
        <v>0</v>
      </c>
      <c r="E15" s="2">
        <v>0</v>
      </c>
      <c r="F15" s="2">
        <v>0</v>
      </c>
      <c r="G15" s="2">
        <v>0</v>
      </c>
      <c r="H15" s="5">
        <v>8.1000003814697266</v>
      </c>
      <c r="I15" s="5">
        <v>8.1999998092651367</v>
      </c>
      <c r="J15" s="5">
        <v>8.1000003814697266</v>
      </c>
      <c r="K15" s="5">
        <v>8.1333332061767578</v>
      </c>
      <c r="L15" s="5">
        <v>8.8999996185302734</v>
      </c>
      <c r="M15" s="5">
        <v>8.8000001907348633</v>
      </c>
      <c r="N15" s="5">
        <v>8.8666658401489258</v>
      </c>
      <c r="O15" s="5">
        <v>8.855555534362793</v>
      </c>
      <c r="P15" s="5">
        <v>7.9000000953674316</v>
      </c>
      <c r="Q15" s="5">
        <v>7.7000002861022949</v>
      </c>
      <c r="R15" s="5">
        <v>7.75</v>
      </c>
      <c r="S15" s="5">
        <v>7.7833333015441895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5">
        <v>0</v>
      </c>
      <c r="AB15" s="2">
        <v>0</v>
      </c>
      <c r="AC15" s="2">
        <v>0</v>
      </c>
      <c r="AD15" s="2">
        <v>0</v>
      </c>
      <c r="AE15" s="5">
        <v>0</v>
      </c>
      <c r="AF15" s="2">
        <v>0</v>
      </c>
      <c r="AG15" s="2">
        <v>0</v>
      </c>
      <c r="AH15" s="2">
        <v>0</v>
      </c>
      <c r="AI15" s="5">
        <v>0</v>
      </c>
      <c r="AJ15" s="5">
        <v>8.1333332061767578</v>
      </c>
      <c r="AK15" s="5">
        <v>8.855555534362793</v>
      </c>
      <c r="AL15" s="5">
        <v>7.7833333015441895</v>
      </c>
      <c r="AM15" s="2">
        <v>0</v>
      </c>
      <c r="AN15" s="2">
        <v>0</v>
      </c>
      <c r="AO15" s="2">
        <v>0</v>
      </c>
      <c r="AP15" s="2">
        <v>0</v>
      </c>
      <c r="AQ15" s="19">
        <v>8.2574073473612462</v>
      </c>
    </row>
    <row r="16" spans="1:43" x14ac:dyDescent="0.25">
      <c r="A16" s="15" t="s">
        <v>15</v>
      </c>
      <c r="B16" s="106">
        <v>2004</v>
      </c>
      <c r="C16" s="4" t="s">
        <v>432</v>
      </c>
      <c r="D16" s="2">
        <v>0</v>
      </c>
      <c r="E16" s="2">
        <v>0</v>
      </c>
      <c r="F16" s="2">
        <v>0</v>
      </c>
      <c r="G16" s="2">
        <v>0</v>
      </c>
      <c r="H16" s="5">
        <v>7.8499999046325684</v>
      </c>
      <c r="I16" s="5">
        <v>8</v>
      </c>
      <c r="J16" s="5">
        <v>8.3999996185302734</v>
      </c>
      <c r="K16" s="5">
        <v>8.0833330154418945</v>
      </c>
      <c r="L16" s="5">
        <v>8.75</v>
      </c>
      <c r="M16" s="5">
        <v>8.9499998092651367</v>
      </c>
      <c r="N16" s="5">
        <v>9</v>
      </c>
      <c r="O16" s="5">
        <v>8.9000005722045898</v>
      </c>
      <c r="P16" s="5">
        <v>8.2999992370605469</v>
      </c>
      <c r="Q16" s="5">
        <v>8.2666664123535156</v>
      </c>
      <c r="R16" s="5">
        <v>8.0777778625488281</v>
      </c>
      <c r="S16" s="5">
        <v>8.2148141860961914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5">
        <v>0</v>
      </c>
      <c r="AB16" s="2">
        <v>0</v>
      </c>
      <c r="AC16" s="2">
        <v>0</v>
      </c>
      <c r="AD16" s="2">
        <v>0</v>
      </c>
      <c r="AE16" s="5">
        <v>0</v>
      </c>
      <c r="AF16" s="2">
        <v>0</v>
      </c>
      <c r="AG16" s="2">
        <v>0</v>
      </c>
      <c r="AH16" s="2">
        <v>0</v>
      </c>
      <c r="AI16" s="5">
        <v>0</v>
      </c>
      <c r="AJ16" s="5">
        <v>8.0833330154418945</v>
      </c>
      <c r="AK16" s="5">
        <v>8.9000005722045898</v>
      </c>
      <c r="AL16" s="5">
        <v>8.2148141860961914</v>
      </c>
      <c r="AM16" s="2">
        <v>0</v>
      </c>
      <c r="AN16" s="2">
        <v>0</v>
      </c>
      <c r="AO16" s="2">
        <v>0</v>
      </c>
      <c r="AP16" s="2">
        <v>0</v>
      </c>
      <c r="AQ16" s="19">
        <v>8.3993825912475586</v>
      </c>
    </row>
    <row r="17" spans="1:43" x14ac:dyDescent="0.25">
      <c r="A17" s="4" t="s">
        <v>16</v>
      </c>
      <c r="B17" s="105">
        <v>2004</v>
      </c>
      <c r="C17" s="4" t="s">
        <v>433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14">
        <v>0</v>
      </c>
      <c r="L17" s="5">
        <v>8.5</v>
      </c>
      <c r="M17" s="5">
        <v>8.3000001907348633</v>
      </c>
      <c r="N17" s="5">
        <v>8.8000001907348633</v>
      </c>
      <c r="O17" s="5">
        <v>8.5333328247070312</v>
      </c>
      <c r="P17" s="5">
        <v>7.8400001525878906</v>
      </c>
      <c r="Q17" s="5">
        <v>7.6999998092651367</v>
      </c>
      <c r="R17" s="5">
        <v>7.619999885559082</v>
      </c>
      <c r="S17" s="5">
        <v>7.7199997901916504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5">
        <v>0</v>
      </c>
      <c r="AB17" s="2">
        <v>0</v>
      </c>
      <c r="AC17" s="2">
        <v>0</v>
      </c>
      <c r="AD17" s="2">
        <v>0</v>
      </c>
      <c r="AE17" s="5">
        <v>0</v>
      </c>
      <c r="AF17" s="2">
        <v>0</v>
      </c>
      <c r="AG17" s="2">
        <v>0</v>
      </c>
      <c r="AH17" s="2">
        <v>0</v>
      </c>
      <c r="AI17" s="5">
        <v>0</v>
      </c>
      <c r="AJ17" s="2">
        <v>0</v>
      </c>
      <c r="AK17" s="5">
        <v>8.5333328247070312</v>
      </c>
      <c r="AL17" s="5">
        <v>7.7199997901916504</v>
      </c>
      <c r="AM17" s="2">
        <v>0</v>
      </c>
      <c r="AN17" s="2">
        <v>0</v>
      </c>
      <c r="AO17" s="2">
        <v>0</v>
      </c>
      <c r="AP17" s="2">
        <v>0</v>
      </c>
      <c r="AQ17" s="19">
        <v>8.1266663074493408</v>
      </c>
    </row>
    <row r="18" spans="1:43" x14ac:dyDescent="0.25">
      <c r="A18" s="4" t="s">
        <v>17</v>
      </c>
      <c r="B18" s="106">
        <v>2005</v>
      </c>
      <c r="C18" s="4" t="s">
        <v>434</v>
      </c>
      <c r="D18" s="2">
        <v>0</v>
      </c>
      <c r="E18" s="2">
        <v>0</v>
      </c>
      <c r="F18" s="2">
        <v>0</v>
      </c>
      <c r="G18" s="2">
        <v>0</v>
      </c>
      <c r="H18" s="5">
        <v>8.6000003814697266</v>
      </c>
      <c r="I18" s="5">
        <v>8.3999996185302734</v>
      </c>
      <c r="J18" s="5">
        <v>8.3999996185302734</v>
      </c>
      <c r="K18" s="5">
        <v>8.4666662216186523</v>
      </c>
      <c r="L18" s="2">
        <v>0</v>
      </c>
      <c r="M18" s="2">
        <v>0</v>
      </c>
      <c r="N18" s="2">
        <v>0</v>
      </c>
      <c r="O18" s="14">
        <v>0</v>
      </c>
      <c r="P18" s="5">
        <v>8.2200002670288086</v>
      </c>
      <c r="Q18" s="5">
        <v>8.1000003814697266</v>
      </c>
      <c r="R18" s="5">
        <v>8.1000003814697266</v>
      </c>
      <c r="S18" s="5">
        <v>8.1400003433227539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5">
        <v>0</v>
      </c>
      <c r="AB18" s="2">
        <v>0</v>
      </c>
      <c r="AC18" s="2">
        <v>0</v>
      </c>
      <c r="AD18" s="2">
        <v>0</v>
      </c>
      <c r="AE18" s="5">
        <v>0</v>
      </c>
      <c r="AF18" s="2">
        <v>0</v>
      </c>
      <c r="AG18" s="2">
        <v>0</v>
      </c>
      <c r="AH18" s="2">
        <v>0</v>
      </c>
      <c r="AI18" s="5">
        <v>0</v>
      </c>
      <c r="AJ18" s="5">
        <v>8.4666662216186523</v>
      </c>
      <c r="AK18" s="2">
        <v>0</v>
      </c>
      <c r="AL18" s="5">
        <v>8.1400003433227539</v>
      </c>
      <c r="AM18" s="2">
        <v>0</v>
      </c>
      <c r="AN18" s="2">
        <v>0</v>
      </c>
      <c r="AO18" s="2">
        <v>0</v>
      </c>
      <c r="AP18" s="2">
        <v>0</v>
      </c>
      <c r="AQ18" s="19">
        <v>8.3033332824707031</v>
      </c>
    </row>
    <row r="19" spans="1:43" x14ac:dyDescent="0.25">
      <c r="A19" s="4" t="s">
        <v>18</v>
      </c>
      <c r="B19" s="105">
        <v>2005</v>
      </c>
      <c r="C19" s="4" t="s">
        <v>435</v>
      </c>
      <c r="D19" s="2">
        <v>0</v>
      </c>
      <c r="E19" s="2">
        <v>0</v>
      </c>
      <c r="F19" s="2">
        <v>0</v>
      </c>
      <c r="G19" s="2">
        <v>0</v>
      </c>
      <c r="H19" s="5">
        <v>8.5</v>
      </c>
      <c r="I19" s="5">
        <v>8.5</v>
      </c>
      <c r="J19" s="5">
        <v>8.5</v>
      </c>
      <c r="K19" s="5">
        <v>8.5</v>
      </c>
      <c r="L19" s="2">
        <v>0</v>
      </c>
      <c r="M19" s="2">
        <v>0</v>
      </c>
      <c r="N19" s="2">
        <v>0</v>
      </c>
      <c r="O19" s="14">
        <v>0</v>
      </c>
      <c r="P19" s="5">
        <v>8.0749998092651367</v>
      </c>
      <c r="Q19" s="5">
        <v>8.0749998092651367</v>
      </c>
      <c r="R19" s="5">
        <v>8.1499996185302734</v>
      </c>
      <c r="S19" s="5">
        <v>8.0999994277954102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5">
        <v>0</v>
      </c>
      <c r="AB19" s="2">
        <v>0</v>
      </c>
      <c r="AC19" s="2">
        <v>0</v>
      </c>
      <c r="AD19" s="2">
        <v>0</v>
      </c>
      <c r="AE19" s="5">
        <v>0</v>
      </c>
      <c r="AF19" s="2">
        <v>0</v>
      </c>
      <c r="AG19" s="2">
        <v>0</v>
      </c>
      <c r="AH19" s="2">
        <v>0</v>
      </c>
      <c r="AI19" s="5">
        <v>0</v>
      </c>
      <c r="AJ19" s="5">
        <v>8.5</v>
      </c>
      <c r="AK19" s="2">
        <v>0</v>
      </c>
      <c r="AL19" s="5">
        <v>8.0999994277954102</v>
      </c>
      <c r="AM19" s="2">
        <v>0</v>
      </c>
      <c r="AN19" s="2">
        <v>0</v>
      </c>
      <c r="AO19" s="2">
        <v>0</v>
      </c>
      <c r="AP19" s="2">
        <v>0</v>
      </c>
      <c r="AQ19" s="19">
        <v>8.2999997138977051</v>
      </c>
    </row>
    <row r="20" spans="1:43" x14ac:dyDescent="0.25">
      <c r="A20" s="4" t="s">
        <v>19</v>
      </c>
      <c r="B20" s="106">
        <v>2006</v>
      </c>
      <c r="C20" s="4" t="s">
        <v>436</v>
      </c>
      <c r="D20" s="2">
        <v>0</v>
      </c>
      <c r="E20" s="2">
        <v>0</v>
      </c>
      <c r="F20" s="2">
        <v>0</v>
      </c>
      <c r="G20" s="2">
        <v>0</v>
      </c>
      <c r="H20" s="5">
        <v>8.1999998092651367</v>
      </c>
      <c r="I20" s="5">
        <v>8.1999998092651367</v>
      </c>
      <c r="J20" s="5">
        <v>8.1999998092651367</v>
      </c>
      <c r="K20" s="5">
        <v>8.1999998092651367</v>
      </c>
      <c r="L20" s="5">
        <v>9.1000003814697266</v>
      </c>
      <c r="M20" s="5">
        <v>9.1999998092651367</v>
      </c>
      <c r="N20" s="5">
        <v>9.1000003814697266</v>
      </c>
      <c r="O20" s="5">
        <v>9.1333332061767578</v>
      </c>
      <c r="P20" s="5">
        <v>7.9833335876464844</v>
      </c>
      <c r="Q20" s="5">
        <v>7.9333329200744629</v>
      </c>
      <c r="R20" s="5">
        <v>7.9333338737487793</v>
      </c>
      <c r="S20" s="5">
        <v>7.9500002861022949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5">
        <v>0</v>
      </c>
      <c r="AB20" s="2">
        <v>0</v>
      </c>
      <c r="AC20" s="2">
        <v>0</v>
      </c>
      <c r="AD20" s="2">
        <v>0</v>
      </c>
      <c r="AE20" s="5">
        <v>0</v>
      </c>
      <c r="AF20" s="2">
        <v>0</v>
      </c>
      <c r="AG20" s="2">
        <v>0</v>
      </c>
      <c r="AH20" s="2">
        <v>0</v>
      </c>
      <c r="AI20" s="5">
        <v>0</v>
      </c>
      <c r="AJ20" s="5">
        <v>8.1999998092651367</v>
      </c>
      <c r="AK20" s="5">
        <v>9.1333332061767578</v>
      </c>
      <c r="AL20" s="5">
        <v>7.9500002861022949</v>
      </c>
      <c r="AM20" s="2">
        <v>0</v>
      </c>
      <c r="AN20" s="2">
        <v>0</v>
      </c>
      <c r="AO20" s="2">
        <v>0</v>
      </c>
      <c r="AP20" s="2">
        <v>0</v>
      </c>
      <c r="AQ20" s="19">
        <v>8.4277777671813965</v>
      </c>
    </row>
    <row r="21" spans="1:43" x14ac:dyDescent="0.25">
      <c r="A21" s="4" t="s">
        <v>20</v>
      </c>
      <c r="B21" s="105">
        <v>2004</v>
      </c>
      <c r="C21" s="4" t="s">
        <v>437</v>
      </c>
      <c r="D21" s="2">
        <v>0</v>
      </c>
      <c r="E21" s="2">
        <v>0</v>
      </c>
      <c r="F21" s="2">
        <v>0</v>
      </c>
      <c r="G21" s="2">
        <v>0</v>
      </c>
      <c r="H21" s="5">
        <v>8.2999992370605469</v>
      </c>
      <c r="I21" s="5">
        <v>8.5500001907348633</v>
      </c>
      <c r="J21" s="5">
        <v>8.1999998092651367</v>
      </c>
      <c r="K21" s="5">
        <v>8.3499994277954102</v>
      </c>
      <c r="L21" s="2">
        <v>0</v>
      </c>
      <c r="M21" s="2">
        <v>0</v>
      </c>
      <c r="N21" s="2">
        <v>0</v>
      </c>
      <c r="O21" s="14">
        <v>0</v>
      </c>
      <c r="P21" s="5">
        <v>8.4750003814697266</v>
      </c>
      <c r="Q21" s="5">
        <v>8.375</v>
      </c>
      <c r="R21" s="5">
        <v>8.1500005722045898</v>
      </c>
      <c r="S21" s="5">
        <v>8.3333330154418945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5">
        <v>0</v>
      </c>
      <c r="AB21" s="2">
        <v>0</v>
      </c>
      <c r="AC21" s="2">
        <v>0</v>
      </c>
      <c r="AD21" s="2">
        <v>0</v>
      </c>
      <c r="AE21" s="5">
        <v>0</v>
      </c>
      <c r="AF21" s="2">
        <v>0</v>
      </c>
      <c r="AG21" s="2">
        <v>0</v>
      </c>
      <c r="AH21" s="2">
        <v>0</v>
      </c>
      <c r="AI21" s="5">
        <v>0</v>
      </c>
      <c r="AJ21" s="5">
        <v>8.3499994277954102</v>
      </c>
      <c r="AK21" s="2">
        <v>0</v>
      </c>
      <c r="AL21" s="5">
        <v>8.3333330154418945</v>
      </c>
      <c r="AM21" s="2">
        <v>0</v>
      </c>
      <c r="AN21" s="2">
        <v>0</v>
      </c>
      <c r="AO21" s="2">
        <v>0</v>
      </c>
      <c r="AP21" s="2">
        <v>0</v>
      </c>
      <c r="AQ21" s="19">
        <v>8.3416662216186523</v>
      </c>
    </row>
    <row r="22" spans="1:43" x14ac:dyDescent="0.25">
      <c r="A22" s="4" t="s">
        <v>21</v>
      </c>
      <c r="B22" s="106">
        <v>2006</v>
      </c>
      <c r="C22" s="4" t="s">
        <v>438</v>
      </c>
      <c r="D22" s="2">
        <v>0</v>
      </c>
      <c r="E22" s="2">
        <v>0</v>
      </c>
      <c r="F22" s="2">
        <v>0</v>
      </c>
      <c r="G22" s="2">
        <v>0</v>
      </c>
      <c r="H22" s="5">
        <v>8.5</v>
      </c>
      <c r="I22" s="5">
        <v>8.6999998092651367</v>
      </c>
      <c r="J22" s="5">
        <v>8.6999998092651367</v>
      </c>
      <c r="K22" s="5">
        <v>8.6333341598510742</v>
      </c>
      <c r="L22" s="5">
        <v>9</v>
      </c>
      <c r="M22" s="5">
        <v>9.1999998092651367</v>
      </c>
      <c r="N22" s="5">
        <v>9.3000001907348633</v>
      </c>
      <c r="O22" s="5">
        <v>9.1666669845581055</v>
      </c>
      <c r="P22" s="5">
        <v>7.5</v>
      </c>
      <c r="Q22" s="5">
        <v>8.5249996185302734</v>
      </c>
      <c r="R22" s="5">
        <v>8.5249996185302734</v>
      </c>
      <c r="S22" s="5">
        <v>8.1833333969116211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5">
        <v>0</v>
      </c>
      <c r="AB22" s="2">
        <v>0</v>
      </c>
      <c r="AC22" s="2">
        <v>0</v>
      </c>
      <c r="AD22" s="2">
        <v>0</v>
      </c>
      <c r="AE22" s="5">
        <v>0</v>
      </c>
      <c r="AF22" s="2">
        <v>0</v>
      </c>
      <c r="AG22" s="2">
        <v>0</v>
      </c>
      <c r="AH22" s="2">
        <v>0</v>
      </c>
      <c r="AI22" s="5">
        <v>0</v>
      </c>
      <c r="AJ22" s="5">
        <v>8.6333341598510742</v>
      </c>
      <c r="AK22" s="5">
        <v>9.1666669845581055</v>
      </c>
      <c r="AL22" s="5">
        <v>8.1833333969116211</v>
      </c>
      <c r="AM22" s="2">
        <v>0</v>
      </c>
      <c r="AN22" s="2">
        <v>0</v>
      </c>
      <c r="AO22" s="2">
        <v>0</v>
      </c>
      <c r="AP22" s="2">
        <v>0</v>
      </c>
      <c r="AQ22" s="19">
        <v>8.6611115137735997</v>
      </c>
    </row>
    <row r="23" spans="1:43" x14ac:dyDescent="0.25">
      <c r="A23" s="4" t="s">
        <v>22</v>
      </c>
      <c r="B23" s="105">
        <v>2008</v>
      </c>
      <c r="C23" s="4" t="s">
        <v>439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14">
        <v>0</v>
      </c>
      <c r="L23" s="2">
        <v>0</v>
      </c>
      <c r="M23" s="2">
        <v>0</v>
      </c>
      <c r="N23" s="2">
        <v>0</v>
      </c>
      <c r="O23" s="14">
        <v>0</v>
      </c>
      <c r="P23" s="5">
        <v>8.1999998092651367</v>
      </c>
      <c r="Q23" s="5">
        <v>8.3999996185302734</v>
      </c>
      <c r="R23" s="5">
        <v>8.1999998092651367</v>
      </c>
      <c r="S23" s="5">
        <v>8.2666664123535156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5">
        <v>0</v>
      </c>
      <c r="AB23" s="2">
        <v>0</v>
      </c>
      <c r="AC23" s="2">
        <v>0</v>
      </c>
      <c r="AD23" s="2">
        <v>0</v>
      </c>
      <c r="AE23" s="5">
        <v>0</v>
      </c>
      <c r="AF23" s="2">
        <v>0</v>
      </c>
      <c r="AG23" s="2">
        <v>0</v>
      </c>
      <c r="AH23" s="2">
        <v>0</v>
      </c>
      <c r="AI23" s="5">
        <v>0</v>
      </c>
      <c r="AJ23" s="2">
        <v>0</v>
      </c>
      <c r="AK23" s="2">
        <v>0</v>
      </c>
      <c r="AL23" s="5">
        <v>8.2666664123535156</v>
      </c>
      <c r="AM23" s="2">
        <v>0</v>
      </c>
      <c r="AN23" s="2">
        <v>0</v>
      </c>
      <c r="AO23" s="2">
        <v>0</v>
      </c>
      <c r="AP23" s="2">
        <v>0</v>
      </c>
      <c r="AQ23" s="19">
        <v>8.2666664123535156</v>
      </c>
    </row>
    <row r="24" spans="1:43" x14ac:dyDescent="0.25">
      <c r="A24" s="15" t="s">
        <v>23</v>
      </c>
      <c r="B24" s="106">
        <v>2008</v>
      </c>
      <c r="C24" s="4" t="s">
        <v>440</v>
      </c>
      <c r="D24" s="2">
        <v>0</v>
      </c>
      <c r="E24" s="2">
        <v>0</v>
      </c>
      <c r="F24" s="2">
        <v>0</v>
      </c>
      <c r="G24" s="2">
        <v>0</v>
      </c>
      <c r="H24" s="5">
        <v>8.1999998092651367</v>
      </c>
      <c r="I24" s="5">
        <v>8.1000003814697266</v>
      </c>
      <c r="J24" s="5">
        <v>8.1000003814697266</v>
      </c>
      <c r="K24" s="5">
        <v>8.1333332061767578</v>
      </c>
      <c r="L24" s="2">
        <v>0</v>
      </c>
      <c r="M24" s="2">
        <v>0</v>
      </c>
      <c r="N24" s="2">
        <v>0</v>
      </c>
      <c r="O24" s="14">
        <v>0</v>
      </c>
      <c r="P24" s="5">
        <v>7.9749999046325684</v>
      </c>
      <c r="Q24" s="5">
        <v>8</v>
      </c>
      <c r="R24" s="5">
        <v>7.9500002861022949</v>
      </c>
      <c r="S24" s="5">
        <v>7.9750003814697266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5">
        <v>0</v>
      </c>
      <c r="AB24" s="2">
        <v>0</v>
      </c>
      <c r="AC24" s="2">
        <v>0</v>
      </c>
      <c r="AD24" s="2">
        <v>0</v>
      </c>
      <c r="AE24" s="5">
        <v>0</v>
      </c>
      <c r="AF24" s="2">
        <v>0</v>
      </c>
      <c r="AG24" s="2">
        <v>0</v>
      </c>
      <c r="AH24" s="2">
        <v>0</v>
      </c>
      <c r="AI24" s="5">
        <v>0</v>
      </c>
      <c r="AJ24" s="5">
        <v>8.1333332061767578</v>
      </c>
      <c r="AK24" s="2">
        <v>0</v>
      </c>
      <c r="AL24" s="5">
        <v>7.9750003814697266</v>
      </c>
      <c r="AM24" s="2">
        <v>0</v>
      </c>
      <c r="AN24" s="2">
        <v>0</v>
      </c>
      <c r="AO24" s="2">
        <v>0</v>
      </c>
      <c r="AP24" s="2">
        <v>0</v>
      </c>
      <c r="AQ24" s="19">
        <v>8.0541667938232422</v>
      </c>
    </row>
    <row r="25" spans="1:43" x14ac:dyDescent="0.25">
      <c r="A25" s="4" t="s">
        <v>24</v>
      </c>
      <c r="B25" s="105">
        <v>2006</v>
      </c>
      <c r="C25" s="4" t="s">
        <v>441</v>
      </c>
      <c r="D25" s="2">
        <v>0</v>
      </c>
      <c r="E25" s="2">
        <v>0</v>
      </c>
      <c r="F25" s="2">
        <v>0</v>
      </c>
      <c r="G25" s="2">
        <v>0</v>
      </c>
      <c r="H25" s="5">
        <v>8.8000001907348633</v>
      </c>
      <c r="I25" s="5">
        <v>8.6999998092651367</v>
      </c>
      <c r="J25" s="5">
        <v>8.6999998092651367</v>
      </c>
      <c r="K25" s="5">
        <v>8.7333335876464844</v>
      </c>
      <c r="L25" s="5">
        <v>9.1999998092651367</v>
      </c>
      <c r="M25" s="5">
        <v>9.1000003814697266</v>
      </c>
      <c r="N25" s="5">
        <v>8.8000001907348633</v>
      </c>
      <c r="O25" s="5">
        <v>9.0333328247070312</v>
      </c>
      <c r="P25" s="5">
        <v>8.2250003814697266</v>
      </c>
      <c r="Q25" s="5">
        <v>8.3250007629394531</v>
      </c>
      <c r="R25" s="5">
        <v>8.2250003814697266</v>
      </c>
      <c r="S25" s="5">
        <v>8.2583341598510742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5">
        <v>0</v>
      </c>
      <c r="AB25" s="2">
        <v>0</v>
      </c>
      <c r="AC25" s="2">
        <v>0</v>
      </c>
      <c r="AD25" s="2">
        <v>0</v>
      </c>
      <c r="AE25" s="5">
        <v>0</v>
      </c>
      <c r="AF25" s="2">
        <v>0</v>
      </c>
      <c r="AG25" s="2">
        <v>0</v>
      </c>
      <c r="AH25" s="2">
        <v>0</v>
      </c>
      <c r="AI25" s="5">
        <v>0</v>
      </c>
      <c r="AJ25" s="5">
        <v>8.7333335876464844</v>
      </c>
      <c r="AK25" s="5">
        <v>9.0333328247070312</v>
      </c>
      <c r="AL25" s="5">
        <v>8.2583341598510742</v>
      </c>
      <c r="AM25" s="2">
        <v>0</v>
      </c>
      <c r="AN25" s="2">
        <v>0</v>
      </c>
      <c r="AO25" s="2">
        <v>0</v>
      </c>
      <c r="AP25" s="2">
        <v>0</v>
      </c>
      <c r="AQ25" s="19">
        <v>8.6750001907348633</v>
      </c>
    </row>
    <row r="26" spans="1:43" x14ac:dyDescent="0.25">
      <c r="A26" s="4" t="s">
        <v>25</v>
      </c>
      <c r="B26" s="106">
        <v>2006</v>
      </c>
      <c r="C26" s="4" t="s">
        <v>442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4">
        <v>0</v>
      </c>
      <c r="L26" s="2">
        <v>0</v>
      </c>
      <c r="M26" s="2">
        <v>0</v>
      </c>
      <c r="N26" s="2">
        <v>0</v>
      </c>
      <c r="O26" s="14">
        <v>0</v>
      </c>
      <c r="P26" s="5">
        <v>8.125</v>
      </c>
      <c r="Q26" s="5">
        <v>8.1999998092651367</v>
      </c>
      <c r="R26" s="5">
        <v>8.125</v>
      </c>
      <c r="S26" s="5">
        <v>8.1500005722045898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5">
        <v>0</v>
      </c>
      <c r="AB26" s="2">
        <v>0</v>
      </c>
      <c r="AC26" s="2">
        <v>0</v>
      </c>
      <c r="AD26" s="2">
        <v>0</v>
      </c>
      <c r="AE26" s="5">
        <v>0</v>
      </c>
      <c r="AF26" s="2">
        <v>0</v>
      </c>
      <c r="AG26" s="2">
        <v>0</v>
      </c>
      <c r="AH26" s="2">
        <v>0</v>
      </c>
      <c r="AI26" s="5">
        <v>0</v>
      </c>
      <c r="AJ26" s="2">
        <v>0</v>
      </c>
      <c r="AK26" s="2">
        <v>0</v>
      </c>
      <c r="AL26" s="5">
        <v>8.1500005722045898</v>
      </c>
      <c r="AM26" s="2">
        <v>0</v>
      </c>
      <c r="AN26" s="2">
        <v>0</v>
      </c>
      <c r="AO26" s="2">
        <v>0</v>
      </c>
      <c r="AP26" s="2">
        <v>0</v>
      </c>
      <c r="AQ26" s="19">
        <v>8.1500005722045898</v>
      </c>
    </row>
    <row r="27" spans="1:43" x14ac:dyDescent="0.25">
      <c r="A27" s="4" t="s">
        <v>26</v>
      </c>
      <c r="B27" s="105">
        <v>2008</v>
      </c>
      <c r="C27" s="4" t="s">
        <v>443</v>
      </c>
      <c r="D27" s="2">
        <v>0</v>
      </c>
      <c r="E27" s="2">
        <v>0</v>
      </c>
      <c r="F27" s="2">
        <v>0</v>
      </c>
      <c r="G27" s="2">
        <v>0</v>
      </c>
      <c r="H27" s="5">
        <v>8.3000001907348633</v>
      </c>
      <c r="I27" s="5">
        <v>8.5</v>
      </c>
      <c r="J27" s="5">
        <v>8.3999996185302734</v>
      </c>
      <c r="K27" s="5">
        <v>8.3999996185302734</v>
      </c>
      <c r="L27" s="2">
        <v>0</v>
      </c>
      <c r="M27" s="2">
        <v>0</v>
      </c>
      <c r="N27" s="2">
        <v>0</v>
      </c>
      <c r="O27" s="14">
        <v>0</v>
      </c>
      <c r="P27" s="5">
        <v>7.9500002861022949</v>
      </c>
      <c r="Q27" s="5">
        <v>7.5999999046325684</v>
      </c>
      <c r="R27" s="5">
        <v>7.5749998092651367</v>
      </c>
      <c r="S27" s="5">
        <v>7.7083334922790527</v>
      </c>
      <c r="T27" s="2">
        <v>0</v>
      </c>
      <c r="U27" s="2">
        <v>0</v>
      </c>
      <c r="V27" s="2">
        <v>0</v>
      </c>
      <c r="W27" s="5">
        <v>0</v>
      </c>
      <c r="X27" s="2">
        <v>0</v>
      </c>
      <c r="Y27" s="2">
        <v>0</v>
      </c>
      <c r="Z27" s="2">
        <v>0</v>
      </c>
      <c r="AA27" s="5">
        <v>0</v>
      </c>
      <c r="AB27" s="2">
        <v>0</v>
      </c>
      <c r="AC27" s="2">
        <v>0</v>
      </c>
      <c r="AD27" s="2">
        <v>0</v>
      </c>
      <c r="AE27" s="5">
        <v>0</v>
      </c>
      <c r="AF27" s="2">
        <v>0</v>
      </c>
      <c r="AG27" s="2">
        <v>0</v>
      </c>
      <c r="AH27" s="2">
        <v>0</v>
      </c>
      <c r="AI27" s="5">
        <v>0</v>
      </c>
      <c r="AJ27" s="5">
        <v>8.3999996185302734</v>
      </c>
      <c r="AK27" s="2">
        <v>0</v>
      </c>
      <c r="AL27" s="5">
        <v>7.7083334922790527</v>
      </c>
      <c r="AM27" s="2">
        <v>0</v>
      </c>
      <c r="AN27" s="2">
        <v>0</v>
      </c>
      <c r="AO27" s="2">
        <v>0</v>
      </c>
      <c r="AP27" s="2">
        <v>0</v>
      </c>
      <c r="AQ27" s="19">
        <v>8.0541665554046631</v>
      </c>
    </row>
    <row r="28" spans="1:43" x14ac:dyDescent="0.25">
      <c r="A28" s="4" t="s">
        <v>27</v>
      </c>
      <c r="B28" s="106">
        <v>2008</v>
      </c>
      <c r="C28" s="4" t="s">
        <v>444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14">
        <v>0</v>
      </c>
      <c r="L28" s="2">
        <v>0</v>
      </c>
      <c r="M28" s="2">
        <v>0</v>
      </c>
      <c r="N28" s="2">
        <v>0</v>
      </c>
      <c r="O28" s="14">
        <v>0</v>
      </c>
      <c r="P28" s="5">
        <v>9.0833330154418945</v>
      </c>
      <c r="Q28" s="5">
        <v>9.0166664123535156</v>
      </c>
      <c r="R28" s="5">
        <v>9.0499992370605469</v>
      </c>
      <c r="S28" s="5">
        <v>9.0499992370605469</v>
      </c>
      <c r="T28" s="2">
        <v>0</v>
      </c>
      <c r="U28" s="2">
        <v>0</v>
      </c>
      <c r="V28" s="2">
        <v>0</v>
      </c>
      <c r="W28" s="5">
        <v>0</v>
      </c>
      <c r="X28" s="2">
        <v>0</v>
      </c>
      <c r="Y28" s="2">
        <v>0</v>
      </c>
      <c r="Z28" s="2">
        <v>0</v>
      </c>
      <c r="AA28" s="5">
        <v>0</v>
      </c>
      <c r="AB28" s="2">
        <v>0</v>
      </c>
      <c r="AC28" s="2">
        <v>0</v>
      </c>
      <c r="AD28" s="2">
        <v>0</v>
      </c>
      <c r="AE28" s="5">
        <v>0</v>
      </c>
      <c r="AF28" s="2">
        <v>0</v>
      </c>
      <c r="AG28" s="2">
        <v>0</v>
      </c>
      <c r="AH28" s="2">
        <v>0</v>
      </c>
      <c r="AI28" s="5">
        <v>0</v>
      </c>
      <c r="AJ28" s="2">
        <v>0</v>
      </c>
      <c r="AK28" s="2">
        <v>0</v>
      </c>
      <c r="AL28" s="5">
        <v>9.0499992370605469</v>
      </c>
      <c r="AM28" s="2">
        <v>0</v>
      </c>
      <c r="AN28" s="2">
        <v>0</v>
      </c>
      <c r="AO28" s="2">
        <v>0</v>
      </c>
      <c r="AP28" s="2">
        <v>0</v>
      </c>
      <c r="AQ28" s="19">
        <v>9.0499992370605469</v>
      </c>
    </row>
    <row r="29" spans="1:43" x14ac:dyDescent="0.25">
      <c r="A29" s="4" t="s">
        <v>28</v>
      </c>
      <c r="B29" s="105">
        <v>2008</v>
      </c>
      <c r="C29" s="4" t="s">
        <v>445</v>
      </c>
      <c r="D29" s="2">
        <v>0</v>
      </c>
      <c r="E29" s="2">
        <v>0</v>
      </c>
      <c r="F29" s="2">
        <v>0</v>
      </c>
      <c r="G29" s="2">
        <v>0</v>
      </c>
      <c r="H29" s="5">
        <v>9</v>
      </c>
      <c r="I29" s="5">
        <v>8.5</v>
      </c>
      <c r="J29" s="5">
        <v>8.6000003814697266</v>
      </c>
      <c r="K29" s="5">
        <v>8.6999998092651367</v>
      </c>
      <c r="L29" s="2">
        <v>0</v>
      </c>
      <c r="M29" s="2">
        <v>0</v>
      </c>
      <c r="N29" s="2">
        <v>0</v>
      </c>
      <c r="O29" s="14">
        <v>0</v>
      </c>
      <c r="P29" s="5">
        <v>8.6666669845581055</v>
      </c>
      <c r="Q29" s="5">
        <v>8.1999998092651367</v>
      </c>
      <c r="R29" s="5">
        <v>8.6666669845581055</v>
      </c>
      <c r="S29" s="5">
        <v>8.5111112594604492</v>
      </c>
      <c r="T29" s="2">
        <v>0</v>
      </c>
      <c r="U29" s="2">
        <v>0</v>
      </c>
      <c r="V29" s="2">
        <v>0</v>
      </c>
      <c r="W29" s="5">
        <v>0</v>
      </c>
      <c r="X29" s="2">
        <v>0</v>
      </c>
      <c r="Y29" s="2">
        <v>0</v>
      </c>
      <c r="Z29" s="2">
        <v>0</v>
      </c>
      <c r="AA29" s="5">
        <v>0</v>
      </c>
      <c r="AB29" s="2">
        <v>0</v>
      </c>
      <c r="AC29" s="2">
        <v>0</v>
      </c>
      <c r="AD29" s="2">
        <v>0</v>
      </c>
      <c r="AE29" s="5">
        <v>0</v>
      </c>
      <c r="AF29" s="2">
        <v>0</v>
      </c>
      <c r="AG29" s="2">
        <v>0</v>
      </c>
      <c r="AH29" s="2">
        <v>0</v>
      </c>
      <c r="AI29" s="5">
        <v>0</v>
      </c>
      <c r="AJ29" s="5">
        <v>8.6999998092651367</v>
      </c>
      <c r="AK29" s="2">
        <v>0</v>
      </c>
      <c r="AL29" s="5">
        <v>8.5111112594604492</v>
      </c>
      <c r="AM29" s="2">
        <v>0</v>
      </c>
      <c r="AN29" s="2">
        <v>0</v>
      </c>
      <c r="AO29" s="2">
        <v>0</v>
      </c>
      <c r="AP29" s="2">
        <v>0</v>
      </c>
      <c r="AQ29" s="19">
        <v>8.605555534362793</v>
      </c>
    </row>
    <row r="30" spans="1:43" x14ac:dyDescent="0.25">
      <c r="A30" s="4" t="s">
        <v>29</v>
      </c>
      <c r="B30" s="106">
        <v>2008</v>
      </c>
      <c r="C30" s="4" t="s">
        <v>446</v>
      </c>
      <c r="D30" s="2">
        <v>0</v>
      </c>
      <c r="E30" s="2">
        <v>0</v>
      </c>
      <c r="F30" s="2">
        <v>0</v>
      </c>
      <c r="G30" s="2">
        <v>0</v>
      </c>
      <c r="H30" s="5">
        <v>8.8000001907348633</v>
      </c>
      <c r="I30" s="5">
        <v>8.3000001907348633</v>
      </c>
      <c r="J30" s="5">
        <v>8.8000001907348633</v>
      </c>
      <c r="K30" s="5">
        <v>8.6333341598510742</v>
      </c>
      <c r="L30" s="2">
        <v>0</v>
      </c>
      <c r="M30" s="2">
        <v>0</v>
      </c>
      <c r="N30" s="2">
        <v>0</v>
      </c>
      <c r="O30" s="14">
        <v>0</v>
      </c>
      <c r="P30" s="5">
        <v>8.4333333969116211</v>
      </c>
      <c r="Q30" s="5">
        <v>8.1999998092651367</v>
      </c>
      <c r="R30" s="5">
        <v>8.2333335876464844</v>
      </c>
      <c r="S30" s="5">
        <v>8.2888889312744141</v>
      </c>
      <c r="T30" s="2">
        <v>0</v>
      </c>
      <c r="U30" s="2">
        <v>0</v>
      </c>
      <c r="V30" s="2">
        <v>0</v>
      </c>
      <c r="W30" s="5">
        <v>0</v>
      </c>
      <c r="X30" s="2">
        <v>0</v>
      </c>
      <c r="Y30" s="2">
        <v>0</v>
      </c>
      <c r="Z30" s="2">
        <v>0</v>
      </c>
      <c r="AA30" s="5">
        <v>0</v>
      </c>
      <c r="AB30" s="2">
        <v>0</v>
      </c>
      <c r="AC30" s="2">
        <v>0</v>
      </c>
      <c r="AD30" s="2">
        <v>0</v>
      </c>
      <c r="AE30" s="5">
        <v>0</v>
      </c>
      <c r="AF30" s="2">
        <v>0</v>
      </c>
      <c r="AG30" s="2">
        <v>0</v>
      </c>
      <c r="AH30" s="2">
        <v>0</v>
      </c>
      <c r="AI30" s="5">
        <v>0</v>
      </c>
      <c r="AJ30" s="5">
        <v>8.6333341598510742</v>
      </c>
      <c r="AK30" s="2">
        <v>0</v>
      </c>
      <c r="AL30" s="5">
        <v>8.2888889312744141</v>
      </c>
      <c r="AM30" s="2">
        <v>0</v>
      </c>
      <c r="AN30" s="2">
        <v>0</v>
      </c>
      <c r="AO30" s="2">
        <v>0</v>
      </c>
      <c r="AP30" s="2">
        <v>0</v>
      </c>
      <c r="AQ30" s="19">
        <v>8.4611115455627441</v>
      </c>
    </row>
    <row r="31" spans="1:43" x14ac:dyDescent="0.25">
      <c r="A31" s="4" t="s">
        <v>30</v>
      </c>
      <c r="B31" s="105">
        <v>2008</v>
      </c>
      <c r="C31" s="4" t="s">
        <v>447</v>
      </c>
      <c r="D31" s="2">
        <v>0</v>
      </c>
      <c r="E31" s="2">
        <v>0</v>
      </c>
      <c r="F31" s="2">
        <v>0</v>
      </c>
      <c r="G31" s="2">
        <v>0</v>
      </c>
      <c r="H31" s="5">
        <v>7.6000003814697266</v>
      </c>
      <c r="I31" s="5">
        <v>8.0500001907348633</v>
      </c>
      <c r="J31" s="5">
        <v>7.8000001907348633</v>
      </c>
      <c r="K31" s="5">
        <v>7.8166670799255371</v>
      </c>
      <c r="L31" s="2">
        <v>0</v>
      </c>
      <c r="M31" s="2">
        <v>0</v>
      </c>
      <c r="N31" s="2">
        <v>0</v>
      </c>
      <c r="O31" s="14">
        <v>0</v>
      </c>
      <c r="P31" s="5">
        <v>8.6000003814697266</v>
      </c>
      <c r="Q31" s="5">
        <v>8.8500003814697266</v>
      </c>
      <c r="R31" s="5">
        <v>8.6999998092651367</v>
      </c>
      <c r="S31" s="5">
        <v>8.7166671752929687</v>
      </c>
      <c r="T31" s="2">
        <v>0</v>
      </c>
      <c r="U31" s="2">
        <v>0</v>
      </c>
      <c r="V31" s="2">
        <v>0</v>
      </c>
      <c r="W31" s="5">
        <v>0</v>
      </c>
      <c r="X31" s="2">
        <v>0</v>
      </c>
      <c r="Y31" s="2">
        <v>0</v>
      </c>
      <c r="Z31" s="2">
        <v>0</v>
      </c>
      <c r="AA31" s="5">
        <v>0</v>
      </c>
      <c r="AB31" s="2">
        <v>0</v>
      </c>
      <c r="AC31" s="2">
        <v>0</v>
      </c>
      <c r="AD31" s="2">
        <v>0</v>
      </c>
      <c r="AE31" s="5">
        <v>0</v>
      </c>
      <c r="AF31" s="2">
        <v>0</v>
      </c>
      <c r="AG31" s="2">
        <v>0</v>
      </c>
      <c r="AH31" s="2">
        <v>0</v>
      </c>
      <c r="AI31" s="5">
        <v>0</v>
      </c>
      <c r="AJ31" s="5">
        <v>7.8166670799255371</v>
      </c>
      <c r="AK31" s="2">
        <v>0</v>
      </c>
      <c r="AL31" s="5">
        <v>8.7166671752929687</v>
      </c>
      <c r="AM31" s="2">
        <v>0</v>
      </c>
      <c r="AN31" s="2">
        <v>0</v>
      </c>
      <c r="AO31" s="2">
        <v>0</v>
      </c>
      <c r="AP31" s="2">
        <v>0</v>
      </c>
      <c r="AQ31" s="19">
        <v>8.2666671276092529</v>
      </c>
    </row>
    <row r="32" spans="1:43" x14ac:dyDescent="0.25">
      <c r="A32" s="4" t="s">
        <v>31</v>
      </c>
      <c r="B32" s="106">
        <v>2006</v>
      </c>
      <c r="C32" s="4" t="s">
        <v>448</v>
      </c>
      <c r="D32" s="2">
        <v>0</v>
      </c>
      <c r="E32" s="2">
        <v>0</v>
      </c>
      <c r="F32" s="2">
        <v>0</v>
      </c>
      <c r="G32" s="2">
        <v>0</v>
      </c>
      <c r="H32" s="5">
        <v>8.6000003814697266</v>
      </c>
      <c r="I32" s="5">
        <v>8.6000003814697266</v>
      </c>
      <c r="J32" s="5">
        <v>8.5500001907348633</v>
      </c>
      <c r="K32" s="5">
        <v>8.5833330154418945</v>
      </c>
      <c r="L32" s="2">
        <v>0</v>
      </c>
      <c r="M32" s="2">
        <v>0</v>
      </c>
      <c r="N32" s="2">
        <v>0</v>
      </c>
      <c r="O32" s="14">
        <v>0</v>
      </c>
      <c r="P32" s="5">
        <v>8.3999996185302734</v>
      </c>
      <c r="Q32" s="5">
        <v>8.2999992370605469</v>
      </c>
      <c r="R32" s="5">
        <v>8.3999996185302734</v>
      </c>
      <c r="S32" s="5">
        <v>8.3666658401489258</v>
      </c>
      <c r="T32" s="2">
        <v>0</v>
      </c>
      <c r="U32" s="2">
        <v>0</v>
      </c>
      <c r="V32" s="2">
        <v>0</v>
      </c>
      <c r="W32" s="5">
        <v>0</v>
      </c>
      <c r="X32" s="2">
        <v>0</v>
      </c>
      <c r="Y32" s="2">
        <v>0</v>
      </c>
      <c r="Z32" s="2">
        <v>0</v>
      </c>
      <c r="AA32" s="5">
        <v>0</v>
      </c>
      <c r="AB32" s="2">
        <v>0</v>
      </c>
      <c r="AC32" s="2">
        <v>0</v>
      </c>
      <c r="AD32" s="2">
        <v>0</v>
      </c>
      <c r="AE32" s="5">
        <v>0</v>
      </c>
      <c r="AF32" s="2">
        <v>0</v>
      </c>
      <c r="AG32" s="2">
        <v>0</v>
      </c>
      <c r="AH32" s="2">
        <v>0</v>
      </c>
      <c r="AI32" s="5">
        <v>0</v>
      </c>
      <c r="AJ32" s="5">
        <v>8.5833330154418945</v>
      </c>
      <c r="AK32" s="2">
        <v>0</v>
      </c>
      <c r="AL32" s="5">
        <v>8.3666658401489258</v>
      </c>
      <c r="AM32" s="2">
        <v>0</v>
      </c>
      <c r="AN32" s="2">
        <v>0</v>
      </c>
      <c r="AO32" s="2">
        <v>0</v>
      </c>
      <c r="AP32" s="2">
        <v>0</v>
      </c>
      <c r="AQ32" s="19">
        <v>8.4749994277954102</v>
      </c>
    </row>
    <row r="33" spans="1:43" x14ac:dyDescent="0.25">
      <c r="A33" s="4" t="s">
        <v>32</v>
      </c>
      <c r="B33" s="105">
        <v>2008</v>
      </c>
      <c r="C33" s="4" t="s">
        <v>449</v>
      </c>
      <c r="D33" s="2">
        <v>0</v>
      </c>
      <c r="E33" s="2">
        <v>0</v>
      </c>
      <c r="F33" s="2">
        <v>0</v>
      </c>
      <c r="G33" s="2">
        <v>0</v>
      </c>
      <c r="H33" s="5">
        <v>8.25</v>
      </c>
      <c r="I33" s="5">
        <v>8.2999992370605469</v>
      </c>
      <c r="J33" s="5">
        <v>8.2999992370605469</v>
      </c>
      <c r="K33" s="5">
        <v>8.2833328247070312</v>
      </c>
      <c r="L33" s="5">
        <v>8.8000001907348633</v>
      </c>
      <c r="M33" s="5">
        <v>8.8000001907348633</v>
      </c>
      <c r="N33" s="5">
        <v>8.8000001907348633</v>
      </c>
      <c r="O33" s="5">
        <v>8.8000001907348633</v>
      </c>
      <c r="P33" s="5">
        <v>8.3599996566772461</v>
      </c>
      <c r="Q33" s="5">
        <v>8.2199993133544922</v>
      </c>
      <c r="R33" s="5">
        <v>8</v>
      </c>
      <c r="S33" s="5">
        <v>8.1933326721191406</v>
      </c>
      <c r="T33" s="2">
        <v>0</v>
      </c>
      <c r="U33" s="2">
        <v>0</v>
      </c>
      <c r="V33" s="2">
        <v>0</v>
      </c>
      <c r="W33" s="5">
        <v>0</v>
      </c>
      <c r="X33" s="2">
        <v>0</v>
      </c>
      <c r="Y33" s="2">
        <v>0</v>
      </c>
      <c r="Z33" s="2">
        <v>0</v>
      </c>
      <c r="AA33" s="5">
        <v>0</v>
      </c>
      <c r="AB33" s="2">
        <v>0</v>
      </c>
      <c r="AC33" s="2">
        <v>0</v>
      </c>
      <c r="AD33" s="2">
        <v>0</v>
      </c>
      <c r="AE33" s="5">
        <v>0</v>
      </c>
      <c r="AF33" s="2">
        <v>0</v>
      </c>
      <c r="AG33" s="2">
        <v>0</v>
      </c>
      <c r="AH33" s="2">
        <v>0</v>
      </c>
      <c r="AI33" s="5">
        <v>0</v>
      </c>
      <c r="AJ33" s="5">
        <v>8.2833328247070312</v>
      </c>
      <c r="AK33" s="5">
        <v>8.8000001907348633</v>
      </c>
      <c r="AL33" s="5">
        <v>8.1933326721191406</v>
      </c>
      <c r="AM33" s="2">
        <v>0</v>
      </c>
      <c r="AN33" s="2">
        <v>0</v>
      </c>
      <c r="AO33" s="2">
        <v>0</v>
      </c>
      <c r="AP33" s="2">
        <v>0</v>
      </c>
      <c r="AQ33" s="19">
        <v>8.4255552291870117</v>
      </c>
    </row>
    <row r="34" spans="1:43" x14ac:dyDescent="0.25">
      <c r="A34" s="4" t="s">
        <v>33</v>
      </c>
      <c r="B34" s="106">
        <v>2009</v>
      </c>
      <c r="C34" s="4" t="s">
        <v>450</v>
      </c>
      <c r="D34" s="2">
        <v>0</v>
      </c>
      <c r="E34" s="2">
        <v>0</v>
      </c>
      <c r="F34" s="2">
        <v>0</v>
      </c>
      <c r="G34" s="2">
        <v>0</v>
      </c>
      <c r="H34" s="5">
        <v>8.5</v>
      </c>
      <c r="I34" s="5">
        <v>8.1999998092651367</v>
      </c>
      <c r="J34" s="5">
        <v>8.3999996185302734</v>
      </c>
      <c r="K34" s="5">
        <v>8.3666667938232422</v>
      </c>
      <c r="L34" s="2">
        <v>0</v>
      </c>
      <c r="M34" s="2">
        <v>0</v>
      </c>
      <c r="N34" s="2">
        <v>0</v>
      </c>
      <c r="O34" s="14">
        <v>0</v>
      </c>
      <c r="P34" s="5">
        <v>8.3000001907348633</v>
      </c>
      <c r="Q34" s="5">
        <v>8.2749996185302734</v>
      </c>
      <c r="R34" s="5">
        <v>8.3999996185302734</v>
      </c>
      <c r="S34" s="5">
        <v>8.3249998092651367</v>
      </c>
      <c r="T34" s="2">
        <v>0</v>
      </c>
      <c r="U34" s="2">
        <v>0</v>
      </c>
      <c r="V34" s="2">
        <v>0</v>
      </c>
      <c r="W34" s="5">
        <v>0</v>
      </c>
      <c r="X34" s="2">
        <v>0</v>
      </c>
      <c r="Y34" s="2">
        <v>0</v>
      </c>
      <c r="Z34" s="2">
        <v>0</v>
      </c>
      <c r="AA34" s="5">
        <v>0</v>
      </c>
      <c r="AB34" s="2">
        <v>0</v>
      </c>
      <c r="AC34" s="2">
        <v>0</v>
      </c>
      <c r="AD34" s="2">
        <v>0</v>
      </c>
      <c r="AE34" s="5">
        <v>0</v>
      </c>
      <c r="AF34" s="2">
        <v>0</v>
      </c>
      <c r="AG34" s="2">
        <v>0</v>
      </c>
      <c r="AH34" s="2">
        <v>0</v>
      </c>
      <c r="AI34" s="5">
        <v>0</v>
      </c>
      <c r="AJ34" s="5">
        <v>8.3666667938232422</v>
      </c>
      <c r="AK34" s="2">
        <v>0</v>
      </c>
      <c r="AL34" s="5">
        <v>8.3249998092651367</v>
      </c>
      <c r="AM34" s="2">
        <v>0</v>
      </c>
      <c r="AN34" s="2">
        <v>0</v>
      </c>
      <c r="AO34" s="2">
        <v>0</v>
      </c>
      <c r="AP34" s="2">
        <v>0</v>
      </c>
      <c r="AQ34" s="19">
        <v>8.3458333015441895</v>
      </c>
    </row>
    <row r="35" spans="1:43" x14ac:dyDescent="0.25">
      <c r="A35" s="4" t="s">
        <v>34</v>
      </c>
      <c r="B35" s="105">
        <v>2009</v>
      </c>
      <c r="C35" s="4" t="s">
        <v>451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14">
        <v>0</v>
      </c>
      <c r="L35" s="2">
        <v>0</v>
      </c>
      <c r="M35" s="2">
        <v>0</v>
      </c>
      <c r="N35" s="2">
        <v>0</v>
      </c>
      <c r="O35" s="14">
        <v>0</v>
      </c>
      <c r="P35" s="5">
        <v>7.8833332061767578</v>
      </c>
      <c r="Q35" s="5">
        <v>7.8499999046325684</v>
      </c>
      <c r="R35" s="5">
        <v>7.7000002861022949</v>
      </c>
      <c r="S35" s="5">
        <v>7.8111114501953125</v>
      </c>
      <c r="T35" s="2">
        <v>0</v>
      </c>
      <c r="U35" s="2">
        <v>0</v>
      </c>
      <c r="V35" s="2">
        <v>0</v>
      </c>
      <c r="W35" s="5">
        <v>0</v>
      </c>
      <c r="X35" s="2">
        <v>0</v>
      </c>
      <c r="Y35" s="2">
        <v>0</v>
      </c>
      <c r="Z35" s="2">
        <v>0</v>
      </c>
      <c r="AA35" s="5">
        <v>0</v>
      </c>
      <c r="AB35" s="2">
        <v>0</v>
      </c>
      <c r="AC35" s="2">
        <v>0</v>
      </c>
      <c r="AD35" s="2">
        <v>0</v>
      </c>
      <c r="AE35" s="5">
        <v>0</v>
      </c>
      <c r="AF35" s="2">
        <v>0</v>
      </c>
      <c r="AG35" s="2">
        <v>0</v>
      </c>
      <c r="AH35" s="2">
        <v>0</v>
      </c>
      <c r="AI35" s="5">
        <v>0</v>
      </c>
      <c r="AJ35" s="2">
        <v>0</v>
      </c>
      <c r="AK35" s="2">
        <v>0</v>
      </c>
      <c r="AL35" s="5">
        <v>7.8111114501953125</v>
      </c>
      <c r="AM35" s="2">
        <v>0</v>
      </c>
      <c r="AN35" s="2">
        <v>0</v>
      </c>
      <c r="AO35" s="2">
        <v>0</v>
      </c>
      <c r="AP35" s="2">
        <v>0</v>
      </c>
      <c r="AQ35" s="19">
        <v>7.8111114501953125</v>
      </c>
    </row>
    <row r="36" spans="1:43" x14ac:dyDescent="0.25">
      <c r="A36" s="4" t="s">
        <v>35</v>
      </c>
      <c r="B36" s="106">
        <v>2009</v>
      </c>
      <c r="C36" s="4" t="s">
        <v>452</v>
      </c>
      <c r="D36" s="2">
        <v>0</v>
      </c>
      <c r="E36" s="2">
        <v>0</v>
      </c>
      <c r="F36" s="2">
        <v>0</v>
      </c>
      <c r="G36" s="2">
        <v>0</v>
      </c>
      <c r="H36" s="5">
        <v>8.6999998092651367</v>
      </c>
      <c r="I36" s="5">
        <v>8.6999998092651367</v>
      </c>
      <c r="J36" s="5">
        <v>8.8000001907348633</v>
      </c>
      <c r="K36" s="5">
        <v>8.7333335876464844</v>
      </c>
      <c r="L36" s="2">
        <v>0</v>
      </c>
      <c r="M36" s="2">
        <v>0</v>
      </c>
      <c r="N36" s="2">
        <v>0</v>
      </c>
      <c r="O36" s="14">
        <v>0</v>
      </c>
      <c r="P36" s="5">
        <v>8.6000003814697266</v>
      </c>
      <c r="Q36" s="5">
        <v>8.7999992370605469</v>
      </c>
      <c r="R36" s="5">
        <v>8.75</v>
      </c>
      <c r="S36" s="5">
        <v>8.7166662216186523</v>
      </c>
      <c r="T36" s="2">
        <v>0</v>
      </c>
      <c r="U36" s="2">
        <v>0</v>
      </c>
      <c r="V36" s="2">
        <v>0</v>
      </c>
      <c r="W36" s="5">
        <v>0</v>
      </c>
      <c r="X36" s="2">
        <v>0</v>
      </c>
      <c r="Y36" s="2">
        <v>0</v>
      </c>
      <c r="Z36" s="2">
        <v>0</v>
      </c>
      <c r="AA36" s="5">
        <v>0</v>
      </c>
      <c r="AB36" s="2">
        <v>0</v>
      </c>
      <c r="AC36" s="2">
        <v>0</v>
      </c>
      <c r="AD36" s="2">
        <v>0</v>
      </c>
      <c r="AE36" s="5">
        <v>0</v>
      </c>
      <c r="AF36" s="2">
        <v>0</v>
      </c>
      <c r="AG36" s="2">
        <v>0</v>
      </c>
      <c r="AH36" s="2">
        <v>0</v>
      </c>
      <c r="AI36" s="5">
        <v>0</v>
      </c>
      <c r="AJ36" s="5">
        <v>8.7333335876464844</v>
      </c>
      <c r="AK36" s="2">
        <v>0</v>
      </c>
      <c r="AL36" s="5">
        <v>8.7166662216186523</v>
      </c>
      <c r="AM36" s="2">
        <v>0</v>
      </c>
      <c r="AN36" s="2">
        <v>0</v>
      </c>
      <c r="AO36" s="2">
        <v>0</v>
      </c>
      <c r="AP36" s="2">
        <v>0</v>
      </c>
      <c r="AQ36" s="19">
        <v>8.7249999046325684</v>
      </c>
    </row>
    <row r="37" spans="1:43" x14ac:dyDescent="0.25">
      <c r="A37" s="4" t="s">
        <v>36</v>
      </c>
      <c r="B37" s="105">
        <v>2008</v>
      </c>
      <c r="C37" s="4" t="s">
        <v>453</v>
      </c>
      <c r="D37" s="2">
        <v>0</v>
      </c>
      <c r="E37" s="2">
        <v>0</v>
      </c>
      <c r="F37" s="2">
        <v>0</v>
      </c>
      <c r="G37" s="2">
        <v>0</v>
      </c>
      <c r="H37" s="5">
        <v>8</v>
      </c>
      <c r="I37" s="5">
        <v>8</v>
      </c>
      <c r="J37" s="5">
        <v>9</v>
      </c>
      <c r="K37" s="5">
        <v>8.3333330154418945</v>
      </c>
      <c r="L37" s="2">
        <v>0</v>
      </c>
      <c r="M37" s="2">
        <v>0</v>
      </c>
      <c r="N37" s="2">
        <v>0</v>
      </c>
      <c r="O37" s="14">
        <v>0</v>
      </c>
      <c r="P37" s="5">
        <v>8</v>
      </c>
      <c r="Q37" s="5">
        <v>8.5</v>
      </c>
      <c r="R37" s="5">
        <v>8.5</v>
      </c>
      <c r="S37" s="5">
        <v>8.3333330154418945</v>
      </c>
      <c r="T37" s="2">
        <v>0</v>
      </c>
      <c r="U37" s="2">
        <v>0</v>
      </c>
      <c r="V37" s="2">
        <v>0</v>
      </c>
      <c r="W37" s="5">
        <v>0</v>
      </c>
      <c r="X37" s="2">
        <v>0</v>
      </c>
      <c r="Y37" s="2">
        <v>0</v>
      </c>
      <c r="Z37" s="2">
        <v>0</v>
      </c>
      <c r="AA37" s="5">
        <v>0</v>
      </c>
      <c r="AB37" s="2">
        <v>0</v>
      </c>
      <c r="AC37" s="2">
        <v>0</v>
      </c>
      <c r="AD37" s="2">
        <v>0</v>
      </c>
      <c r="AE37" s="5">
        <v>0</v>
      </c>
      <c r="AF37" s="2">
        <v>0</v>
      </c>
      <c r="AG37" s="2">
        <v>0</v>
      </c>
      <c r="AH37" s="2">
        <v>0</v>
      </c>
      <c r="AI37" s="5">
        <v>0</v>
      </c>
      <c r="AJ37" s="5">
        <v>8.3333330154418945</v>
      </c>
      <c r="AK37" s="2">
        <v>0</v>
      </c>
      <c r="AL37" s="5">
        <v>8.3333330154418945</v>
      </c>
      <c r="AM37" s="2">
        <v>0</v>
      </c>
      <c r="AN37" s="2">
        <v>0</v>
      </c>
      <c r="AO37" s="2">
        <v>0</v>
      </c>
      <c r="AP37" s="2">
        <v>0</v>
      </c>
      <c r="AQ37" s="19">
        <v>8.3333330154418945</v>
      </c>
    </row>
    <row r="38" spans="1:43" x14ac:dyDescent="0.25">
      <c r="A38" s="4" t="s">
        <v>37</v>
      </c>
      <c r="B38" s="106">
        <v>2011</v>
      </c>
      <c r="C38" s="4" t="s">
        <v>454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14">
        <v>0</v>
      </c>
      <c r="L38" s="2">
        <v>0</v>
      </c>
      <c r="M38" s="2">
        <v>0</v>
      </c>
      <c r="N38" s="2">
        <v>0</v>
      </c>
      <c r="O38" s="14">
        <v>0</v>
      </c>
      <c r="P38" s="5">
        <v>8.2333335876464844</v>
      </c>
      <c r="Q38" s="5">
        <v>8.2333335876464844</v>
      </c>
      <c r="R38" s="5">
        <v>8.3333330154418945</v>
      </c>
      <c r="S38" s="5">
        <v>8.2666664123535156</v>
      </c>
      <c r="T38" s="2">
        <v>0</v>
      </c>
      <c r="U38" s="2">
        <v>0</v>
      </c>
      <c r="V38" s="2">
        <v>0</v>
      </c>
      <c r="W38" s="5">
        <v>0</v>
      </c>
      <c r="X38" s="2">
        <v>0</v>
      </c>
      <c r="Y38" s="2">
        <v>0</v>
      </c>
      <c r="Z38" s="2">
        <v>0</v>
      </c>
      <c r="AA38" s="5">
        <v>0</v>
      </c>
      <c r="AB38" s="2">
        <v>0</v>
      </c>
      <c r="AC38" s="2">
        <v>0</v>
      </c>
      <c r="AD38" s="2">
        <v>0</v>
      </c>
      <c r="AE38" s="5">
        <v>0</v>
      </c>
      <c r="AF38" s="2">
        <v>0</v>
      </c>
      <c r="AG38" s="2">
        <v>0</v>
      </c>
      <c r="AH38" s="2">
        <v>0</v>
      </c>
      <c r="AI38" s="5">
        <v>0</v>
      </c>
      <c r="AJ38" s="2">
        <v>0</v>
      </c>
      <c r="AK38" s="2">
        <v>0</v>
      </c>
      <c r="AL38" s="5">
        <v>8.2666664123535156</v>
      </c>
      <c r="AM38" s="2">
        <v>0</v>
      </c>
      <c r="AN38" s="2">
        <v>0</v>
      </c>
      <c r="AO38" s="2">
        <v>0</v>
      </c>
      <c r="AP38" s="2">
        <v>0</v>
      </c>
      <c r="AQ38" s="19">
        <v>8.2666664123535156</v>
      </c>
    </row>
    <row r="39" spans="1:43" x14ac:dyDescent="0.25">
      <c r="A39" s="4" t="s">
        <v>38</v>
      </c>
      <c r="B39" s="105">
        <v>2010</v>
      </c>
      <c r="C39" s="4" t="s">
        <v>455</v>
      </c>
      <c r="D39" s="2">
        <v>0</v>
      </c>
      <c r="E39" s="2">
        <v>0</v>
      </c>
      <c r="F39" s="2">
        <v>0</v>
      </c>
      <c r="G39" s="2">
        <v>0</v>
      </c>
      <c r="H39" s="5">
        <v>8.5</v>
      </c>
      <c r="I39" s="5">
        <v>8</v>
      </c>
      <c r="J39" s="5">
        <v>8.1999998092651367</v>
      </c>
      <c r="K39" s="5">
        <v>8.2333335876464844</v>
      </c>
      <c r="L39" s="2">
        <v>0</v>
      </c>
      <c r="M39" s="2">
        <v>0</v>
      </c>
      <c r="N39" s="2">
        <v>0</v>
      </c>
      <c r="O39" s="14">
        <v>0</v>
      </c>
      <c r="P39" s="5">
        <v>8.3000001907348633</v>
      </c>
      <c r="Q39" s="5">
        <v>8.1000003814697266</v>
      </c>
      <c r="R39" s="5">
        <v>8.1000003814697266</v>
      </c>
      <c r="S39" s="5">
        <v>8.1666669845581055</v>
      </c>
      <c r="T39" s="2">
        <v>0</v>
      </c>
      <c r="U39" s="2">
        <v>0</v>
      </c>
      <c r="V39" s="2">
        <v>0</v>
      </c>
      <c r="W39" s="5">
        <v>0</v>
      </c>
      <c r="X39" s="2">
        <v>0</v>
      </c>
      <c r="Y39" s="2">
        <v>0</v>
      </c>
      <c r="Z39" s="2">
        <v>0</v>
      </c>
      <c r="AA39" s="5">
        <v>0</v>
      </c>
      <c r="AB39" s="2">
        <v>0</v>
      </c>
      <c r="AC39" s="2">
        <v>0</v>
      </c>
      <c r="AD39" s="2">
        <v>0</v>
      </c>
      <c r="AE39" s="5">
        <v>0</v>
      </c>
      <c r="AF39" s="2">
        <v>0</v>
      </c>
      <c r="AG39" s="2">
        <v>0</v>
      </c>
      <c r="AH39" s="2">
        <v>0</v>
      </c>
      <c r="AI39" s="5">
        <v>0</v>
      </c>
      <c r="AJ39" s="5">
        <v>8.2333335876464844</v>
      </c>
      <c r="AK39" s="2">
        <v>0</v>
      </c>
      <c r="AL39" s="5">
        <v>8.1666669845581055</v>
      </c>
      <c r="AM39" s="2">
        <v>0</v>
      </c>
      <c r="AN39" s="2">
        <v>0</v>
      </c>
      <c r="AO39" s="2">
        <v>0</v>
      </c>
      <c r="AP39" s="2">
        <v>0</v>
      </c>
      <c r="AQ39" s="19">
        <v>8.2000002861022949</v>
      </c>
    </row>
    <row r="40" spans="1:43" x14ac:dyDescent="0.25">
      <c r="A40" s="4" t="s">
        <v>39</v>
      </c>
      <c r="B40" s="106">
        <v>2010</v>
      </c>
      <c r="C40" s="4" t="s">
        <v>456</v>
      </c>
      <c r="D40" s="2">
        <v>0</v>
      </c>
      <c r="E40" s="2">
        <v>0</v>
      </c>
      <c r="F40" s="2">
        <v>0</v>
      </c>
      <c r="G40" s="2">
        <v>0</v>
      </c>
      <c r="H40" s="5">
        <v>8.2000007629394531</v>
      </c>
      <c r="I40" s="5">
        <v>8.0500001907348633</v>
      </c>
      <c r="J40" s="5">
        <v>8.1000003814697266</v>
      </c>
      <c r="K40" s="5">
        <v>8.1166667938232422</v>
      </c>
      <c r="L40" s="2">
        <v>0</v>
      </c>
      <c r="M40" s="2">
        <v>0</v>
      </c>
      <c r="N40" s="2">
        <v>0</v>
      </c>
      <c r="O40" s="14">
        <v>0</v>
      </c>
      <c r="P40" s="5">
        <v>8.1999998092651367</v>
      </c>
      <c r="Q40" s="5">
        <v>8.1999998092651367</v>
      </c>
      <c r="R40" s="5">
        <v>8.1499996185302734</v>
      </c>
      <c r="S40" s="5">
        <v>8.1833333969116211</v>
      </c>
      <c r="T40" s="2">
        <v>0</v>
      </c>
      <c r="U40" s="2">
        <v>0</v>
      </c>
      <c r="V40" s="2">
        <v>0</v>
      </c>
      <c r="W40" s="5">
        <v>0</v>
      </c>
      <c r="X40" s="2">
        <v>0</v>
      </c>
      <c r="Y40" s="2">
        <v>0</v>
      </c>
      <c r="Z40" s="2">
        <v>0</v>
      </c>
      <c r="AA40" s="5">
        <v>0</v>
      </c>
      <c r="AB40" s="2">
        <v>0</v>
      </c>
      <c r="AC40" s="2">
        <v>0</v>
      </c>
      <c r="AD40" s="2">
        <v>0</v>
      </c>
      <c r="AE40" s="5">
        <v>0</v>
      </c>
      <c r="AF40" s="2">
        <v>0</v>
      </c>
      <c r="AG40" s="2">
        <v>0</v>
      </c>
      <c r="AH40" s="2">
        <v>0</v>
      </c>
      <c r="AI40" s="5">
        <v>0</v>
      </c>
      <c r="AJ40" s="5">
        <v>8.1166667938232422</v>
      </c>
      <c r="AK40" s="2">
        <v>0</v>
      </c>
      <c r="AL40" s="5">
        <v>8.1833333969116211</v>
      </c>
      <c r="AM40" s="2">
        <v>0</v>
      </c>
      <c r="AN40" s="2">
        <v>0</v>
      </c>
      <c r="AO40" s="2">
        <v>0</v>
      </c>
      <c r="AP40" s="2">
        <v>0</v>
      </c>
      <c r="AQ40" s="19">
        <v>8.1500000953674316</v>
      </c>
    </row>
    <row r="41" spans="1:43" x14ac:dyDescent="0.25">
      <c r="A41" s="4" t="s">
        <v>40</v>
      </c>
      <c r="B41" s="105">
        <v>2010</v>
      </c>
      <c r="C41" s="4" t="s">
        <v>457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14">
        <v>0</v>
      </c>
      <c r="L41" s="2">
        <v>0</v>
      </c>
      <c r="M41" s="2">
        <v>0</v>
      </c>
      <c r="N41" s="2">
        <v>0</v>
      </c>
      <c r="O41" s="14">
        <v>0</v>
      </c>
      <c r="P41" s="5">
        <v>8.6142854690551758</v>
      </c>
      <c r="Q41" s="5">
        <v>8.1714277267456055</v>
      </c>
      <c r="R41" s="5">
        <v>8.2571430206298828</v>
      </c>
      <c r="S41" s="5">
        <v>8.3476190567016602</v>
      </c>
      <c r="T41" s="2">
        <v>0</v>
      </c>
      <c r="U41" s="2">
        <v>0</v>
      </c>
      <c r="V41" s="2">
        <v>0</v>
      </c>
      <c r="W41" s="5">
        <v>0</v>
      </c>
      <c r="X41" s="2">
        <v>0</v>
      </c>
      <c r="Y41" s="2">
        <v>0</v>
      </c>
      <c r="Z41" s="2">
        <v>0</v>
      </c>
      <c r="AA41" s="5">
        <v>0</v>
      </c>
      <c r="AB41" s="2">
        <v>0</v>
      </c>
      <c r="AC41" s="2">
        <v>0</v>
      </c>
      <c r="AD41" s="2">
        <v>0</v>
      </c>
      <c r="AE41" s="5">
        <v>0</v>
      </c>
      <c r="AF41" s="2">
        <v>0</v>
      </c>
      <c r="AG41" s="2">
        <v>0</v>
      </c>
      <c r="AH41" s="2">
        <v>0</v>
      </c>
      <c r="AI41" s="5">
        <v>0</v>
      </c>
      <c r="AJ41" s="2">
        <v>0</v>
      </c>
      <c r="AK41" s="2">
        <v>0</v>
      </c>
      <c r="AL41" s="5">
        <v>8.3476190567016602</v>
      </c>
      <c r="AM41" s="2">
        <v>0</v>
      </c>
      <c r="AN41" s="2">
        <v>0</v>
      </c>
      <c r="AO41" s="2">
        <v>0</v>
      </c>
      <c r="AP41" s="2">
        <v>0</v>
      </c>
      <c r="AQ41" s="19">
        <v>8.3476190567016602</v>
      </c>
    </row>
    <row r="42" spans="1:43" x14ac:dyDescent="0.25">
      <c r="A42" s="4" t="s">
        <v>41</v>
      </c>
      <c r="B42" s="106">
        <v>2011</v>
      </c>
      <c r="C42" s="4" t="s">
        <v>458</v>
      </c>
      <c r="D42" s="2">
        <v>0</v>
      </c>
      <c r="E42" s="2">
        <v>0</v>
      </c>
      <c r="F42" s="2">
        <v>0</v>
      </c>
      <c r="G42" s="2">
        <v>0</v>
      </c>
      <c r="H42" s="5">
        <v>8</v>
      </c>
      <c r="I42" s="5">
        <v>7.9000000953674316</v>
      </c>
      <c r="J42" s="5">
        <v>7.6999998092651367</v>
      </c>
      <c r="K42" s="5">
        <v>7.866666316986084</v>
      </c>
      <c r="L42" s="2">
        <v>0</v>
      </c>
      <c r="M42" s="2">
        <v>0</v>
      </c>
      <c r="N42" s="2">
        <v>0</v>
      </c>
      <c r="O42" s="14">
        <v>0</v>
      </c>
      <c r="P42" s="5">
        <v>7.5</v>
      </c>
      <c r="Q42" s="5">
        <v>7.6999998092651367</v>
      </c>
      <c r="R42" s="5">
        <v>7.1499996185302734</v>
      </c>
      <c r="S42" s="5">
        <v>7.4499993324279785</v>
      </c>
      <c r="T42" s="2">
        <v>0</v>
      </c>
      <c r="U42" s="2">
        <v>0</v>
      </c>
      <c r="V42" s="2">
        <v>0</v>
      </c>
      <c r="W42" s="5">
        <v>0</v>
      </c>
      <c r="X42" s="2">
        <v>0</v>
      </c>
      <c r="Y42" s="2">
        <v>0</v>
      </c>
      <c r="Z42" s="2">
        <v>0</v>
      </c>
      <c r="AA42" s="5">
        <v>0</v>
      </c>
      <c r="AB42" s="2">
        <v>0</v>
      </c>
      <c r="AC42" s="2">
        <v>0</v>
      </c>
      <c r="AD42" s="2">
        <v>0</v>
      </c>
      <c r="AE42" s="5">
        <v>0</v>
      </c>
      <c r="AF42" s="2">
        <v>0</v>
      </c>
      <c r="AG42" s="2">
        <v>0</v>
      </c>
      <c r="AH42" s="2">
        <v>0</v>
      </c>
      <c r="AI42" s="5">
        <v>0</v>
      </c>
      <c r="AJ42" s="5">
        <v>7.866666316986084</v>
      </c>
      <c r="AK42" s="2">
        <v>0</v>
      </c>
      <c r="AL42" s="5">
        <v>7.4499993324279785</v>
      </c>
      <c r="AM42" s="2">
        <v>0</v>
      </c>
      <c r="AN42" s="2">
        <v>0</v>
      </c>
      <c r="AO42" s="2">
        <v>0</v>
      </c>
      <c r="AP42" s="2">
        <v>0</v>
      </c>
      <c r="AQ42" s="19">
        <v>7.6583328247070313</v>
      </c>
    </row>
    <row r="43" spans="1:43" x14ac:dyDescent="0.25">
      <c r="A43" s="4" t="s">
        <v>42</v>
      </c>
      <c r="B43" s="105">
        <v>2010</v>
      </c>
      <c r="C43" s="4" t="s">
        <v>459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14">
        <v>0</v>
      </c>
      <c r="L43" s="2">
        <v>0</v>
      </c>
      <c r="M43" s="2">
        <v>0</v>
      </c>
      <c r="N43" s="2">
        <v>0</v>
      </c>
      <c r="O43" s="14">
        <v>0</v>
      </c>
      <c r="P43" s="5">
        <v>8.3333330154418945</v>
      </c>
      <c r="Q43" s="5">
        <v>8.3666658401489258</v>
      </c>
      <c r="R43" s="5">
        <v>8.3000001907348633</v>
      </c>
      <c r="S43" s="5">
        <v>8.3333330154418945</v>
      </c>
      <c r="T43" s="2">
        <v>0</v>
      </c>
      <c r="U43" s="2">
        <v>0</v>
      </c>
      <c r="V43" s="2">
        <v>0</v>
      </c>
      <c r="W43" s="5">
        <v>0</v>
      </c>
      <c r="X43" s="2">
        <v>0</v>
      </c>
      <c r="Y43" s="2">
        <v>0</v>
      </c>
      <c r="Z43" s="2">
        <v>0</v>
      </c>
      <c r="AA43" s="5">
        <v>0</v>
      </c>
      <c r="AB43" s="2">
        <v>0</v>
      </c>
      <c r="AC43" s="2">
        <v>0</v>
      </c>
      <c r="AD43" s="2">
        <v>0</v>
      </c>
      <c r="AE43" s="5">
        <v>0</v>
      </c>
      <c r="AF43" s="2">
        <v>0</v>
      </c>
      <c r="AG43" s="2">
        <v>0</v>
      </c>
      <c r="AH43" s="2">
        <v>0</v>
      </c>
      <c r="AI43" s="5">
        <v>0</v>
      </c>
      <c r="AJ43" s="2">
        <v>0</v>
      </c>
      <c r="AK43" s="2">
        <v>0</v>
      </c>
      <c r="AL43" s="5">
        <v>8.3333330154418945</v>
      </c>
      <c r="AM43" s="2">
        <v>0</v>
      </c>
      <c r="AN43" s="2">
        <v>0</v>
      </c>
      <c r="AO43" s="2">
        <v>0</v>
      </c>
      <c r="AP43" s="2">
        <v>0</v>
      </c>
      <c r="AQ43" s="19">
        <v>8.3333330154418945</v>
      </c>
    </row>
    <row r="44" spans="1:43" x14ac:dyDescent="0.25">
      <c r="A44" s="4" t="s">
        <v>43</v>
      </c>
      <c r="B44" s="106">
        <v>2012</v>
      </c>
      <c r="C44" s="4" t="s">
        <v>460</v>
      </c>
      <c r="D44" s="2">
        <v>0</v>
      </c>
      <c r="E44" s="2">
        <v>0</v>
      </c>
      <c r="F44" s="2">
        <v>0</v>
      </c>
      <c r="G44" s="2">
        <v>0</v>
      </c>
      <c r="H44" s="5">
        <v>8.6000003814697266</v>
      </c>
      <c r="I44" s="5">
        <v>8.8000001907348633</v>
      </c>
      <c r="J44" s="5">
        <v>8.6000003814697266</v>
      </c>
      <c r="K44" s="5">
        <v>8.6666669845581055</v>
      </c>
      <c r="L44" s="2">
        <v>0</v>
      </c>
      <c r="M44" s="2">
        <v>0</v>
      </c>
      <c r="N44" s="2">
        <v>0</v>
      </c>
      <c r="O44" s="14">
        <v>0</v>
      </c>
      <c r="P44" s="5">
        <v>8.5499992370605469</v>
      </c>
      <c r="Q44" s="5">
        <v>8.6000003814697266</v>
      </c>
      <c r="R44" s="5">
        <v>8.75</v>
      </c>
      <c r="S44" s="5">
        <v>8.6333332061767578</v>
      </c>
      <c r="T44" s="2">
        <v>0</v>
      </c>
      <c r="U44" s="2">
        <v>0</v>
      </c>
      <c r="V44" s="2">
        <v>0</v>
      </c>
      <c r="W44" s="5">
        <v>0</v>
      </c>
      <c r="X44" s="2">
        <v>0</v>
      </c>
      <c r="Y44" s="2">
        <v>0</v>
      </c>
      <c r="Z44" s="2">
        <v>0</v>
      </c>
      <c r="AA44" s="5">
        <v>0</v>
      </c>
      <c r="AB44" s="2">
        <v>0</v>
      </c>
      <c r="AC44" s="2">
        <v>0</v>
      </c>
      <c r="AD44" s="2">
        <v>0</v>
      </c>
      <c r="AE44" s="5">
        <v>0</v>
      </c>
      <c r="AF44" s="2">
        <v>0</v>
      </c>
      <c r="AG44" s="2">
        <v>0</v>
      </c>
      <c r="AH44" s="2">
        <v>0</v>
      </c>
      <c r="AI44" s="5">
        <v>0</v>
      </c>
      <c r="AJ44" s="5">
        <v>8.6666669845581055</v>
      </c>
      <c r="AK44" s="2">
        <v>0</v>
      </c>
      <c r="AL44" s="5">
        <v>8.6333332061767578</v>
      </c>
      <c r="AM44" s="2">
        <v>0</v>
      </c>
      <c r="AN44" s="2">
        <v>0</v>
      </c>
      <c r="AO44" s="2">
        <v>0</v>
      </c>
      <c r="AP44" s="2">
        <v>0</v>
      </c>
      <c r="AQ44" s="19">
        <v>8.6500000953674316</v>
      </c>
    </row>
    <row r="45" spans="1:43" x14ac:dyDescent="0.25">
      <c r="A45" s="15" t="s">
        <v>44</v>
      </c>
      <c r="B45" s="105">
        <v>2012</v>
      </c>
      <c r="C45" s="4" t="s">
        <v>461</v>
      </c>
      <c r="D45" s="2">
        <v>0</v>
      </c>
      <c r="E45" s="2">
        <v>0</v>
      </c>
      <c r="F45" s="2">
        <v>0</v>
      </c>
      <c r="G45" s="2">
        <v>0</v>
      </c>
      <c r="H45" s="5">
        <v>8.25</v>
      </c>
      <c r="I45" s="5">
        <v>8.0749998092651367</v>
      </c>
      <c r="J45" s="5">
        <v>8.2249994277954102</v>
      </c>
      <c r="K45" s="5">
        <v>8.1833333969116211</v>
      </c>
      <c r="L45" s="2">
        <v>0</v>
      </c>
      <c r="M45" s="2">
        <v>0</v>
      </c>
      <c r="N45" s="2">
        <v>0</v>
      </c>
      <c r="O45" s="14">
        <v>0</v>
      </c>
      <c r="P45" s="5">
        <v>8.1000003814697266</v>
      </c>
      <c r="Q45" s="5">
        <v>8.25</v>
      </c>
      <c r="R45" s="5">
        <v>8.1499996185302734</v>
      </c>
      <c r="S45" s="5">
        <v>8.1666669845581055</v>
      </c>
      <c r="T45" s="2">
        <v>0</v>
      </c>
      <c r="U45" s="2">
        <v>0</v>
      </c>
      <c r="V45" s="2">
        <v>0</v>
      </c>
      <c r="W45" s="5">
        <v>0</v>
      </c>
      <c r="X45" s="2">
        <v>0</v>
      </c>
      <c r="Y45" s="2">
        <v>0</v>
      </c>
      <c r="Z45" s="2">
        <v>0</v>
      </c>
      <c r="AA45" s="5">
        <v>0</v>
      </c>
      <c r="AB45" s="2">
        <v>0</v>
      </c>
      <c r="AC45" s="2">
        <v>0</v>
      </c>
      <c r="AD45" s="2">
        <v>0</v>
      </c>
      <c r="AE45" s="5">
        <v>0</v>
      </c>
      <c r="AF45" s="2">
        <v>0</v>
      </c>
      <c r="AG45" s="2">
        <v>0</v>
      </c>
      <c r="AH45" s="2">
        <v>0</v>
      </c>
      <c r="AI45" s="5">
        <v>0</v>
      </c>
      <c r="AJ45" s="5">
        <v>8.1833333969116211</v>
      </c>
      <c r="AK45" s="2">
        <v>0</v>
      </c>
      <c r="AL45" s="5">
        <v>8.1666669845581055</v>
      </c>
      <c r="AM45" s="2">
        <v>0</v>
      </c>
      <c r="AN45" s="2">
        <v>0</v>
      </c>
      <c r="AO45" s="2">
        <v>0</v>
      </c>
      <c r="AP45" s="2">
        <v>0</v>
      </c>
      <c r="AQ45" s="19">
        <v>8.1750001907348633</v>
      </c>
    </row>
    <row r="46" spans="1:43" x14ac:dyDescent="0.25">
      <c r="A46" s="4" t="s">
        <v>45</v>
      </c>
      <c r="B46" s="106">
        <v>2012</v>
      </c>
      <c r="C46" s="4" t="s">
        <v>462</v>
      </c>
      <c r="D46" s="2">
        <v>0</v>
      </c>
      <c r="E46" s="2">
        <v>0</v>
      </c>
      <c r="F46" s="2">
        <v>0</v>
      </c>
      <c r="G46" s="2">
        <v>0</v>
      </c>
      <c r="H46" s="5">
        <v>8.8999996185302734</v>
      </c>
      <c r="I46" s="5">
        <v>8.6999998092651367</v>
      </c>
      <c r="J46" s="5">
        <v>8.8999996185302734</v>
      </c>
      <c r="K46" s="5">
        <v>8.8333330154418945</v>
      </c>
      <c r="L46" s="2">
        <v>0</v>
      </c>
      <c r="M46" s="2">
        <v>0</v>
      </c>
      <c r="N46" s="2">
        <v>0</v>
      </c>
      <c r="O46" s="14">
        <v>0</v>
      </c>
      <c r="P46" s="5">
        <v>8.5499992370605469</v>
      </c>
      <c r="Q46" s="5">
        <v>8.3999996185302734</v>
      </c>
      <c r="R46" s="5">
        <v>8.5499992370605469</v>
      </c>
      <c r="S46" s="5">
        <v>8.4999990463256836</v>
      </c>
      <c r="T46" s="2">
        <v>0</v>
      </c>
      <c r="U46" s="2">
        <v>0</v>
      </c>
      <c r="V46" s="2">
        <v>0</v>
      </c>
      <c r="W46" s="5">
        <v>0</v>
      </c>
      <c r="X46" s="2">
        <v>0</v>
      </c>
      <c r="Y46" s="2">
        <v>0</v>
      </c>
      <c r="Z46" s="2">
        <v>0</v>
      </c>
      <c r="AA46" s="5">
        <v>0</v>
      </c>
      <c r="AB46" s="2">
        <v>0</v>
      </c>
      <c r="AC46" s="2">
        <v>0</v>
      </c>
      <c r="AD46" s="2">
        <v>0</v>
      </c>
      <c r="AE46" s="5">
        <v>0</v>
      </c>
      <c r="AF46" s="2">
        <v>0</v>
      </c>
      <c r="AG46" s="2">
        <v>0</v>
      </c>
      <c r="AH46" s="2">
        <v>0</v>
      </c>
      <c r="AI46" s="5">
        <v>0</v>
      </c>
      <c r="AJ46" s="5">
        <v>8.8333330154418945</v>
      </c>
      <c r="AK46" s="2">
        <v>0</v>
      </c>
      <c r="AL46" s="5">
        <v>8.4999990463256836</v>
      </c>
      <c r="AM46" s="2">
        <v>0</v>
      </c>
      <c r="AN46" s="2">
        <v>0</v>
      </c>
      <c r="AO46" s="2">
        <v>0</v>
      </c>
      <c r="AP46" s="2">
        <v>0</v>
      </c>
      <c r="AQ46" s="19">
        <v>8.6666660308837891</v>
      </c>
    </row>
    <row r="47" spans="1:43" x14ac:dyDescent="0.25">
      <c r="A47" s="4" t="s">
        <v>46</v>
      </c>
      <c r="B47" s="105">
        <v>2012</v>
      </c>
      <c r="C47" s="4" t="s">
        <v>463</v>
      </c>
      <c r="D47" s="2">
        <v>0</v>
      </c>
      <c r="E47" s="2">
        <v>0</v>
      </c>
      <c r="F47" s="2">
        <v>0</v>
      </c>
      <c r="G47" s="2">
        <v>0</v>
      </c>
      <c r="H47" s="5">
        <v>8.6999998092651367</v>
      </c>
      <c r="I47" s="5">
        <v>8.8000001907348633</v>
      </c>
      <c r="J47" s="5">
        <v>8.8000001907348633</v>
      </c>
      <c r="K47" s="5">
        <v>8.7666664123535156</v>
      </c>
      <c r="L47" s="2">
        <v>0</v>
      </c>
      <c r="M47" s="2">
        <v>0</v>
      </c>
      <c r="N47" s="2">
        <v>0</v>
      </c>
      <c r="O47" s="14">
        <v>0</v>
      </c>
      <c r="P47" s="5">
        <v>8.3249998092651367</v>
      </c>
      <c r="Q47" s="5">
        <v>8.4750003814697266</v>
      </c>
      <c r="R47" s="5">
        <v>8.2749996185302734</v>
      </c>
      <c r="S47" s="5">
        <v>8.358332633972168</v>
      </c>
      <c r="T47" s="2">
        <v>0</v>
      </c>
      <c r="U47" s="2">
        <v>0</v>
      </c>
      <c r="V47" s="2">
        <v>0</v>
      </c>
      <c r="W47" s="5">
        <v>0</v>
      </c>
      <c r="X47" s="2">
        <v>0</v>
      </c>
      <c r="Y47" s="2">
        <v>0</v>
      </c>
      <c r="Z47" s="2">
        <v>0</v>
      </c>
      <c r="AA47" s="5">
        <v>0</v>
      </c>
      <c r="AB47" s="2">
        <v>0</v>
      </c>
      <c r="AC47" s="2">
        <v>0</v>
      </c>
      <c r="AD47" s="2">
        <v>0</v>
      </c>
      <c r="AE47" s="5">
        <v>0</v>
      </c>
      <c r="AF47" s="2">
        <v>0</v>
      </c>
      <c r="AG47" s="2">
        <v>0</v>
      </c>
      <c r="AH47" s="2">
        <v>0</v>
      </c>
      <c r="AI47" s="5">
        <v>0</v>
      </c>
      <c r="AJ47" s="5">
        <v>8.7666664123535156</v>
      </c>
      <c r="AK47" s="2">
        <v>0</v>
      </c>
      <c r="AL47" s="5">
        <v>8.358332633972168</v>
      </c>
      <c r="AM47" s="2">
        <v>0</v>
      </c>
      <c r="AN47" s="2">
        <v>0</v>
      </c>
      <c r="AO47" s="2">
        <v>0</v>
      </c>
      <c r="AP47" s="2">
        <v>0</v>
      </c>
      <c r="AQ47" s="19">
        <v>8.5624995231628418</v>
      </c>
    </row>
    <row r="48" spans="1:43" x14ac:dyDescent="0.25">
      <c r="A48" s="4" t="s">
        <v>47</v>
      </c>
      <c r="B48" s="106">
        <v>2012</v>
      </c>
      <c r="C48" s="4" t="s">
        <v>464</v>
      </c>
      <c r="D48" s="2">
        <v>0</v>
      </c>
      <c r="E48" s="2">
        <v>0</v>
      </c>
      <c r="F48" s="2">
        <v>0</v>
      </c>
      <c r="G48" s="2">
        <v>0</v>
      </c>
      <c r="H48" s="5">
        <v>7.6999998092651367</v>
      </c>
      <c r="I48" s="5">
        <v>7.8000001907348633</v>
      </c>
      <c r="J48" s="5">
        <v>8</v>
      </c>
      <c r="K48" s="5">
        <v>7.8333334922790527</v>
      </c>
      <c r="L48" s="2">
        <v>0</v>
      </c>
      <c r="M48" s="2">
        <v>0</v>
      </c>
      <c r="N48" s="2">
        <v>0</v>
      </c>
      <c r="O48" s="14">
        <v>0</v>
      </c>
      <c r="P48" s="5">
        <v>7.3499999046325684</v>
      </c>
      <c r="Q48" s="5">
        <v>7.1999998092651367</v>
      </c>
      <c r="R48" s="5">
        <v>7.1999998092651367</v>
      </c>
      <c r="S48" s="5">
        <v>7.25</v>
      </c>
      <c r="T48" s="2">
        <v>0</v>
      </c>
      <c r="U48" s="2">
        <v>0</v>
      </c>
      <c r="V48" s="2">
        <v>0</v>
      </c>
      <c r="W48" s="5">
        <v>0</v>
      </c>
      <c r="X48" s="2">
        <v>0</v>
      </c>
      <c r="Y48" s="2">
        <v>0</v>
      </c>
      <c r="Z48" s="2">
        <v>0</v>
      </c>
      <c r="AA48" s="5">
        <v>0</v>
      </c>
      <c r="AB48" s="2">
        <v>0</v>
      </c>
      <c r="AC48" s="2">
        <v>0</v>
      </c>
      <c r="AD48" s="2">
        <v>0</v>
      </c>
      <c r="AE48" s="5">
        <v>0</v>
      </c>
      <c r="AF48" s="2">
        <v>0</v>
      </c>
      <c r="AG48" s="2">
        <v>0</v>
      </c>
      <c r="AH48" s="2">
        <v>0</v>
      </c>
      <c r="AI48" s="5">
        <v>0</v>
      </c>
      <c r="AJ48" s="5">
        <v>7.8333334922790527</v>
      </c>
      <c r="AK48" s="2">
        <v>0</v>
      </c>
      <c r="AL48" s="5">
        <v>7.25</v>
      </c>
      <c r="AM48" s="2">
        <v>0</v>
      </c>
      <c r="AN48" s="2">
        <v>0</v>
      </c>
      <c r="AO48" s="2">
        <v>0</v>
      </c>
      <c r="AP48" s="2">
        <v>0</v>
      </c>
      <c r="AQ48" s="19">
        <v>7.5416667461395264</v>
      </c>
    </row>
    <row r="49" spans="1:43" x14ac:dyDescent="0.25">
      <c r="A49" s="4" t="s">
        <v>48</v>
      </c>
      <c r="B49" s="105">
        <v>2011</v>
      </c>
      <c r="C49" s="4" t="s">
        <v>465</v>
      </c>
      <c r="D49" s="2">
        <v>0</v>
      </c>
      <c r="E49" s="2">
        <v>0</v>
      </c>
      <c r="F49" s="2">
        <v>0</v>
      </c>
      <c r="G49" s="2">
        <v>0</v>
      </c>
      <c r="H49" s="5">
        <v>8</v>
      </c>
      <c r="I49" s="5">
        <v>8</v>
      </c>
      <c r="J49" s="5">
        <v>8</v>
      </c>
      <c r="K49" s="5">
        <v>8</v>
      </c>
      <c r="L49" s="2">
        <v>0</v>
      </c>
      <c r="M49" s="2">
        <v>0</v>
      </c>
      <c r="N49" s="2">
        <v>0</v>
      </c>
      <c r="O49" s="14">
        <v>0</v>
      </c>
      <c r="P49" s="5">
        <v>8.75</v>
      </c>
      <c r="Q49" s="5">
        <v>8</v>
      </c>
      <c r="R49" s="5">
        <v>8</v>
      </c>
      <c r="S49" s="5">
        <v>8.25</v>
      </c>
      <c r="T49" s="2">
        <v>0</v>
      </c>
      <c r="U49" s="2">
        <v>0</v>
      </c>
      <c r="V49" s="2">
        <v>0</v>
      </c>
      <c r="W49" s="5">
        <v>0</v>
      </c>
      <c r="X49" s="2">
        <v>0</v>
      </c>
      <c r="Y49" s="2">
        <v>0</v>
      </c>
      <c r="Z49" s="2">
        <v>0</v>
      </c>
      <c r="AA49" s="5">
        <v>0</v>
      </c>
      <c r="AB49" s="2">
        <v>0</v>
      </c>
      <c r="AC49" s="2">
        <v>0</v>
      </c>
      <c r="AD49" s="2">
        <v>0</v>
      </c>
      <c r="AE49" s="5">
        <v>0</v>
      </c>
      <c r="AF49" s="2">
        <v>0</v>
      </c>
      <c r="AG49" s="2">
        <v>0</v>
      </c>
      <c r="AH49" s="2">
        <v>0</v>
      </c>
      <c r="AI49" s="5">
        <v>0</v>
      </c>
      <c r="AJ49" s="5">
        <v>8</v>
      </c>
      <c r="AK49" s="2">
        <v>0</v>
      </c>
      <c r="AL49" s="5">
        <v>8.25</v>
      </c>
      <c r="AM49" s="2">
        <v>0</v>
      </c>
      <c r="AN49" s="2">
        <v>0</v>
      </c>
      <c r="AO49" s="2">
        <v>0</v>
      </c>
      <c r="AP49" s="2">
        <v>0</v>
      </c>
      <c r="AQ49" s="19">
        <v>8.125</v>
      </c>
    </row>
    <row r="50" spans="1:43" x14ac:dyDescent="0.25">
      <c r="A50" s="4" t="s">
        <v>49</v>
      </c>
      <c r="B50" s="106">
        <v>2013</v>
      </c>
      <c r="C50" s="4" t="s">
        <v>466</v>
      </c>
      <c r="D50" s="2">
        <v>0</v>
      </c>
      <c r="E50" s="2">
        <v>0</v>
      </c>
      <c r="F50" s="2">
        <v>0</v>
      </c>
      <c r="G50" s="2">
        <v>0</v>
      </c>
      <c r="H50" s="5">
        <v>8.1999998092651367</v>
      </c>
      <c r="I50" s="5">
        <v>8.1999998092651367</v>
      </c>
      <c r="J50" s="5">
        <v>8.3000001907348633</v>
      </c>
      <c r="K50" s="5">
        <v>8.2333335876464844</v>
      </c>
      <c r="L50" s="2">
        <v>0</v>
      </c>
      <c r="M50" s="2">
        <v>0</v>
      </c>
      <c r="N50" s="2">
        <v>0</v>
      </c>
      <c r="O50" s="14">
        <v>0</v>
      </c>
      <c r="P50" s="5">
        <v>8.0333337783813477</v>
      </c>
      <c r="Q50" s="5">
        <v>7.9666666984558105</v>
      </c>
      <c r="R50" s="5">
        <v>7.8666667938232422</v>
      </c>
      <c r="S50" s="5">
        <v>7.9555554389953613</v>
      </c>
      <c r="T50" s="2">
        <v>0</v>
      </c>
      <c r="U50" s="2">
        <v>0</v>
      </c>
      <c r="V50" s="2">
        <v>0</v>
      </c>
      <c r="W50" s="5">
        <v>0</v>
      </c>
      <c r="X50" s="2">
        <v>0</v>
      </c>
      <c r="Y50" s="2">
        <v>0</v>
      </c>
      <c r="Z50" s="2">
        <v>0</v>
      </c>
      <c r="AA50" s="5">
        <v>0</v>
      </c>
      <c r="AB50" s="2">
        <v>0</v>
      </c>
      <c r="AC50" s="2">
        <v>0</v>
      </c>
      <c r="AD50" s="2">
        <v>0</v>
      </c>
      <c r="AE50" s="5">
        <v>0</v>
      </c>
      <c r="AF50" s="2">
        <v>0</v>
      </c>
      <c r="AG50" s="2">
        <v>0</v>
      </c>
      <c r="AH50" s="2">
        <v>0</v>
      </c>
      <c r="AI50" s="5">
        <v>0</v>
      </c>
      <c r="AJ50" s="5">
        <v>8.2333335876464844</v>
      </c>
      <c r="AK50" s="2">
        <v>0</v>
      </c>
      <c r="AL50" s="5">
        <v>7.9555554389953613</v>
      </c>
      <c r="AM50" s="2">
        <v>0</v>
      </c>
      <c r="AN50" s="2">
        <v>0</v>
      </c>
      <c r="AO50" s="2">
        <v>0</v>
      </c>
      <c r="AP50" s="2">
        <v>0</v>
      </c>
      <c r="AQ50" s="19">
        <v>8.0944445133209229</v>
      </c>
    </row>
    <row r="51" spans="1:43" x14ac:dyDescent="0.25">
      <c r="A51" s="4" t="s">
        <v>50</v>
      </c>
      <c r="B51" s="105">
        <v>2013</v>
      </c>
      <c r="C51" s="4" t="s">
        <v>467</v>
      </c>
      <c r="D51" s="2">
        <v>0</v>
      </c>
      <c r="E51" s="2">
        <v>0</v>
      </c>
      <c r="F51" s="2">
        <v>0</v>
      </c>
      <c r="G51" s="2">
        <v>0</v>
      </c>
      <c r="H51" s="5">
        <v>7.1999998092651367</v>
      </c>
      <c r="I51" s="5">
        <v>7.1999998092651367</v>
      </c>
      <c r="J51" s="5">
        <v>6.6999998092651367</v>
      </c>
      <c r="K51" s="5">
        <v>7.0333328247070313</v>
      </c>
      <c r="L51" s="2">
        <v>0</v>
      </c>
      <c r="M51" s="2">
        <v>0</v>
      </c>
      <c r="N51" s="2">
        <v>0</v>
      </c>
      <c r="O51" s="14">
        <v>0</v>
      </c>
      <c r="P51" s="5">
        <v>7.1999998092651367</v>
      </c>
      <c r="Q51" s="5">
        <v>7.1999998092651367</v>
      </c>
      <c r="R51" s="5">
        <v>7</v>
      </c>
      <c r="S51" s="5">
        <v>7.1333332061767578</v>
      </c>
      <c r="T51" s="2">
        <v>0</v>
      </c>
      <c r="U51" s="2">
        <v>0</v>
      </c>
      <c r="V51" s="2">
        <v>0</v>
      </c>
      <c r="W51" s="5">
        <v>0</v>
      </c>
      <c r="X51" s="2">
        <v>0</v>
      </c>
      <c r="Y51" s="2">
        <v>0</v>
      </c>
      <c r="Z51" s="2">
        <v>0</v>
      </c>
      <c r="AA51" s="5">
        <v>0</v>
      </c>
      <c r="AB51" s="2">
        <v>0</v>
      </c>
      <c r="AC51" s="2">
        <v>0</v>
      </c>
      <c r="AD51" s="2">
        <v>0</v>
      </c>
      <c r="AE51" s="5">
        <v>0</v>
      </c>
      <c r="AF51" s="2">
        <v>0</v>
      </c>
      <c r="AG51" s="2">
        <v>0</v>
      </c>
      <c r="AH51" s="2">
        <v>0</v>
      </c>
      <c r="AI51" s="5">
        <v>0</v>
      </c>
      <c r="AJ51" s="5">
        <v>7.0333328247070313</v>
      </c>
      <c r="AK51" s="2">
        <v>0</v>
      </c>
      <c r="AL51" s="5">
        <v>7.1333332061767578</v>
      </c>
      <c r="AM51" s="2">
        <v>0</v>
      </c>
      <c r="AN51" s="2">
        <v>0</v>
      </c>
      <c r="AO51" s="2">
        <v>0</v>
      </c>
      <c r="AP51" s="2">
        <v>0</v>
      </c>
      <c r="AQ51" s="19">
        <v>7.0833330154418945</v>
      </c>
    </row>
    <row r="52" spans="1:43" x14ac:dyDescent="0.25">
      <c r="A52" s="4" t="s">
        <v>51</v>
      </c>
      <c r="B52" s="106">
        <v>2013</v>
      </c>
      <c r="C52" s="4" t="s">
        <v>468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14">
        <v>0</v>
      </c>
      <c r="L52" s="2">
        <v>0</v>
      </c>
      <c r="M52" s="2">
        <v>0</v>
      </c>
      <c r="N52" s="2">
        <v>0</v>
      </c>
      <c r="O52" s="14">
        <v>0</v>
      </c>
      <c r="P52" s="5">
        <v>7.7666664123535156</v>
      </c>
      <c r="Q52" s="5">
        <v>7.6666665077209473</v>
      </c>
      <c r="R52" s="5">
        <v>8.1666669845581055</v>
      </c>
      <c r="S52" s="5">
        <v>7.866666316986084</v>
      </c>
      <c r="T52" s="2">
        <v>0</v>
      </c>
      <c r="U52" s="2">
        <v>0</v>
      </c>
      <c r="V52" s="2">
        <v>0</v>
      </c>
      <c r="W52" s="5">
        <v>0</v>
      </c>
      <c r="X52" s="2">
        <v>0</v>
      </c>
      <c r="Y52" s="2">
        <v>0</v>
      </c>
      <c r="Z52" s="2">
        <v>0</v>
      </c>
      <c r="AA52" s="5">
        <v>0</v>
      </c>
      <c r="AB52" s="2">
        <v>0</v>
      </c>
      <c r="AC52" s="2">
        <v>0</v>
      </c>
      <c r="AD52" s="2">
        <v>0</v>
      </c>
      <c r="AE52" s="5">
        <v>0</v>
      </c>
      <c r="AF52" s="2">
        <v>0</v>
      </c>
      <c r="AG52" s="2">
        <v>0</v>
      </c>
      <c r="AH52" s="2">
        <v>0</v>
      </c>
      <c r="AI52" s="5">
        <v>0</v>
      </c>
      <c r="AJ52" s="2">
        <v>0</v>
      </c>
      <c r="AK52" s="2">
        <v>0</v>
      </c>
      <c r="AL52" s="5">
        <v>7.866666316986084</v>
      </c>
      <c r="AM52" s="2">
        <v>0</v>
      </c>
      <c r="AN52" s="2">
        <v>0</v>
      </c>
      <c r="AO52" s="2">
        <v>0</v>
      </c>
      <c r="AP52" s="2">
        <v>0</v>
      </c>
      <c r="AQ52" s="19">
        <v>7.866666316986084</v>
      </c>
    </row>
    <row r="53" spans="1:43" x14ac:dyDescent="0.25">
      <c r="A53" s="4" t="s">
        <v>52</v>
      </c>
      <c r="B53" s="105">
        <v>2013</v>
      </c>
      <c r="C53" s="4" t="s">
        <v>469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14">
        <v>0</v>
      </c>
      <c r="L53" s="2">
        <v>0</v>
      </c>
      <c r="M53" s="2">
        <v>0</v>
      </c>
      <c r="N53" s="2">
        <v>0</v>
      </c>
      <c r="O53" s="14">
        <v>0</v>
      </c>
      <c r="P53" s="5">
        <v>8.2333335876464844</v>
      </c>
      <c r="Q53" s="5">
        <v>8.0999994277954102</v>
      </c>
      <c r="R53" s="5">
        <v>7.8666667938232422</v>
      </c>
      <c r="S53" s="5">
        <v>8.0666666030883789</v>
      </c>
      <c r="T53" s="2">
        <v>0</v>
      </c>
      <c r="U53" s="2">
        <v>0</v>
      </c>
      <c r="V53" s="2">
        <v>0</v>
      </c>
      <c r="W53" s="5">
        <v>0</v>
      </c>
      <c r="X53" s="2">
        <v>0</v>
      </c>
      <c r="Y53" s="2">
        <v>0</v>
      </c>
      <c r="Z53" s="2">
        <v>0</v>
      </c>
      <c r="AA53" s="5">
        <v>0</v>
      </c>
      <c r="AB53" s="2">
        <v>0</v>
      </c>
      <c r="AC53" s="2">
        <v>0</v>
      </c>
      <c r="AD53" s="2">
        <v>0</v>
      </c>
      <c r="AE53" s="5">
        <v>0</v>
      </c>
      <c r="AF53" s="2">
        <v>0</v>
      </c>
      <c r="AG53" s="2">
        <v>0</v>
      </c>
      <c r="AH53" s="2">
        <v>0</v>
      </c>
      <c r="AI53" s="5">
        <v>0</v>
      </c>
      <c r="AJ53" s="2">
        <v>0</v>
      </c>
      <c r="AK53" s="2">
        <v>0</v>
      </c>
      <c r="AL53" s="5">
        <v>8.0666666030883789</v>
      </c>
      <c r="AM53" s="2">
        <v>0</v>
      </c>
      <c r="AN53" s="2">
        <v>0</v>
      </c>
      <c r="AO53" s="2">
        <v>0</v>
      </c>
      <c r="AP53" s="2">
        <v>0</v>
      </c>
      <c r="AQ53" s="19">
        <v>8.0666666030883789</v>
      </c>
    </row>
    <row r="54" spans="1:43" x14ac:dyDescent="0.25">
      <c r="A54" s="4" t="s">
        <v>53</v>
      </c>
      <c r="B54" s="106">
        <v>2013</v>
      </c>
      <c r="C54" s="4" t="s">
        <v>470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14">
        <v>0</v>
      </c>
      <c r="L54" s="2">
        <v>0</v>
      </c>
      <c r="M54" s="2">
        <v>0</v>
      </c>
      <c r="N54" s="2">
        <v>0</v>
      </c>
      <c r="O54" s="14">
        <v>0</v>
      </c>
      <c r="P54" s="5">
        <v>8.6333332061767578</v>
      </c>
      <c r="Q54" s="5">
        <v>8.5666666030883789</v>
      </c>
      <c r="R54" s="5">
        <v>8.4666662216186523</v>
      </c>
      <c r="S54" s="5">
        <v>8.5555562973022461</v>
      </c>
      <c r="T54" s="2">
        <v>0</v>
      </c>
      <c r="U54" s="2">
        <v>0</v>
      </c>
      <c r="V54" s="2">
        <v>0</v>
      </c>
      <c r="W54" s="5">
        <v>0</v>
      </c>
      <c r="X54" s="2">
        <v>0</v>
      </c>
      <c r="Y54" s="2">
        <v>0</v>
      </c>
      <c r="Z54" s="2">
        <v>0</v>
      </c>
      <c r="AA54" s="5">
        <v>0</v>
      </c>
      <c r="AB54" s="2">
        <v>0</v>
      </c>
      <c r="AC54" s="2">
        <v>0</v>
      </c>
      <c r="AD54" s="2">
        <v>0</v>
      </c>
      <c r="AE54" s="5">
        <v>0</v>
      </c>
      <c r="AF54" s="2">
        <v>0</v>
      </c>
      <c r="AG54" s="2">
        <v>0</v>
      </c>
      <c r="AH54" s="2">
        <v>0</v>
      </c>
      <c r="AI54" s="5">
        <v>0</v>
      </c>
      <c r="AJ54" s="2">
        <v>0</v>
      </c>
      <c r="AK54" s="2">
        <v>0</v>
      </c>
      <c r="AL54" s="5">
        <v>8.5555562973022461</v>
      </c>
      <c r="AM54" s="2">
        <v>0</v>
      </c>
      <c r="AN54" s="2">
        <v>0</v>
      </c>
      <c r="AO54" s="2">
        <v>0</v>
      </c>
      <c r="AP54" s="2">
        <v>0</v>
      </c>
      <c r="AQ54" s="19">
        <v>8.5555562973022461</v>
      </c>
    </row>
    <row r="55" spans="1:43" x14ac:dyDescent="0.25">
      <c r="A55" s="4" t="s">
        <v>54</v>
      </c>
      <c r="B55" s="105">
        <v>2012</v>
      </c>
      <c r="C55" s="4" t="s">
        <v>471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14">
        <v>0</v>
      </c>
      <c r="L55" s="2">
        <v>0</v>
      </c>
      <c r="M55" s="2">
        <v>0</v>
      </c>
      <c r="N55" s="2">
        <v>0</v>
      </c>
      <c r="O55" s="14">
        <v>0</v>
      </c>
      <c r="P55" s="5">
        <v>8.0666666030883789</v>
      </c>
      <c r="Q55" s="5">
        <v>7.5333333015441895</v>
      </c>
      <c r="R55" s="5">
        <v>7.4666671752929687</v>
      </c>
      <c r="S55" s="5">
        <v>7.6888890266418457</v>
      </c>
      <c r="T55" s="2">
        <v>0</v>
      </c>
      <c r="U55" s="2">
        <v>0</v>
      </c>
      <c r="V55" s="2">
        <v>0</v>
      </c>
      <c r="W55" s="5">
        <v>0</v>
      </c>
      <c r="X55" s="2">
        <v>0</v>
      </c>
      <c r="Y55" s="2">
        <v>0</v>
      </c>
      <c r="Z55" s="2">
        <v>0</v>
      </c>
      <c r="AA55" s="5">
        <v>0</v>
      </c>
      <c r="AB55" s="2">
        <v>0</v>
      </c>
      <c r="AC55" s="2">
        <v>0</v>
      </c>
      <c r="AD55" s="2">
        <v>0</v>
      </c>
      <c r="AE55" s="5">
        <v>0</v>
      </c>
      <c r="AF55" s="2">
        <v>0</v>
      </c>
      <c r="AG55" s="2">
        <v>0</v>
      </c>
      <c r="AH55" s="2">
        <v>0</v>
      </c>
      <c r="AI55" s="5">
        <v>0</v>
      </c>
      <c r="AJ55" s="2">
        <v>0</v>
      </c>
      <c r="AK55" s="2">
        <v>0</v>
      </c>
      <c r="AL55" s="5">
        <v>7.6888890266418457</v>
      </c>
      <c r="AM55" s="2">
        <v>0</v>
      </c>
      <c r="AN55" s="2">
        <v>0</v>
      </c>
      <c r="AO55" s="2">
        <v>0</v>
      </c>
      <c r="AP55" s="2">
        <v>0</v>
      </c>
      <c r="AQ55" s="19">
        <v>7.6888890266418457</v>
      </c>
    </row>
    <row r="56" spans="1:43" x14ac:dyDescent="0.25">
      <c r="A56" s="4" t="s">
        <v>55</v>
      </c>
      <c r="B56" s="106">
        <v>2013</v>
      </c>
      <c r="C56" s="4" t="s">
        <v>472</v>
      </c>
      <c r="D56" s="2">
        <v>0</v>
      </c>
      <c r="E56" s="2">
        <v>0</v>
      </c>
      <c r="F56" s="2">
        <v>0</v>
      </c>
      <c r="G56" s="2">
        <v>0</v>
      </c>
      <c r="H56" s="5">
        <v>8</v>
      </c>
      <c r="I56" s="5">
        <v>8.1999998092651367</v>
      </c>
      <c r="J56" s="5">
        <v>8.3000001907348633</v>
      </c>
      <c r="K56" s="5">
        <v>8.1666669845581055</v>
      </c>
      <c r="L56" s="2">
        <v>0</v>
      </c>
      <c r="M56" s="2">
        <v>0</v>
      </c>
      <c r="N56" s="2">
        <v>0</v>
      </c>
      <c r="O56" s="14">
        <v>0</v>
      </c>
      <c r="P56" s="5">
        <v>8</v>
      </c>
      <c r="Q56" s="5">
        <v>8.0500001907348633</v>
      </c>
      <c r="R56" s="5">
        <v>7.8499999046325684</v>
      </c>
      <c r="S56" s="5">
        <v>7.9666666984558105</v>
      </c>
      <c r="T56" s="2">
        <v>0</v>
      </c>
      <c r="U56" s="2">
        <v>0</v>
      </c>
      <c r="V56" s="2">
        <v>0</v>
      </c>
      <c r="W56" s="5">
        <v>0</v>
      </c>
      <c r="X56" s="2">
        <v>0</v>
      </c>
      <c r="Y56" s="2">
        <v>0</v>
      </c>
      <c r="Z56" s="2">
        <v>0</v>
      </c>
      <c r="AA56" s="5">
        <v>0</v>
      </c>
      <c r="AB56" s="2">
        <v>0</v>
      </c>
      <c r="AC56" s="2">
        <v>0</v>
      </c>
      <c r="AD56" s="2">
        <v>0</v>
      </c>
      <c r="AE56" s="5">
        <v>0</v>
      </c>
      <c r="AF56" s="2">
        <v>0</v>
      </c>
      <c r="AG56" s="2">
        <v>0</v>
      </c>
      <c r="AH56" s="2">
        <v>0</v>
      </c>
      <c r="AI56" s="5">
        <v>0</v>
      </c>
      <c r="AJ56" s="5">
        <v>8.1666669845581055</v>
      </c>
      <c r="AK56" s="2">
        <v>0</v>
      </c>
      <c r="AL56" s="5">
        <v>7.9666666984558105</v>
      </c>
      <c r="AM56" s="2">
        <v>0</v>
      </c>
      <c r="AN56" s="2">
        <v>0</v>
      </c>
      <c r="AO56" s="2">
        <v>0</v>
      </c>
      <c r="AP56" s="2">
        <v>0</v>
      </c>
      <c r="AQ56" s="19">
        <v>8.066666841506958</v>
      </c>
    </row>
    <row r="57" spans="1:43" x14ac:dyDescent="0.25">
      <c r="A57" s="4" t="s">
        <v>56</v>
      </c>
      <c r="B57" s="105">
        <v>2012</v>
      </c>
      <c r="C57" s="4" t="s">
        <v>473</v>
      </c>
      <c r="D57" s="2">
        <v>0</v>
      </c>
      <c r="E57" s="2">
        <v>0</v>
      </c>
      <c r="F57" s="2">
        <v>0</v>
      </c>
      <c r="G57" s="2">
        <v>0</v>
      </c>
      <c r="H57" s="5">
        <v>9.1999998092651367</v>
      </c>
      <c r="I57" s="5">
        <v>9.3000001907348633</v>
      </c>
      <c r="J57" s="5">
        <v>9.3000001907348633</v>
      </c>
      <c r="K57" s="5">
        <v>9.2666664123535156</v>
      </c>
      <c r="L57" s="2">
        <v>0</v>
      </c>
      <c r="M57" s="2">
        <v>0</v>
      </c>
      <c r="N57" s="2">
        <v>0</v>
      </c>
      <c r="O57" s="14">
        <v>0</v>
      </c>
      <c r="P57" s="5">
        <v>9.1499996185302734</v>
      </c>
      <c r="Q57" s="5">
        <v>9.25</v>
      </c>
      <c r="R57" s="5">
        <v>9.1499996185302734</v>
      </c>
      <c r="S57" s="5">
        <v>9.1833333969116211</v>
      </c>
      <c r="T57" s="2">
        <v>0</v>
      </c>
      <c r="U57" s="2">
        <v>0</v>
      </c>
      <c r="V57" s="2">
        <v>0</v>
      </c>
      <c r="W57" s="5">
        <v>0</v>
      </c>
      <c r="X57" s="2">
        <v>0</v>
      </c>
      <c r="Y57" s="2">
        <v>0</v>
      </c>
      <c r="Z57" s="2">
        <v>0</v>
      </c>
      <c r="AA57" s="5">
        <v>0</v>
      </c>
      <c r="AB57" s="2">
        <v>0</v>
      </c>
      <c r="AC57" s="2">
        <v>0</v>
      </c>
      <c r="AD57" s="2">
        <v>0</v>
      </c>
      <c r="AE57" s="5">
        <v>0</v>
      </c>
      <c r="AF57" s="2">
        <v>0</v>
      </c>
      <c r="AG57" s="2">
        <v>0</v>
      </c>
      <c r="AH57" s="2">
        <v>0</v>
      </c>
      <c r="AI57" s="5">
        <v>0</v>
      </c>
      <c r="AJ57" s="5">
        <v>9.2666664123535156</v>
      </c>
      <c r="AK57" s="2">
        <v>0</v>
      </c>
      <c r="AL57" s="5">
        <v>9.1833333969116211</v>
      </c>
      <c r="AM57" s="2">
        <v>0</v>
      </c>
      <c r="AN57" s="2">
        <v>0</v>
      </c>
      <c r="AO57" s="2">
        <v>0</v>
      </c>
      <c r="AP57" s="2">
        <v>0</v>
      </c>
      <c r="AQ57" s="19">
        <v>9.2249999046325684</v>
      </c>
    </row>
    <row r="58" spans="1:43" x14ac:dyDescent="0.25">
      <c r="A58" s="4" t="s">
        <v>57</v>
      </c>
      <c r="B58" s="106">
        <v>2013</v>
      </c>
      <c r="C58" s="4" t="s">
        <v>474</v>
      </c>
      <c r="D58" s="2">
        <v>0</v>
      </c>
      <c r="E58" s="2">
        <v>0</v>
      </c>
      <c r="F58" s="2">
        <v>0</v>
      </c>
      <c r="G58" s="2">
        <v>0</v>
      </c>
      <c r="H58" s="5">
        <v>9.1000003814697266</v>
      </c>
      <c r="I58" s="5">
        <v>9</v>
      </c>
      <c r="J58" s="5">
        <v>9.1000003814697266</v>
      </c>
      <c r="K58" s="5">
        <v>9.0666666030883789</v>
      </c>
      <c r="L58" s="2">
        <v>0</v>
      </c>
      <c r="M58" s="2">
        <v>0</v>
      </c>
      <c r="N58" s="2">
        <v>0</v>
      </c>
      <c r="O58" s="14">
        <v>0</v>
      </c>
      <c r="P58" s="5">
        <v>8.8999996185302734</v>
      </c>
      <c r="Q58" s="5">
        <v>8.9499998092651367</v>
      </c>
      <c r="R58" s="5">
        <v>9</v>
      </c>
      <c r="S58" s="5">
        <v>8.9499998092651367</v>
      </c>
      <c r="T58" s="2">
        <v>0</v>
      </c>
      <c r="U58" s="2">
        <v>0</v>
      </c>
      <c r="V58" s="2">
        <v>0</v>
      </c>
      <c r="W58" s="5">
        <v>0</v>
      </c>
      <c r="X58" s="2">
        <v>0</v>
      </c>
      <c r="Y58" s="2">
        <v>0</v>
      </c>
      <c r="Z58" s="2">
        <v>0</v>
      </c>
      <c r="AA58" s="5">
        <v>0</v>
      </c>
      <c r="AB58" s="2">
        <v>0</v>
      </c>
      <c r="AC58" s="2">
        <v>0</v>
      </c>
      <c r="AD58" s="2">
        <v>0</v>
      </c>
      <c r="AE58" s="5">
        <v>0</v>
      </c>
      <c r="AF58" s="2">
        <v>0</v>
      </c>
      <c r="AG58" s="2">
        <v>0</v>
      </c>
      <c r="AH58" s="2">
        <v>0</v>
      </c>
      <c r="AI58" s="5">
        <v>0</v>
      </c>
      <c r="AJ58" s="5">
        <v>9.0666666030883789</v>
      </c>
      <c r="AK58" s="2">
        <v>0</v>
      </c>
      <c r="AL58" s="5">
        <v>8.9499998092651367</v>
      </c>
      <c r="AM58" s="2">
        <v>0</v>
      </c>
      <c r="AN58" s="2">
        <v>0</v>
      </c>
      <c r="AO58" s="2">
        <v>0</v>
      </c>
      <c r="AP58" s="2">
        <v>0</v>
      </c>
      <c r="AQ58" s="19">
        <v>9.0083332061767578</v>
      </c>
    </row>
    <row r="59" spans="1:43" x14ac:dyDescent="0.25">
      <c r="A59" s="4" t="s">
        <v>58</v>
      </c>
      <c r="B59" s="105">
        <v>2012</v>
      </c>
      <c r="C59" s="4" t="s">
        <v>475</v>
      </c>
      <c r="D59" s="2">
        <v>0</v>
      </c>
      <c r="E59" s="2">
        <v>0</v>
      </c>
      <c r="F59" s="2">
        <v>0</v>
      </c>
      <c r="G59" s="2">
        <v>0</v>
      </c>
      <c r="H59" s="5">
        <v>8.3999996185302734</v>
      </c>
      <c r="I59" s="5">
        <v>8.8999996185302734</v>
      </c>
      <c r="J59" s="5">
        <v>8.6000003814697266</v>
      </c>
      <c r="K59" s="5">
        <v>8.6333332061767578</v>
      </c>
      <c r="L59" s="2">
        <v>0</v>
      </c>
      <c r="M59" s="2">
        <v>0</v>
      </c>
      <c r="N59" s="2">
        <v>0</v>
      </c>
      <c r="O59" s="14">
        <v>0</v>
      </c>
      <c r="P59" s="5">
        <v>8.0500001907348633</v>
      </c>
      <c r="Q59" s="5">
        <v>8.5500001907348633</v>
      </c>
      <c r="R59" s="5">
        <v>8.4499998092651367</v>
      </c>
      <c r="S59" s="5">
        <v>8.3499994277954102</v>
      </c>
      <c r="T59" s="2">
        <v>0</v>
      </c>
      <c r="U59" s="2">
        <v>0</v>
      </c>
      <c r="V59" s="2">
        <v>0</v>
      </c>
      <c r="W59" s="5">
        <v>0</v>
      </c>
      <c r="X59" s="2">
        <v>0</v>
      </c>
      <c r="Y59" s="2">
        <v>0</v>
      </c>
      <c r="Z59" s="2">
        <v>0</v>
      </c>
      <c r="AA59" s="5">
        <v>0</v>
      </c>
      <c r="AB59" s="2">
        <v>0</v>
      </c>
      <c r="AC59" s="2">
        <v>0</v>
      </c>
      <c r="AD59" s="2">
        <v>0</v>
      </c>
      <c r="AE59" s="5">
        <v>0</v>
      </c>
      <c r="AF59" s="2">
        <v>0</v>
      </c>
      <c r="AG59" s="2">
        <v>0</v>
      </c>
      <c r="AH59" s="2">
        <v>0</v>
      </c>
      <c r="AI59" s="5">
        <v>0</v>
      </c>
      <c r="AJ59" s="5">
        <v>8.6333332061767578</v>
      </c>
      <c r="AK59" s="2">
        <v>0</v>
      </c>
      <c r="AL59" s="5">
        <v>8.3499994277954102</v>
      </c>
      <c r="AM59" s="2">
        <v>0</v>
      </c>
      <c r="AN59" s="2">
        <v>0</v>
      </c>
      <c r="AO59" s="2">
        <v>0</v>
      </c>
      <c r="AP59" s="2">
        <v>0</v>
      </c>
      <c r="AQ59" s="19">
        <v>8.491666316986084</v>
      </c>
    </row>
    <row r="60" spans="1:43" x14ac:dyDescent="0.25">
      <c r="A60" s="4" t="s">
        <v>59</v>
      </c>
      <c r="B60" s="106">
        <v>2014</v>
      </c>
      <c r="C60" s="4" t="s">
        <v>476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14">
        <v>0</v>
      </c>
      <c r="L60" s="2">
        <v>0</v>
      </c>
      <c r="M60" s="2">
        <v>0</v>
      </c>
      <c r="N60" s="2">
        <v>0</v>
      </c>
      <c r="O60" s="14">
        <v>0</v>
      </c>
      <c r="P60" s="2">
        <v>0</v>
      </c>
      <c r="Q60" s="2">
        <v>0</v>
      </c>
      <c r="R60" s="2">
        <v>0</v>
      </c>
      <c r="S60" s="14">
        <v>0</v>
      </c>
      <c r="T60" s="2">
        <v>0</v>
      </c>
      <c r="U60" s="2">
        <v>0</v>
      </c>
      <c r="V60" s="2">
        <v>0</v>
      </c>
      <c r="W60" s="5">
        <v>0</v>
      </c>
      <c r="X60" s="2">
        <v>0</v>
      </c>
      <c r="Y60" s="2">
        <v>0</v>
      </c>
      <c r="Z60" s="2">
        <v>0</v>
      </c>
      <c r="AA60" s="5">
        <v>0</v>
      </c>
      <c r="AB60" s="2">
        <v>0</v>
      </c>
      <c r="AC60" s="2">
        <v>0</v>
      </c>
      <c r="AD60" s="2">
        <v>0</v>
      </c>
      <c r="AE60" s="5">
        <v>0</v>
      </c>
      <c r="AF60" s="2">
        <v>0</v>
      </c>
      <c r="AG60" s="2">
        <v>0</v>
      </c>
      <c r="AH60" s="2">
        <v>0</v>
      </c>
      <c r="AI60" s="5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19" t="e">
        <v>#DIV/0!</v>
      </c>
    </row>
    <row r="61" spans="1:43" x14ac:dyDescent="0.25">
      <c r="A61" s="4" t="s">
        <v>60</v>
      </c>
      <c r="B61" s="105">
        <v>2014</v>
      </c>
      <c r="C61" s="4" t="s">
        <v>477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14">
        <v>0</v>
      </c>
      <c r="L61" s="2">
        <v>0</v>
      </c>
      <c r="M61" s="2">
        <v>0</v>
      </c>
      <c r="N61" s="2">
        <v>0</v>
      </c>
      <c r="O61" s="14">
        <v>0</v>
      </c>
      <c r="P61" s="5">
        <v>8.5</v>
      </c>
      <c r="Q61" s="5">
        <v>8.5</v>
      </c>
      <c r="R61" s="5">
        <v>8.3666658401489258</v>
      </c>
      <c r="S61" s="5">
        <v>8.4555549621582031</v>
      </c>
      <c r="T61" s="2">
        <v>0</v>
      </c>
      <c r="U61" s="2">
        <v>0</v>
      </c>
      <c r="V61" s="2">
        <v>0</v>
      </c>
      <c r="W61" s="5">
        <v>0</v>
      </c>
      <c r="X61" s="2">
        <v>0</v>
      </c>
      <c r="Y61" s="2">
        <v>0</v>
      </c>
      <c r="Z61" s="2">
        <v>0</v>
      </c>
      <c r="AA61" s="5">
        <v>0</v>
      </c>
      <c r="AB61" s="2">
        <v>0</v>
      </c>
      <c r="AC61" s="2">
        <v>0</v>
      </c>
      <c r="AD61" s="2">
        <v>0</v>
      </c>
      <c r="AE61" s="5">
        <v>0</v>
      </c>
      <c r="AF61" s="2">
        <v>0</v>
      </c>
      <c r="AG61" s="2">
        <v>0</v>
      </c>
      <c r="AH61" s="2">
        <v>0</v>
      </c>
      <c r="AI61" s="5">
        <v>0</v>
      </c>
      <c r="AJ61" s="2">
        <v>0</v>
      </c>
      <c r="AK61" s="2">
        <v>0</v>
      </c>
      <c r="AL61" s="5">
        <v>8.4555549621582031</v>
      </c>
      <c r="AM61" s="2">
        <v>0</v>
      </c>
      <c r="AN61" s="2">
        <v>0</v>
      </c>
      <c r="AO61" s="2">
        <v>0</v>
      </c>
      <c r="AP61" s="2">
        <v>0</v>
      </c>
      <c r="AQ61" s="19">
        <v>8.4555549621582031</v>
      </c>
    </row>
    <row r="62" spans="1:43" ht="15.75" thickBot="1" x14ac:dyDescent="0.3">
      <c r="A62" s="4" t="s">
        <v>61</v>
      </c>
      <c r="B62" s="106">
        <v>2014</v>
      </c>
      <c r="C62" s="4" t="s">
        <v>478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14">
        <v>0</v>
      </c>
      <c r="L62" s="2">
        <v>0</v>
      </c>
      <c r="M62" s="2">
        <v>0</v>
      </c>
      <c r="N62" s="2">
        <v>0</v>
      </c>
      <c r="O62" s="14">
        <v>0</v>
      </c>
      <c r="P62" s="5">
        <v>8.9333333969116211</v>
      </c>
      <c r="Q62" s="5">
        <v>8.6666669845581055</v>
      </c>
      <c r="R62" s="5">
        <v>8.5666666030883789</v>
      </c>
      <c r="S62" s="5">
        <v>8.7222223281860352</v>
      </c>
      <c r="T62" s="2">
        <v>0</v>
      </c>
      <c r="U62" s="2">
        <v>0</v>
      </c>
      <c r="V62" s="2">
        <v>0</v>
      </c>
      <c r="W62" s="5">
        <v>0</v>
      </c>
      <c r="X62" s="2">
        <v>0</v>
      </c>
      <c r="Y62" s="2">
        <v>0</v>
      </c>
      <c r="Z62" s="2">
        <v>0</v>
      </c>
      <c r="AA62" s="5">
        <v>0</v>
      </c>
      <c r="AB62" s="2">
        <v>0</v>
      </c>
      <c r="AC62" s="2">
        <v>0</v>
      </c>
      <c r="AD62" s="2">
        <v>0</v>
      </c>
      <c r="AE62" s="5">
        <v>0</v>
      </c>
      <c r="AF62" s="2">
        <v>0</v>
      </c>
      <c r="AG62" s="2">
        <v>0</v>
      </c>
      <c r="AH62" s="2">
        <v>0</v>
      </c>
      <c r="AI62" s="5">
        <v>0</v>
      </c>
      <c r="AJ62" s="2">
        <v>0</v>
      </c>
      <c r="AK62" s="2">
        <v>0</v>
      </c>
      <c r="AL62" s="5">
        <v>8.7222223281860352</v>
      </c>
      <c r="AM62" s="2">
        <v>0</v>
      </c>
      <c r="AN62" s="2">
        <v>0</v>
      </c>
      <c r="AO62" s="2">
        <v>0</v>
      </c>
      <c r="AP62" s="2">
        <v>0</v>
      </c>
      <c r="AQ62" s="19">
        <v>8.7222223281860352</v>
      </c>
    </row>
    <row r="63" spans="1:43" ht="16.5" thickTop="1" thickBot="1" x14ac:dyDescent="0.3">
      <c r="C63" s="11" t="s">
        <v>62</v>
      </c>
      <c r="D63" s="3">
        <v>0</v>
      </c>
      <c r="E63" s="3">
        <v>0</v>
      </c>
      <c r="F63" s="3">
        <v>0</v>
      </c>
      <c r="G63" s="6">
        <v>0</v>
      </c>
      <c r="H63" s="6">
        <v>350.74333381652832</v>
      </c>
      <c r="I63" s="6">
        <v>342.7649998664856</v>
      </c>
      <c r="J63" s="6">
        <v>351.54999923706055</v>
      </c>
      <c r="K63" s="6">
        <v>351.00277614593506</v>
      </c>
      <c r="L63" s="6">
        <v>141.50428485870361</v>
      </c>
      <c r="M63" s="6">
        <v>140.88928747177124</v>
      </c>
      <c r="N63" s="6">
        <v>143.18380928039551</v>
      </c>
      <c r="O63" s="6">
        <v>141.85912895202637</v>
      </c>
      <c r="P63" s="6">
        <v>483.71982669830322</v>
      </c>
      <c r="Q63" s="6">
        <v>474.96678113937378</v>
      </c>
      <c r="R63" s="6">
        <v>480.48718929290771</v>
      </c>
      <c r="S63" s="6">
        <v>482.18293118476868</v>
      </c>
      <c r="T63" s="3">
        <v>0</v>
      </c>
      <c r="U63" s="3">
        <v>0</v>
      </c>
      <c r="V63" s="3">
        <v>0</v>
      </c>
      <c r="W63" s="6">
        <v>0</v>
      </c>
      <c r="X63" s="3">
        <v>0</v>
      </c>
      <c r="Y63" s="3">
        <v>0</v>
      </c>
      <c r="Z63" s="3">
        <v>0</v>
      </c>
      <c r="AA63" s="6">
        <v>0</v>
      </c>
      <c r="AB63" s="3">
        <v>0</v>
      </c>
      <c r="AC63" s="3">
        <v>0</v>
      </c>
      <c r="AD63" s="3">
        <v>0</v>
      </c>
      <c r="AE63" s="6">
        <v>0</v>
      </c>
      <c r="AF63" s="3">
        <v>0</v>
      </c>
      <c r="AG63" s="3">
        <v>0</v>
      </c>
      <c r="AH63" s="3">
        <v>0</v>
      </c>
      <c r="AI63" s="6">
        <v>0</v>
      </c>
      <c r="AJ63" s="12">
        <v>8.3572089603969033</v>
      </c>
      <c r="AK63" s="12">
        <v>8.8661955595016479</v>
      </c>
      <c r="AL63" s="12">
        <v>8.1726767957008484</v>
      </c>
      <c r="AM63" s="12" t="e">
        <f t="shared" ref="AM63:AP63" si="0">AVERAGEIF(AM3:AM62, "&gt;0")</f>
        <v>#DIV/0!</v>
      </c>
      <c r="AN63" s="12" t="e">
        <f t="shared" si="0"/>
        <v>#DIV/0!</v>
      </c>
      <c r="AO63" s="12" t="e">
        <f t="shared" si="0"/>
        <v>#DIV/0!</v>
      </c>
      <c r="AP63" s="12" t="e">
        <f t="shared" si="0"/>
        <v>#DIV/0!</v>
      </c>
      <c r="AQ63" s="12">
        <v>8.4653604385331338</v>
      </c>
    </row>
    <row r="64" spans="1:43" ht="15.75" thickTop="1" x14ac:dyDescent="0.25">
      <c r="AJ64" s="16"/>
      <c r="AK64" s="16"/>
      <c r="AL64" s="16"/>
    </row>
    <row r="65" spans="36:43" customFormat="1" x14ac:dyDescent="0.25">
      <c r="AJ65" s="16"/>
      <c r="AK65" s="16"/>
      <c r="AL65" s="16"/>
      <c r="AQ65" s="17"/>
    </row>
    <row r="66" spans="36:43" customFormat="1" x14ac:dyDescent="0.25">
      <c r="AJ66" s="18"/>
      <c r="AK66" s="18"/>
      <c r="AL66" s="18"/>
      <c r="AQ66" s="18"/>
    </row>
  </sheetData>
  <mergeCells count="12">
    <mergeCell ref="A1:A2"/>
    <mergeCell ref="B1:B2"/>
    <mergeCell ref="C1:C2"/>
    <mergeCell ref="AJ1:AL1"/>
    <mergeCell ref="X1:AA1"/>
    <mergeCell ref="AB1:AE1"/>
    <mergeCell ref="AF1:AI1"/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4"/>
  <sheetViews>
    <sheetView workbookViewId="0">
      <pane xSplit="3" ySplit="2" topLeftCell="D3" activePane="bottomRight" state="frozen"/>
      <selection pane="topRight" activeCell="C1" sqref="C1"/>
      <selection pane="bottomLeft" activeCell="A4" sqref="A4"/>
      <selection pane="bottomRight" activeCell="D3" sqref="D3"/>
    </sheetView>
  </sheetViews>
  <sheetFormatPr baseColWidth="10" defaultColWidth="9.140625" defaultRowHeight="15" x14ac:dyDescent="0.25"/>
  <cols>
    <col min="2" max="2" width="10.140625" style="79" customWidth="1"/>
    <col min="3" max="3" width="49" style="13" customWidth="1"/>
    <col min="4" max="48" width="10.7109375" customWidth="1"/>
    <col min="49" max="49" width="32.85546875" hidden="1" customWidth="1"/>
    <col min="50" max="88" width="16.5703125" hidden="1" customWidth="1"/>
    <col min="89" max="89" width="16.5703125" customWidth="1"/>
    <col min="90" max="91" width="10.7109375" customWidth="1"/>
    <col min="92" max="92" width="9.42578125" customWidth="1"/>
    <col min="93" max="96" width="16.5703125" hidden="1" customWidth="1"/>
    <col min="97" max="97" width="10.7109375" customWidth="1"/>
    <col min="98" max="98" width="10.85546875" customWidth="1"/>
    <col min="99" max="112" width="10.7109375" customWidth="1"/>
    <col min="113" max="128" width="16.5703125" customWidth="1"/>
  </cols>
  <sheetData>
    <row r="1" spans="1:112" s="26" customFormat="1" ht="45" customHeight="1" thickTop="1" thickBot="1" x14ac:dyDescent="0.2">
      <c r="A1" s="165" t="s">
        <v>0</v>
      </c>
      <c r="B1" s="165" t="s">
        <v>410</v>
      </c>
      <c r="C1" s="165" t="s">
        <v>1</v>
      </c>
      <c r="D1" s="170" t="s">
        <v>101</v>
      </c>
      <c r="E1" s="171"/>
      <c r="F1" s="171"/>
      <c r="G1" s="171"/>
      <c r="H1" s="171"/>
      <c r="I1" s="171"/>
      <c r="J1" s="171"/>
      <c r="K1" s="171"/>
      <c r="L1" s="171"/>
      <c r="M1" s="172"/>
      <c r="N1" s="25" t="s">
        <v>93</v>
      </c>
      <c r="O1" s="25" t="s">
        <v>93</v>
      </c>
      <c r="P1" s="25" t="s">
        <v>93</v>
      </c>
      <c r="Q1" s="25" t="s">
        <v>93</v>
      </c>
      <c r="R1" s="173" t="s">
        <v>102</v>
      </c>
      <c r="S1" s="174"/>
      <c r="T1" s="174"/>
      <c r="U1" s="174"/>
      <c r="V1" s="174"/>
      <c r="W1" s="174"/>
      <c r="X1" s="174"/>
      <c r="Y1" s="174"/>
      <c r="Z1" s="174"/>
      <c r="AA1" s="175"/>
      <c r="AB1" s="96" t="s">
        <v>482</v>
      </c>
      <c r="AC1" s="96" t="s">
        <v>482</v>
      </c>
      <c r="AD1" s="96" t="s">
        <v>482</v>
      </c>
      <c r="AE1" s="96" t="s">
        <v>482</v>
      </c>
      <c r="AF1" s="178" t="s">
        <v>483</v>
      </c>
      <c r="AG1" s="178" t="s">
        <v>101</v>
      </c>
      <c r="AH1" s="178" t="s">
        <v>101</v>
      </c>
      <c r="AI1" s="178" t="s">
        <v>101</v>
      </c>
      <c r="AJ1" s="178" t="s">
        <v>101</v>
      </c>
      <c r="AK1" s="178" t="s">
        <v>101</v>
      </c>
      <c r="AL1" s="178" t="s">
        <v>101</v>
      </c>
      <c r="AM1" s="178" t="s">
        <v>101</v>
      </c>
      <c r="AN1" s="178" t="s">
        <v>101</v>
      </c>
      <c r="AO1" s="178" t="s">
        <v>101</v>
      </c>
      <c r="AP1" s="92" t="s">
        <v>386</v>
      </c>
      <c r="AQ1" s="92" t="s">
        <v>386</v>
      </c>
      <c r="AR1" s="92" t="s">
        <v>386</v>
      </c>
      <c r="AS1" s="92" t="s">
        <v>386</v>
      </c>
      <c r="AT1" s="28" t="s">
        <v>386</v>
      </c>
      <c r="AU1" s="28" t="s">
        <v>386</v>
      </c>
      <c r="AV1" s="28"/>
      <c r="AW1" s="176" t="s">
        <v>102</v>
      </c>
      <c r="AX1" s="176" t="s">
        <v>102</v>
      </c>
      <c r="AY1" s="176" t="s">
        <v>102</v>
      </c>
      <c r="AZ1" s="176" t="s">
        <v>102</v>
      </c>
      <c r="BA1" s="176" t="s">
        <v>102</v>
      </c>
      <c r="BB1" s="176" t="s">
        <v>102</v>
      </c>
      <c r="BC1" s="176" t="s">
        <v>102</v>
      </c>
      <c r="BD1" s="176" t="s">
        <v>102</v>
      </c>
      <c r="BE1" s="176" t="s">
        <v>102</v>
      </c>
      <c r="BF1" s="176" t="s">
        <v>102</v>
      </c>
      <c r="BG1" s="176" t="s">
        <v>104</v>
      </c>
      <c r="BH1" s="176" t="s">
        <v>104</v>
      </c>
      <c r="BI1" s="176" t="s">
        <v>104</v>
      </c>
      <c r="BJ1" s="176" t="s">
        <v>104</v>
      </c>
      <c r="BK1" s="176" t="s">
        <v>104</v>
      </c>
      <c r="BL1" s="176" t="s">
        <v>104</v>
      </c>
      <c r="BM1" s="176" t="s">
        <v>104</v>
      </c>
      <c r="BN1" s="176" t="s">
        <v>104</v>
      </c>
      <c r="BO1" s="176" t="s">
        <v>104</v>
      </c>
      <c r="BP1" s="176" t="s">
        <v>104</v>
      </c>
      <c r="BQ1" s="176" t="s">
        <v>106</v>
      </c>
      <c r="BR1" s="176" t="s">
        <v>106</v>
      </c>
      <c r="BS1" s="176" t="s">
        <v>106</v>
      </c>
      <c r="BT1" s="176" t="s">
        <v>106</v>
      </c>
      <c r="BU1" s="176" t="s">
        <v>106</v>
      </c>
      <c r="BV1" s="176" t="s">
        <v>106</v>
      </c>
      <c r="BW1" s="176" t="s">
        <v>106</v>
      </c>
      <c r="BX1" s="176" t="s">
        <v>106</v>
      </c>
      <c r="BY1" s="176" t="s">
        <v>106</v>
      </c>
      <c r="BZ1" s="176" t="s">
        <v>106</v>
      </c>
      <c r="CA1" s="176" t="s">
        <v>108</v>
      </c>
      <c r="CB1" s="176" t="s">
        <v>108</v>
      </c>
      <c r="CC1" s="176" t="s">
        <v>108</v>
      </c>
      <c r="CD1" s="176" t="s">
        <v>108</v>
      </c>
      <c r="CE1" s="176" t="s">
        <v>108</v>
      </c>
      <c r="CF1" s="176" t="s">
        <v>108</v>
      </c>
      <c r="CG1" s="176" t="s">
        <v>108</v>
      </c>
      <c r="CH1" s="176" t="s">
        <v>108</v>
      </c>
      <c r="CI1" s="176" t="s">
        <v>108</v>
      </c>
      <c r="CJ1" s="176" t="s">
        <v>108</v>
      </c>
      <c r="CL1" s="177" t="s">
        <v>110</v>
      </c>
      <c r="CM1" s="177" t="s">
        <v>110</v>
      </c>
      <c r="CN1" s="177" t="s">
        <v>110</v>
      </c>
      <c r="CO1" s="177" t="s">
        <v>110</v>
      </c>
      <c r="CP1" s="177" t="s">
        <v>110</v>
      </c>
      <c r="CQ1" s="177" t="s">
        <v>110</v>
      </c>
      <c r="CR1" s="177" t="s">
        <v>110</v>
      </c>
      <c r="CS1" s="177" t="s">
        <v>110</v>
      </c>
      <c r="CU1" s="173" t="s">
        <v>110</v>
      </c>
      <c r="CV1" s="174"/>
      <c r="CW1" s="174"/>
      <c r="CX1" s="174"/>
      <c r="CY1" s="174"/>
      <c r="CZ1" s="174"/>
      <c r="DA1" s="174"/>
      <c r="DB1" s="174"/>
      <c r="DC1" s="174"/>
      <c r="DD1" s="175"/>
      <c r="DE1" s="27"/>
      <c r="DF1" s="27"/>
      <c r="DG1" s="27"/>
      <c r="DH1" s="29"/>
    </row>
    <row r="2" spans="1:112" ht="72.75" customHeight="1" thickTop="1" thickBot="1" x14ac:dyDescent="0.3">
      <c r="A2" s="166"/>
      <c r="B2" s="166"/>
      <c r="C2" s="166"/>
      <c r="D2" s="20" t="s">
        <v>94</v>
      </c>
      <c r="E2" s="20" t="s">
        <v>95</v>
      </c>
      <c r="F2" s="20" t="s">
        <v>96</v>
      </c>
      <c r="G2" s="20" t="s">
        <v>97</v>
      </c>
      <c r="H2" s="20" t="s">
        <v>98</v>
      </c>
      <c r="I2" s="20" t="s">
        <v>96</v>
      </c>
      <c r="J2" s="20" t="s">
        <v>99</v>
      </c>
      <c r="K2" s="20" t="s">
        <v>100</v>
      </c>
      <c r="L2" s="20" t="s">
        <v>96</v>
      </c>
      <c r="M2" s="20" t="s">
        <v>484</v>
      </c>
      <c r="N2" s="20" t="s">
        <v>383</v>
      </c>
      <c r="O2" s="20" t="s">
        <v>384</v>
      </c>
      <c r="P2" s="20" t="s">
        <v>385</v>
      </c>
      <c r="Q2" s="65" t="s">
        <v>485</v>
      </c>
      <c r="R2" s="96" t="s">
        <v>94</v>
      </c>
      <c r="S2" s="96" t="s">
        <v>95</v>
      </c>
      <c r="T2" s="96" t="s">
        <v>96</v>
      </c>
      <c r="U2" s="96" t="s">
        <v>97</v>
      </c>
      <c r="V2" s="96" t="s">
        <v>98</v>
      </c>
      <c r="W2" s="96" t="s">
        <v>96</v>
      </c>
      <c r="X2" s="96" t="s">
        <v>99</v>
      </c>
      <c r="Y2" s="96" t="s">
        <v>100</v>
      </c>
      <c r="Z2" s="96" t="s">
        <v>96</v>
      </c>
      <c r="AA2" s="96" t="s">
        <v>103</v>
      </c>
      <c r="AB2" s="20" t="s">
        <v>383</v>
      </c>
      <c r="AC2" s="20" t="s">
        <v>384</v>
      </c>
      <c r="AD2" s="20" t="s">
        <v>385</v>
      </c>
      <c r="AE2" s="65" t="s">
        <v>486</v>
      </c>
      <c r="AF2" s="21" t="s">
        <v>94</v>
      </c>
      <c r="AG2" s="21" t="s">
        <v>95</v>
      </c>
      <c r="AH2" s="21" t="s">
        <v>96</v>
      </c>
      <c r="AI2" s="21" t="s">
        <v>97</v>
      </c>
      <c r="AJ2" s="21" t="s">
        <v>98</v>
      </c>
      <c r="AK2" s="21" t="s">
        <v>96</v>
      </c>
      <c r="AL2" s="21" t="s">
        <v>99</v>
      </c>
      <c r="AM2" s="21" t="s">
        <v>100</v>
      </c>
      <c r="AN2" s="21" t="s">
        <v>96</v>
      </c>
      <c r="AO2" s="21" t="s">
        <v>487</v>
      </c>
      <c r="AP2" s="20" t="s">
        <v>387</v>
      </c>
      <c r="AQ2" s="20" t="s">
        <v>384</v>
      </c>
      <c r="AR2" s="20" t="s">
        <v>385</v>
      </c>
      <c r="AS2" s="20" t="s">
        <v>488</v>
      </c>
      <c r="AT2" s="20" t="s">
        <v>385</v>
      </c>
      <c r="AU2" s="101" t="s">
        <v>488</v>
      </c>
      <c r="AV2" s="23"/>
      <c r="AW2" s="1" t="s">
        <v>94</v>
      </c>
      <c r="AX2" s="1" t="s">
        <v>95</v>
      </c>
      <c r="AY2" s="1" t="s">
        <v>96</v>
      </c>
      <c r="AZ2" s="1" t="s">
        <v>97</v>
      </c>
      <c r="BA2" s="1" t="s">
        <v>98</v>
      </c>
      <c r="BB2" s="1" t="s">
        <v>96</v>
      </c>
      <c r="BC2" s="1" t="s">
        <v>99</v>
      </c>
      <c r="BD2" s="1" t="s">
        <v>100</v>
      </c>
      <c r="BE2" s="1" t="s">
        <v>96</v>
      </c>
      <c r="BF2" s="1" t="s">
        <v>103</v>
      </c>
      <c r="BG2" s="1" t="s">
        <v>94</v>
      </c>
      <c r="BH2" s="1" t="s">
        <v>95</v>
      </c>
      <c r="BI2" s="1" t="s">
        <v>96</v>
      </c>
      <c r="BJ2" s="1" t="s">
        <v>97</v>
      </c>
      <c r="BK2" s="1" t="s">
        <v>98</v>
      </c>
      <c r="BL2" s="1" t="s">
        <v>96</v>
      </c>
      <c r="BM2" s="1" t="s">
        <v>99</v>
      </c>
      <c r="BN2" s="1" t="s">
        <v>100</v>
      </c>
      <c r="BO2" s="1" t="s">
        <v>96</v>
      </c>
      <c r="BP2" s="1" t="s">
        <v>105</v>
      </c>
      <c r="BQ2" s="1" t="s">
        <v>94</v>
      </c>
      <c r="BR2" s="1" t="s">
        <v>95</v>
      </c>
      <c r="BS2" s="1" t="s">
        <v>96</v>
      </c>
      <c r="BT2" s="1" t="s">
        <v>97</v>
      </c>
      <c r="BU2" s="1" t="s">
        <v>98</v>
      </c>
      <c r="BV2" s="1" t="s">
        <v>96</v>
      </c>
      <c r="BW2" s="1" t="s">
        <v>99</v>
      </c>
      <c r="BX2" s="1" t="s">
        <v>100</v>
      </c>
      <c r="BY2" s="1" t="s">
        <v>96</v>
      </c>
      <c r="BZ2" s="1" t="s">
        <v>107</v>
      </c>
      <c r="CA2" s="1" t="s">
        <v>94</v>
      </c>
      <c r="CB2" s="1" t="s">
        <v>95</v>
      </c>
      <c r="CC2" s="1" t="s">
        <v>96</v>
      </c>
      <c r="CD2" s="1" t="s">
        <v>97</v>
      </c>
      <c r="CE2" s="1" t="s">
        <v>98</v>
      </c>
      <c r="CF2" s="1" t="s">
        <v>96</v>
      </c>
      <c r="CG2" s="1" t="s">
        <v>99</v>
      </c>
      <c r="CH2" s="1" t="s">
        <v>100</v>
      </c>
      <c r="CI2" s="1" t="s">
        <v>96</v>
      </c>
      <c r="CJ2" s="1" t="s">
        <v>109</v>
      </c>
      <c r="CL2" s="20" t="s">
        <v>112</v>
      </c>
      <c r="CM2" s="96" t="s">
        <v>113</v>
      </c>
      <c r="CN2" s="21" t="s">
        <v>481</v>
      </c>
      <c r="CO2" s="96" t="s">
        <v>113</v>
      </c>
      <c r="CP2" s="96" t="s">
        <v>114</v>
      </c>
      <c r="CQ2" s="102" t="s">
        <v>115</v>
      </c>
      <c r="CR2" s="96" t="s">
        <v>116</v>
      </c>
      <c r="CS2" s="96" t="s">
        <v>111</v>
      </c>
      <c r="CU2" s="96" t="s">
        <v>389</v>
      </c>
      <c r="CV2" s="96" t="s">
        <v>95</v>
      </c>
      <c r="CW2" s="96" t="s">
        <v>96</v>
      </c>
      <c r="CX2" s="96" t="s">
        <v>97</v>
      </c>
      <c r="CY2" s="96" t="s">
        <v>98</v>
      </c>
      <c r="CZ2" s="96" t="s">
        <v>96</v>
      </c>
      <c r="DA2" s="96" t="s">
        <v>99</v>
      </c>
      <c r="DB2" s="96" t="s">
        <v>100</v>
      </c>
      <c r="DC2" s="96" t="s">
        <v>96</v>
      </c>
      <c r="DD2" s="96" t="s">
        <v>84</v>
      </c>
      <c r="DE2" s="20" t="s">
        <v>387</v>
      </c>
      <c r="DF2" s="20" t="s">
        <v>384</v>
      </c>
      <c r="DG2" s="20" t="s">
        <v>388</v>
      </c>
      <c r="DH2" s="20" t="s">
        <v>62</v>
      </c>
    </row>
    <row r="3" spans="1:112" ht="15.75" thickTop="1" x14ac:dyDescent="0.25">
      <c r="A3" s="107">
        <v>1</v>
      </c>
      <c r="B3" s="105">
        <v>2001</v>
      </c>
      <c r="C3" s="4" t="s">
        <v>419</v>
      </c>
      <c r="D3" s="2">
        <v>695</v>
      </c>
      <c r="E3" s="2">
        <v>1726</v>
      </c>
      <c r="F3" s="5">
        <v>40.266512166859791</v>
      </c>
      <c r="G3" s="2">
        <v>0</v>
      </c>
      <c r="H3" s="2">
        <v>0</v>
      </c>
      <c r="I3" s="5" t="e">
        <v>#NUM!</v>
      </c>
      <c r="J3" s="2">
        <v>495</v>
      </c>
      <c r="K3" s="2">
        <v>1491</v>
      </c>
      <c r="L3" s="5">
        <v>33.199195171026155</v>
      </c>
      <c r="M3" s="5" t="e">
        <v>#NUM!</v>
      </c>
      <c r="N3" s="98">
        <v>40.266512166859791</v>
      </c>
      <c r="O3" s="98">
        <v>0</v>
      </c>
      <c r="P3" s="98">
        <v>33.199195171026155</v>
      </c>
      <c r="Q3" s="5">
        <v>36.732853668942973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98">
        <v>0</v>
      </c>
      <c r="AC3" s="98">
        <v>0</v>
      </c>
      <c r="AD3" s="98">
        <v>0</v>
      </c>
      <c r="AE3" s="5" t="e">
        <v>#DIV/0!</v>
      </c>
      <c r="AF3" s="2">
        <v>1750</v>
      </c>
      <c r="AG3" s="2">
        <v>3190</v>
      </c>
      <c r="AH3" s="5">
        <v>54.858934169279003</v>
      </c>
      <c r="AI3" s="2">
        <v>0</v>
      </c>
      <c r="AJ3" s="2">
        <v>0</v>
      </c>
      <c r="AK3" s="5" t="e">
        <v>#NUM!</v>
      </c>
      <c r="AL3" s="2">
        <v>1216</v>
      </c>
      <c r="AM3" s="2">
        <v>2731</v>
      </c>
      <c r="AN3" s="5">
        <v>44.525814719882831</v>
      </c>
      <c r="AO3" s="5" t="e">
        <v>#NUM!</v>
      </c>
      <c r="AP3" s="98">
        <v>54.858934169278996</v>
      </c>
      <c r="AQ3" s="98">
        <v>0</v>
      </c>
      <c r="AR3" s="98">
        <v>44.525814719882831</v>
      </c>
      <c r="AS3" s="5">
        <v>49.692374444580913</v>
      </c>
      <c r="AT3" s="22">
        <v>0</v>
      </c>
      <c r="AU3" s="5">
        <v>47.109094582231876</v>
      </c>
      <c r="AV3" s="5">
        <v>31.406063054821249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L3" s="22">
        <v>36.732853668942973</v>
      </c>
      <c r="CM3" s="22" t="e">
        <v>#DIV/0!</v>
      </c>
      <c r="CN3" s="22">
        <v>47.109094582231876</v>
      </c>
      <c r="CO3" s="22">
        <v>0</v>
      </c>
      <c r="CP3" s="22">
        <v>0</v>
      </c>
      <c r="CQ3" s="22">
        <v>0</v>
      </c>
      <c r="CR3" s="22">
        <v>0</v>
      </c>
      <c r="CS3" s="22">
        <v>41.920974125587421</v>
      </c>
      <c r="CU3" s="2">
        <v>2445</v>
      </c>
      <c r="CV3" s="2">
        <v>4916</v>
      </c>
      <c r="CW3" s="5">
        <v>49.735557363710328</v>
      </c>
      <c r="CX3" s="2">
        <v>0</v>
      </c>
      <c r="CY3" s="2">
        <v>0</v>
      </c>
      <c r="CZ3" s="5">
        <v>0</v>
      </c>
      <c r="DA3" s="2">
        <v>1711</v>
      </c>
      <c r="DB3" s="2">
        <v>4222</v>
      </c>
      <c r="DC3" s="5">
        <v>40.52581714827096</v>
      </c>
      <c r="DD3" s="5" t="e">
        <v>#NUM!</v>
      </c>
      <c r="DE3" s="98">
        <v>49.735557363710328</v>
      </c>
      <c r="DF3" s="98">
        <v>0</v>
      </c>
      <c r="DG3" s="98">
        <v>40.52581714827096</v>
      </c>
      <c r="DH3" s="98">
        <v>45.130687255990644</v>
      </c>
    </row>
    <row r="4" spans="1:112" x14ac:dyDescent="0.25">
      <c r="A4" s="108">
        <v>2</v>
      </c>
      <c r="B4" s="106">
        <v>2002</v>
      </c>
      <c r="C4" s="4" t="s">
        <v>420</v>
      </c>
      <c r="D4" s="2">
        <v>10</v>
      </c>
      <c r="E4" s="2">
        <v>422</v>
      </c>
      <c r="F4" s="5">
        <v>2.3696682464454977</v>
      </c>
      <c r="G4" s="2">
        <v>5</v>
      </c>
      <c r="H4" s="2">
        <v>373</v>
      </c>
      <c r="I4" s="5">
        <v>1.3404825737265416</v>
      </c>
      <c r="J4" s="2">
        <v>5</v>
      </c>
      <c r="K4" s="2">
        <v>294</v>
      </c>
      <c r="L4" s="5">
        <v>1.7006802721088436</v>
      </c>
      <c r="M4" s="5">
        <v>1.8036103640936278</v>
      </c>
      <c r="N4" s="98">
        <v>2.3696682464454977</v>
      </c>
      <c r="O4" s="98">
        <v>1.3404825737265416</v>
      </c>
      <c r="P4" s="98">
        <v>1.7006802721088436</v>
      </c>
      <c r="Q4" s="5">
        <v>1.8036103640936278</v>
      </c>
      <c r="R4" s="2">
        <v>3</v>
      </c>
      <c r="S4" s="2">
        <v>24</v>
      </c>
      <c r="T4" s="5">
        <v>12.5</v>
      </c>
      <c r="U4" s="2">
        <v>3</v>
      </c>
      <c r="V4" s="2">
        <v>22</v>
      </c>
      <c r="W4" s="5">
        <v>13.636363636363635</v>
      </c>
      <c r="X4" s="2">
        <v>0</v>
      </c>
      <c r="Y4" s="2">
        <v>25</v>
      </c>
      <c r="Z4" s="5">
        <v>0</v>
      </c>
      <c r="AA4" s="5">
        <v>8.712121212121211</v>
      </c>
      <c r="AB4" s="98">
        <v>12.5</v>
      </c>
      <c r="AC4" s="98">
        <v>13.636363636363635</v>
      </c>
      <c r="AD4" s="98">
        <v>0</v>
      </c>
      <c r="AE4" s="5">
        <v>13.068181818181817</v>
      </c>
      <c r="AF4" s="2">
        <v>19</v>
      </c>
      <c r="AG4" s="2">
        <v>1946</v>
      </c>
      <c r="AH4" s="5">
        <v>0.97636176772867433</v>
      </c>
      <c r="AI4" s="2">
        <v>48</v>
      </c>
      <c r="AJ4" s="2">
        <v>1697</v>
      </c>
      <c r="AK4" s="5">
        <v>2.828520919269299</v>
      </c>
      <c r="AL4" s="2">
        <v>43</v>
      </c>
      <c r="AM4" s="2">
        <v>1479</v>
      </c>
      <c r="AN4" s="5">
        <v>2.9073698444895197</v>
      </c>
      <c r="AO4" s="5">
        <v>2.2374175104958312</v>
      </c>
      <c r="AP4" s="98">
        <v>0.97636176772867422</v>
      </c>
      <c r="AQ4" s="98">
        <v>2.828520919269299</v>
      </c>
      <c r="AR4" s="98">
        <v>2.9073698444895197</v>
      </c>
      <c r="AS4" s="5">
        <v>2.2374175104958312</v>
      </c>
      <c r="AT4" s="22">
        <v>129.94310766099355</v>
      </c>
      <c r="AU4" s="5">
        <v>45.029298338659629</v>
      </c>
      <c r="AV4" s="5">
        <v>45.029298338659629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L4" s="22">
        <v>1.8036103640936278</v>
      </c>
      <c r="CM4" s="22">
        <v>13.068181818181817</v>
      </c>
      <c r="CN4" s="22">
        <v>45.029298338659629</v>
      </c>
      <c r="CO4" s="22">
        <v>0</v>
      </c>
      <c r="CP4" s="22">
        <v>0</v>
      </c>
      <c r="CQ4" s="22">
        <v>0</v>
      </c>
      <c r="CR4" s="22">
        <v>0</v>
      </c>
      <c r="CS4" s="22">
        <v>19.967030173645025</v>
      </c>
      <c r="CU4" s="2">
        <v>32</v>
      </c>
      <c r="CV4" s="2">
        <v>2392</v>
      </c>
      <c r="CW4" s="5">
        <v>1.3377926421404682</v>
      </c>
      <c r="CX4" s="2">
        <v>56</v>
      </c>
      <c r="CY4" s="2">
        <v>2092</v>
      </c>
      <c r="CZ4" s="5">
        <v>2.676864244741874</v>
      </c>
      <c r="DA4" s="2">
        <v>48</v>
      </c>
      <c r="DB4" s="2">
        <v>1798</v>
      </c>
      <c r="DC4" s="5">
        <v>2.6696329254727478</v>
      </c>
      <c r="DD4" s="5">
        <v>2.2280966041183632</v>
      </c>
      <c r="DE4" s="98">
        <v>1.3377926421404682</v>
      </c>
      <c r="DF4" s="98">
        <v>2.676864244741874</v>
      </c>
      <c r="DG4" s="98">
        <v>2.6696329254727478</v>
      </c>
      <c r="DH4" s="98">
        <v>2.2280966041183632</v>
      </c>
    </row>
    <row r="5" spans="1:112" x14ac:dyDescent="0.25">
      <c r="A5" s="107">
        <v>3</v>
      </c>
      <c r="B5" s="105">
        <v>2002</v>
      </c>
      <c r="C5" s="4" t="s">
        <v>421</v>
      </c>
      <c r="D5" s="2">
        <v>142</v>
      </c>
      <c r="E5" s="2">
        <v>1165</v>
      </c>
      <c r="F5" s="5">
        <v>12.188841201716736</v>
      </c>
      <c r="G5" s="2">
        <v>59</v>
      </c>
      <c r="H5" s="2">
        <v>1019</v>
      </c>
      <c r="I5" s="5">
        <v>5.7899901864573113</v>
      </c>
      <c r="J5" s="2">
        <v>15</v>
      </c>
      <c r="K5" s="2">
        <v>879</v>
      </c>
      <c r="L5" s="5">
        <v>1.7064846416382253</v>
      </c>
      <c r="M5" s="5">
        <v>6.5617720099374255</v>
      </c>
      <c r="N5" s="98">
        <v>12.188841201716738</v>
      </c>
      <c r="O5" s="98">
        <v>5.7899901864573113</v>
      </c>
      <c r="P5" s="98">
        <v>1.7064846416382253</v>
      </c>
      <c r="Q5" s="5">
        <v>6.5617720099374255</v>
      </c>
      <c r="R5" s="2">
        <v>5</v>
      </c>
      <c r="S5" s="2">
        <v>162</v>
      </c>
      <c r="T5" s="5">
        <v>3.0864197530864197</v>
      </c>
      <c r="U5" s="2">
        <v>1</v>
      </c>
      <c r="V5" s="2">
        <v>151</v>
      </c>
      <c r="W5" s="5">
        <v>0.66225165562913912</v>
      </c>
      <c r="X5" s="2">
        <v>0</v>
      </c>
      <c r="Y5" s="2">
        <v>134</v>
      </c>
      <c r="Z5" s="5">
        <v>0</v>
      </c>
      <c r="AA5" s="5">
        <v>1.2495571362385196</v>
      </c>
      <c r="AB5" s="98">
        <v>3.0864197530864197</v>
      </c>
      <c r="AC5" s="98">
        <v>0.66225165562913912</v>
      </c>
      <c r="AD5" s="98">
        <v>0</v>
      </c>
      <c r="AE5" s="5">
        <v>1.8743357043577795</v>
      </c>
      <c r="AF5" s="2">
        <v>216</v>
      </c>
      <c r="AG5" s="2">
        <v>1773</v>
      </c>
      <c r="AH5" s="5">
        <v>12.18274111675127</v>
      </c>
      <c r="AI5" s="2">
        <v>82</v>
      </c>
      <c r="AJ5" s="2">
        <v>1573</v>
      </c>
      <c r="AK5" s="5">
        <v>5.2129688493324853</v>
      </c>
      <c r="AL5" s="2">
        <v>30</v>
      </c>
      <c r="AM5" s="2">
        <v>1338</v>
      </c>
      <c r="AN5" s="5">
        <v>2.2421524663677128</v>
      </c>
      <c r="AO5" s="5">
        <v>6.5459541441504889</v>
      </c>
      <c r="AP5" s="98">
        <v>12.18274111675127</v>
      </c>
      <c r="AQ5" s="98">
        <v>5.2129688493324853</v>
      </c>
      <c r="AR5" s="98">
        <v>2.2421524663677128</v>
      </c>
      <c r="AS5" s="5">
        <v>6.5459541441504898</v>
      </c>
      <c r="AT5" s="22">
        <v>34.252492715234126</v>
      </c>
      <c r="AU5" s="5">
        <v>14.346866441917442</v>
      </c>
      <c r="AV5" s="5">
        <v>14.346866441917442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L5" s="22">
        <v>6.5617720099374255</v>
      </c>
      <c r="CM5" s="22">
        <v>1.8743357043577795</v>
      </c>
      <c r="CN5" s="22">
        <v>14.346866441917442</v>
      </c>
      <c r="CO5" s="22">
        <v>0</v>
      </c>
      <c r="CP5" s="22">
        <v>0</v>
      </c>
      <c r="CQ5" s="22">
        <v>0</v>
      </c>
      <c r="CR5" s="22">
        <v>0</v>
      </c>
      <c r="CS5" s="22">
        <v>7.5943247187375489</v>
      </c>
      <c r="CU5" s="2">
        <v>363</v>
      </c>
      <c r="CV5" s="2">
        <v>3122</v>
      </c>
      <c r="CW5" s="5">
        <v>11.627162075592569</v>
      </c>
      <c r="CX5" s="2">
        <v>142</v>
      </c>
      <c r="CY5" s="2">
        <v>2770</v>
      </c>
      <c r="CZ5" s="5">
        <v>5.1263537906137184</v>
      </c>
      <c r="DA5" s="2">
        <v>45</v>
      </c>
      <c r="DB5" s="2">
        <v>2378</v>
      </c>
      <c r="DC5" s="5">
        <v>1.8923465096719931</v>
      </c>
      <c r="DD5" s="5">
        <v>6.2152874586260927</v>
      </c>
      <c r="DE5" s="98">
        <v>11.627162075592569</v>
      </c>
      <c r="DF5" s="98">
        <v>5.1263537906137184</v>
      </c>
      <c r="DG5" s="98">
        <v>1.8923465096719931</v>
      </c>
      <c r="DH5" s="98">
        <v>6.2152874586260927</v>
      </c>
    </row>
    <row r="6" spans="1:112" x14ac:dyDescent="0.25">
      <c r="A6" s="108">
        <v>4</v>
      </c>
      <c r="B6" s="106">
        <v>2002</v>
      </c>
      <c r="C6" s="4" t="s">
        <v>422</v>
      </c>
      <c r="D6" s="2">
        <v>83</v>
      </c>
      <c r="E6" s="2">
        <v>428</v>
      </c>
      <c r="F6" s="5">
        <v>19.392523364485982</v>
      </c>
      <c r="G6" s="2">
        <v>58</v>
      </c>
      <c r="H6" s="2">
        <v>320</v>
      </c>
      <c r="I6" s="5">
        <v>18.125</v>
      </c>
      <c r="J6" s="2">
        <v>82</v>
      </c>
      <c r="K6" s="2">
        <v>306</v>
      </c>
      <c r="L6" s="5">
        <v>26.797385620915033</v>
      </c>
      <c r="M6" s="5">
        <v>21.438302995133672</v>
      </c>
      <c r="N6" s="98">
        <v>19.392523364485982</v>
      </c>
      <c r="O6" s="98">
        <v>18.125</v>
      </c>
      <c r="P6" s="98">
        <v>26.797385620915033</v>
      </c>
      <c r="Q6" s="5">
        <v>21.438302995133672</v>
      </c>
      <c r="R6" s="2">
        <v>4</v>
      </c>
      <c r="S6" s="2">
        <v>26</v>
      </c>
      <c r="T6" s="5">
        <v>15.384615384615385</v>
      </c>
      <c r="U6" s="2">
        <v>2</v>
      </c>
      <c r="V6" s="2">
        <v>12</v>
      </c>
      <c r="W6" s="5">
        <v>16.666666666666664</v>
      </c>
      <c r="X6" s="2">
        <v>2</v>
      </c>
      <c r="Y6" s="2">
        <v>11</v>
      </c>
      <c r="Z6" s="5">
        <v>18.181818181818183</v>
      </c>
      <c r="AA6" s="5">
        <v>16.744366744366744</v>
      </c>
      <c r="AB6" s="98">
        <v>15.384615384615385</v>
      </c>
      <c r="AC6" s="98">
        <v>16.666666666666664</v>
      </c>
      <c r="AD6" s="98">
        <v>18.181818181818183</v>
      </c>
      <c r="AE6" s="5">
        <v>16.744366744366744</v>
      </c>
      <c r="AF6" s="2">
        <v>342</v>
      </c>
      <c r="AG6" s="2">
        <v>1146</v>
      </c>
      <c r="AH6" s="5">
        <v>29.842931937172771</v>
      </c>
      <c r="AI6" s="2">
        <v>247</v>
      </c>
      <c r="AJ6" s="2">
        <v>887</v>
      </c>
      <c r="AK6" s="5">
        <v>27.846674182638104</v>
      </c>
      <c r="AL6" s="2">
        <v>222</v>
      </c>
      <c r="AM6" s="2">
        <v>829</v>
      </c>
      <c r="AN6" s="5">
        <v>26.77925211097708</v>
      </c>
      <c r="AO6" s="5">
        <v>28.15628607692932</v>
      </c>
      <c r="AP6" s="98">
        <v>29.842931937172771</v>
      </c>
      <c r="AQ6" s="98">
        <v>27.846674182638104</v>
      </c>
      <c r="AR6" s="98">
        <v>26.77925211097708</v>
      </c>
      <c r="AS6" s="5">
        <v>28.15628607692932</v>
      </c>
      <c r="AT6" s="22">
        <v>95.109319594956972</v>
      </c>
      <c r="AU6" s="5">
        <v>50.014952594287791</v>
      </c>
      <c r="AV6" s="5">
        <v>50.014952594287791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L6" s="22">
        <v>21.438302995133672</v>
      </c>
      <c r="CM6" s="22">
        <v>16.744366744366744</v>
      </c>
      <c r="CN6" s="22">
        <v>50.014952594287791</v>
      </c>
      <c r="CO6" s="22">
        <v>0</v>
      </c>
      <c r="CP6" s="22">
        <v>0</v>
      </c>
      <c r="CQ6" s="22">
        <v>0</v>
      </c>
      <c r="CR6" s="22">
        <v>0</v>
      </c>
      <c r="CS6" s="22">
        <v>29.399207444596069</v>
      </c>
      <c r="CU6" s="2">
        <v>429</v>
      </c>
      <c r="CV6" s="2">
        <v>1600</v>
      </c>
      <c r="CW6" s="5">
        <v>26.8125</v>
      </c>
      <c r="CX6" s="2">
        <v>307</v>
      </c>
      <c r="CY6" s="2">
        <v>1219</v>
      </c>
      <c r="CZ6" s="5">
        <v>25.184577522559476</v>
      </c>
      <c r="DA6" s="2">
        <v>306</v>
      </c>
      <c r="DB6" s="2">
        <v>1146</v>
      </c>
      <c r="DC6" s="5">
        <v>26.701570680628272</v>
      </c>
      <c r="DD6" s="5">
        <v>26.232882734395918</v>
      </c>
      <c r="DE6" s="98">
        <v>26.8125</v>
      </c>
      <c r="DF6" s="98">
        <v>25.184577522559476</v>
      </c>
      <c r="DG6" s="98">
        <v>26.701570680628272</v>
      </c>
      <c r="DH6" s="98">
        <v>26.232882734395918</v>
      </c>
    </row>
    <row r="7" spans="1:112" x14ac:dyDescent="0.25">
      <c r="A7" s="107">
        <v>5</v>
      </c>
      <c r="B7" s="105">
        <v>2004</v>
      </c>
      <c r="C7" s="4" t="s">
        <v>423</v>
      </c>
      <c r="D7" s="2">
        <v>64</v>
      </c>
      <c r="E7" s="2">
        <v>521</v>
      </c>
      <c r="F7" s="5">
        <v>12.284069097888676</v>
      </c>
      <c r="G7" s="2">
        <v>62</v>
      </c>
      <c r="H7" s="2">
        <v>433</v>
      </c>
      <c r="I7" s="5">
        <v>14.318706697459586</v>
      </c>
      <c r="J7" s="2">
        <v>41</v>
      </c>
      <c r="K7" s="2">
        <v>386</v>
      </c>
      <c r="L7" s="5">
        <v>10.621761658031089</v>
      </c>
      <c r="M7" s="5">
        <v>12.408179151126449</v>
      </c>
      <c r="N7" s="98">
        <v>12.284069097888676</v>
      </c>
      <c r="O7" s="98">
        <v>14.318706697459586</v>
      </c>
      <c r="P7" s="98">
        <v>10.621761658031089</v>
      </c>
      <c r="Q7" s="5">
        <v>12.408179151126449</v>
      </c>
      <c r="R7" s="2">
        <v>22</v>
      </c>
      <c r="S7" s="2">
        <v>318</v>
      </c>
      <c r="T7" s="5">
        <v>6.9182389937106912</v>
      </c>
      <c r="U7" s="2">
        <v>2</v>
      </c>
      <c r="V7" s="2">
        <v>291</v>
      </c>
      <c r="W7" s="5">
        <v>0.6872852233676976</v>
      </c>
      <c r="X7" s="2">
        <v>14</v>
      </c>
      <c r="Y7" s="2">
        <v>267</v>
      </c>
      <c r="Z7" s="5">
        <v>5.2434456928838955</v>
      </c>
      <c r="AA7" s="5">
        <v>4.2829899699874288</v>
      </c>
      <c r="AB7" s="98">
        <v>6.9182389937106921</v>
      </c>
      <c r="AC7" s="98">
        <v>0.6872852233676976</v>
      </c>
      <c r="AD7" s="98">
        <v>5.2434456928838955</v>
      </c>
      <c r="AE7" s="5">
        <v>4.2829899699874288</v>
      </c>
      <c r="AF7" s="2">
        <v>522</v>
      </c>
      <c r="AG7" s="2">
        <v>1924</v>
      </c>
      <c r="AH7" s="5">
        <v>27.130977130977129</v>
      </c>
      <c r="AI7" s="2">
        <v>403</v>
      </c>
      <c r="AJ7" s="2">
        <v>1743</v>
      </c>
      <c r="AK7" s="5">
        <v>23.121055651176135</v>
      </c>
      <c r="AL7" s="2">
        <v>292</v>
      </c>
      <c r="AM7" s="2">
        <v>1497</v>
      </c>
      <c r="AN7" s="5">
        <v>19.505678022712093</v>
      </c>
      <c r="AO7" s="5">
        <v>23.252570268288451</v>
      </c>
      <c r="AP7" s="98">
        <v>27.130977130977129</v>
      </c>
      <c r="AQ7" s="98">
        <v>23.121055651176135</v>
      </c>
      <c r="AR7" s="98">
        <v>19.505678022712093</v>
      </c>
      <c r="AS7" s="5">
        <v>23.252570268288451</v>
      </c>
      <c r="AT7" s="22">
        <v>83.886115804211457</v>
      </c>
      <c r="AU7" s="5">
        <v>42.214788031737335</v>
      </c>
      <c r="AV7" s="5">
        <v>42.214788031737335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L7" s="22">
        <v>12.408179151126449</v>
      </c>
      <c r="CM7" s="22">
        <v>4.2829899699874288</v>
      </c>
      <c r="CN7" s="22">
        <v>42.214788031737335</v>
      </c>
      <c r="CO7" s="22">
        <v>0</v>
      </c>
      <c r="CP7" s="22">
        <v>0</v>
      </c>
      <c r="CQ7" s="22">
        <v>0</v>
      </c>
      <c r="CR7" s="22">
        <v>0</v>
      </c>
      <c r="CS7" s="22">
        <v>19.635319050950404</v>
      </c>
      <c r="CU7" s="2">
        <v>608</v>
      </c>
      <c r="CV7" s="2">
        <v>2763</v>
      </c>
      <c r="CW7" s="5">
        <v>22.00506695620702</v>
      </c>
      <c r="CX7" s="2">
        <v>467</v>
      </c>
      <c r="CY7" s="2">
        <v>2467</v>
      </c>
      <c r="CZ7" s="5">
        <v>18.929874341305229</v>
      </c>
      <c r="DA7" s="2">
        <v>347</v>
      </c>
      <c r="DB7" s="2">
        <v>2150</v>
      </c>
      <c r="DC7" s="5">
        <v>16.13953488372093</v>
      </c>
      <c r="DD7" s="5">
        <v>19.024825393744393</v>
      </c>
      <c r="DE7" s="98">
        <v>22.00506695620702</v>
      </c>
      <c r="DF7" s="98">
        <v>18.929874341305229</v>
      </c>
      <c r="DG7" s="98">
        <v>16.13953488372093</v>
      </c>
      <c r="DH7" s="98">
        <v>19.024825393744393</v>
      </c>
    </row>
    <row r="8" spans="1:112" x14ac:dyDescent="0.25">
      <c r="A8" s="108">
        <v>6</v>
      </c>
      <c r="B8" s="106">
        <v>2004</v>
      </c>
      <c r="C8" s="4" t="s">
        <v>424</v>
      </c>
      <c r="D8" s="2">
        <v>56</v>
      </c>
      <c r="E8" s="2">
        <v>1236</v>
      </c>
      <c r="F8" s="5">
        <v>4.5307443365695796</v>
      </c>
      <c r="G8" s="2">
        <v>240</v>
      </c>
      <c r="H8" s="2">
        <v>1318</v>
      </c>
      <c r="I8" s="5">
        <v>18.209408194233685</v>
      </c>
      <c r="J8" s="2">
        <v>222</v>
      </c>
      <c r="K8" s="2">
        <v>1099</v>
      </c>
      <c r="L8" s="5">
        <v>20.200181983621473</v>
      </c>
      <c r="M8" s="5">
        <v>14.313444838141576</v>
      </c>
      <c r="N8" s="98">
        <v>4.5307443365695796</v>
      </c>
      <c r="O8" s="98">
        <v>18.209408194233685</v>
      </c>
      <c r="P8" s="98">
        <v>20.200181983621473</v>
      </c>
      <c r="Q8" s="5">
        <v>14.313444838141578</v>
      </c>
      <c r="R8" s="2">
        <v>0</v>
      </c>
      <c r="S8" s="2">
        <v>60</v>
      </c>
      <c r="T8" s="5">
        <v>0</v>
      </c>
      <c r="U8" s="2">
        <v>0</v>
      </c>
      <c r="V8" s="2">
        <v>54</v>
      </c>
      <c r="W8" s="5">
        <v>0</v>
      </c>
      <c r="X8" s="2">
        <v>0</v>
      </c>
      <c r="Y8" s="2">
        <v>48</v>
      </c>
      <c r="Z8" s="5">
        <v>0</v>
      </c>
      <c r="AA8" s="5">
        <v>0</v>
      </c>
      <c r="AB8" s="98">
        <v>0</v>
      </c>
      <c r="AC8" s="98">
        <v>0</v>
      </c>
      <c r="AD8" s="98">
        <v>0</v>
      </c>
      <c r="AE8" s="5" t="e">
        <v>#DIV/0!</v>
      </c>
      <c r="AF8" s="2">
        <v>195</v>
      </c>
      <c r="AG8" s="2">
        <v>2945</v>
      </c>
      <c r="AH8" s="5">
        <v>6.6213921901528012</v>
      </c>
      <c r="AI8" s="2">
        <v>1395</v>
      </c>
      <c r="AJ8" s="2">
        <v>3170</v>
      </c>
      <c r="AK8" s="5">
        <v>44.006309148264982</v>
      </c>
      <c r="AL8" s="2">
        <v>1240</v>
      </c>
      <c r="AM8" s="2">
        <v>2865</v>
      </c>
      <c r="AN8" s="5">
        <v>43.280977312390924</v>
      </c>
      <c r="AO8" s="5">
        <v>31.302892883602905</v>
      </c>
      <c r="AP8" s="98">
        <v>6.6213921901528012</v>
      </c>
      <c r="AQ8" s="98">
        <v>44.006309148264982</v>
      </c>
      <c r="AR8" s="98">
        <v>43.280977312390924</v>
      </c>
      <c r="AS8" s="5">
        <v>31.302892883602905</v>
      </c>
      <c r="AT8" s="22">
        <v>138.2651037184566</v>
      </c>
      <c r="AU8" s="5">
        <v>70.949657971483475</v>
      </c>
      <c r="AV8" s="5">
        <v>70.949657971483475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L8" s="22">
        <v>14.313444838141578</v>
      </c>
      <c r="CM8" s="22" t="e">
        <v>#DIV/0!</v>
      </c>
      <c r="CN8" s="22">
        <v>70.949657971483475</v>
      </c>
      <c r="CO8" s="22">
        <v>0</v>
      </c>
      <c r="CP8" s="22">
        <v>0</v>
      </c>
      <c r="CQ8" s="22">
        <v>0</v>
      </c>
      <c r="CR8" s="22">
        <v>0</v>
      </c>
      <c r="CS8" s="22">
        <v>42.631551404812527</v>
      </c>
      <c r="CU8" s="2">
        <v>251</v>
      </c>
      <c r="CV8" s="2">
        <v>4243</v>
      </c>
      <c r="CW8" s="5">
        <v>5.9156257365071889</v>
      </c>
      <c r="CX8" s="2">
        <v>1635</v>
      </c>
      <c r="CY8" s="2">
        <v>4548</v>
      </c>
      <c r="CZ8" s="5">
        <v>35.949868073878626</v>
      </c>
      <c r="DA8" s="2">
        <v>1462</v>
      </c>
      <c r="DB8" s="2">
        <v>4018</v>
      </c>
      <c r="DC8" s="5">
        <v>36.386261821801888</v>
      </c>
      <c r="DD8" s="5">
        <v>26.083918544062566</v>
      </c>
      <c r="DE8" s="98">
        <v>5.9156257365071889</v>
      </c>
      <c r="DF8" s="98">
        <v>35.949868073878626</v>
      </c>
      <c r="DG8" s="98">
        <v>36.386261821801888</v>
      </c>
      <c r="DH8" s="98">
        <v>26.083918544062566</v>
      </c>
    </row>
    <row r="9" spans="1:112" x14ac:dyDescent="0.25">
      <c r="A9" s="107">
        <v>7</v>
      </c>
      <c r="B9" s="105">
        <v>2004</v>
      </c>
      <c r="C9" s="4" t="s">
        <v>425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98">
        <v>0</v>
      </c>
      <c r="O9" s="98">
        <v>0</v>
      </c>
      <c r="P9" s="98">
        <v>0</v>
      </c>
      <c r="Q9" s="5" t="e">
        <v>#DIV/0!</v>
      </c>
      <c r="R9" s="2">
        <v>14</v>
      </c>
      <c r="S9" s="2">
        <v>87</v>
      </c>
      <c r="T9" s="5">
        <v>16.091954022988507</v>
      </c>
      <c r="U9" s="2">
        <v>8</v>
      </c>
      <c r="V9" s="2">
        <v>81</v>
      </c>
      <c r="W9" s="5">
        <v>9.8765432098765427</v>
      </c>
      <c r="X9" s="2">
        <v>3</v>
      </c>
      <c r="Y9" s="2">
        <v>96</v>
      </c>
      <c r="Z9" s="5">
        <v>3.125</v>
      </c>
      <c r="AA9" s="5">
        <v>9.6978324109550158</v>
      </c>
      <c r="AB9" s="98">
        <v>16.091954022988507</v>
      </c>
      <c r="AC9" s="98">
        <v>9.8765432098765427</v>
      </c>
      <c r="AD9" s="98">
        <v>3.125</v>
      </c>
      <c r="AE9" s="5">
        <v>9.6978324109550158</v>
      </c>
      <c r="AF9" s="2">
        <v>337</v>
      </c>
      <c r="AG9" s="2">
        <v>2310</v>
      </c>
      <c r="AH9" s="5">
        <v>14.588744588744589</v>
      </c>
      <c r="AI9" s="2">
        <v>176</v>
      </c>
      <c r="AJ9" s="2">
        <v>1928</v>
      </c>
      <c r="AK9" s="5">
        <v>9.1286307053941904</v>
      </c>
      <c r="AL9" s="2">
        <v>109</v>
      </c>
      <c r="AM9" s="2">
        <v>1627</v>
      </c>
      <c r="AN9" s="5">
        <v>6.6994468346650278</v>
      </c>
      <c r="AO9" s="5">
        <v>10.13894070960127</v>
      </c>
      <c r="AP9" s="98">
        <v>14.588744588744589</v>
      </c>
      <c r="AQ9" s="98">
        <v>9.1286307053941904</v>
      </c>
      <c r="AR9" s="98">
        <v>6.6994468346650278</v>
      </c>
      <c r="AS9" s="5">
        <v>10.13894070960127</v>
      </c>
      <c r="AT9" s="22">
        <v>66.076398181526542</v>
      </c>
      <c r="AU9" s="5">
        <v>27.638261908597613</v>
      </c>
      <c r="AV9" s="5">
        <v>27.638261908597613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L9" s="22" t="e">
        <v>#DIV/0!</v>
      </c>
      <c r="CM9" s="22">
        <v>9.6978324109550158</v>
      </c>
      <c r="CN9" s="22">
        <v>27.638261908597613</v>
      </c>
      <c r="CO9" s="22">
        <v>0</v>
      </c>
      <c r="CP9" s="22">
        <v>0</v>
      </c>
      <c r="CQ9" s="22">
        <v>0</v>
      </c>
      <c r="CR9" s="22">
        <v>0</v>
      </c>
      <c r="CS9" s="22">
        <v>18.668047159776314</v>
      </c>
      <c r="CU9" s="2">
        <v>354</v>
      </c>
      <c r="CV9" s="2">
        <v>2408</v>
      </c>
      <c r="CW9" s="5">
        <v>14.700996677740862</v>
      </c>
      <c r="CX9" s="2">
        <v>187</v>
      </c>
      <c r="CY9" s="2">
        <v>2012</v>
      </c>
      <c r="CZ9" s="5">
        <v>9.2942345924453278</v>
      </c>
      <c r="DA9" s="2">
        <v>112</v>
      </c>
      <c r="DB9" s="2">
        <v>1725</v>
      </c>
      <c r="DC9" s="5">
        <v>6.4927536231884062</v>
      </c>
      <c r="DD9" s="5">
        <v>10.162661631124864</v>
      </c>
      <c r="DE9" s="98">
        <v>14.700996677740862</v>
      </c>
      <c r="DF9" s="98">
        <v>9.2942345924453278</v>
      </c>
      <c r="DG9" s="98">
        <v>6.4927536231884062</v>
      </c>
      <c r="DH9" s="98">
        <v>10.162661631124864</v>
      </c>
    </row>
    <row r="10" spans="1:112" x14ac:dyDescent="0.25">
      <c r="A10" s="108">
        <v>8</v>
      </c>
      <c r="B10" s="106">
        <v>2003</v>
      </c>
      <c r="C10" s="4" t="s">
        <v>426</v>
      </c>
      <c r="D10" s="2">
        <v>38</v>
      </c>
      <c r="E10" s="2">
        <v>1408</v>
      </c>
      <c r="F10" s="5">
        <v>2.6988636363636362</v>
      </c>
      <c r="G10" s="2">
        <v>22</v>
      </c>
      <c r="H10" s="2">
        <v>1272</v>
      </c>
      <c r="I10" s="5">
        <v>1.729559748427673</v>
      </c>
      <c r="J10" s="2">
        <v>35</v>
      </c>
      <c r="K10" s="2">
        <v>1223</v>
      </c>
      <c r="L10" s="5">
        <v>2.8618152085036797</v>
      </c>
      <c r="M10" s="5">
        <v>2.4300795310983294</v>
      </c>
      <c r="N10" s="98">
        <v>2.6988636363636362</v>
      </c>
      <c r="O10" s="98">
        <v>1.729559748427673</v>
      </c>
      <c r="P10" s="98">
        <v>2.8618152085036797</v>
      </c>
      <c r="Q10" s="5">
        <v>2.4300795310983294</v>
      </c>
      <c r="R10" s="2">
        <v>0</v>
      </c>
      <c r="S10" s="2">
        <v>162</v>
      </c>
      <c r="T10" s="5">
        <v>0</v>
      </c>
      <c r="U10" s="2">
        <v>0</v>
      </c>
      <c r="V10" s="2">
        <v>93</v>
      </c>
      <c r="W10" s="5">
        <v>0</v>
      </c>
      <c r="X10" s="2">
        <v>1</v>
      </c>
      <c r="Y10" s="2">
        <v>93</v>
      </c>
      <c r="Z10" s="5">
        <v>1.0752688172043012</v>
      </c>
      <c r="AA10" s="5">
        <v>0.35842293906810041</v>
      </c>
      <c r="AB10" s="98">
        <v>0</v>
      </c>
      <c r="AC10" s="98">
        <v>0</v>
      </c>
      <c r="AD10" s="98">
        <v>1.0752688172043012</v>
      </c>
      <c r="AE10" s="5">
        <v>1.0752688172043012</v>
      </c>
      <c r="AF10" s="2">
        <v>103</v>
      </c>
      <c r="AG10" s="2">
        <v>3603</v>
      </c>
      <c r="AH10" s="5">
        <v>2.8587288370802111</v>
      </c>
      <c r="AI10" s="2">
        <v>93</v>
      </c>
      <c r="AJ10" s="2">
        <v>3369</v>
      </c>
      <c r="AK10" s="5">
        <v>2.7604630454140695</v>
      </c>
      <c r="AL10" s="2">
        <v>116</v>
      </c>
      <c r="AM10" s="2">
        <v>3084</v>
      </c>
      <c r="AN10" s="5">
        <v>3.7613488975356679</v>
      </c>
      <c r="AO10" s="5">
        <v>3.1268469266766501</v>
      </c>
      <c r="AP10" s="98">
        <v>2.8587288370802111</v>
      </c>
      <c r="AQ10" s="98">
        <v>2.7604630454140695</v>
      </c>
      <c r="AR10" s="98">
        <v>3.7613488975356679</v>
      </c>
      <c r="AS10" s="5">
        <v>3.1268469266766501</v>
      </c>
      <c r="AT10" s="22">
        <v>120.29207011848814</v>
      </c>
      <c r="AU10" s="5">
        <v>42.39342198090015</v>
      </c>
      <c r="AV10" s="5">
        <v>42.39342198090015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L10" s="22">
        <v>2.4300795310983294</v>
      </c>
      <c r="CM10" s="22">
        <v>1.0752688172043012</v>
      </c>
      <c r="CN10" s="22">
        <v>42.39342198090015</v>
      </c>
      <c r="CO10" s="22">
        <v>0</v>
      </c>
      <c r="CP10" s="22">
        <v>0</v>
      </c>
      <c r="CQ10" s="22">
        <v>0</v>
      </c>
      <c r="CR10" s="22">
        <v>0</v>
      </c>
      <c r="CS10" s="22">
        <v>15.299590109734261</v>
      </c>
      <c r="CU10" s="2">
        <v>141</v>
      </c>
      <c r="CV10" s="2">
        <v>5173</v>
      </c>
      <c r="CW10" s="5">
        <v>2.725691088343321</v>
      </c>
      <c r="CX10" s="2">
        <v>115</v>
      </c>
      <c r="CY10" s="2">
        <v>4734</v>
      </c>
      <c r="CZ10" s="5">
        <v>2.4292353189691593</v>
      </c>
      <c r="DA10" s="2">
        <v>152</v>
      </c>
      <c r="DB10" s="2">
        <v>4400</v>
      </c>
      <c r="DC10" s="5">
        <v>3.4545454545454546</v>
      </c>
      <c r="DD10" s="5">
        <v>2.8698239539526451</v>
      </c>
      <c r="DE10" s="98">
        <v>2.725691088343321</v>
      </c>
      <c r="DF10" s="98">
        <v>2.4292353189691593</v>
      </c>
      <c r="DG10" s="98">
        <v>3.4545454545454546</v>
      </c>
      <c r="DH10" s="98">
        <v>2.8698239539526451</v>
      </c>
    </row>
    <row r="11" spans="1:112" x14ac:dyDescent="0.25">
      <c r="A11" s="107">
        <v>9</v>
      </c>
      <c r="B11" s="105">
        <v>2004</v>
      </c>
      <c r="C11" s="4" t="s">
        <v>427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98">
        <v>0</v>
      </c>
      <c r="O11" s="98">
        <v>0</v>
      </c>
      <c r="P11" s="98">
        <v>0</v>
      </c>
      <c r="Q11" s="5" t="e">
        <v>#DIV/0!</v>
      </c>
      <c r="R11" s="2">
        <v>2</v>
      </c>
      <c r="S11" s="2">
        <v>34</v>
      </c>
      <c r="T11" s="5">
        <v>5.8823529411764692</v>
      </c>
      <c r="U11" s="2">
        <v>0</v>
      </c>
      <c r="V11" s="2">
        <v>23</v>
      </c>
      <c r="W11" s="5">
        <v>0</v>
      </c>
      <c r="X11" s="2">
        <v>0</v>
      </c>
      <c r="Y11" s="2">
        <v>22</v>
      </c>
      <c r="Z11" s="5">
        <v>0</v>
      </c>
      <c r="AA11" s="5">
        <v>1.9607843137254901</v>
      </c>
      <c r="AB11" s="98">
        <v>5.8823529411764701</v>
      </c>
      <c r="AC11" s="98">
        <v>0</v>
      </c>
      <c r="AD11" s="98">
        <v>0</v>
      </c>
      <c r="AE11" s="5">
        <v>5.8823529411764701</v>
      </c>
      <c r="AF11" s="2">
        <v>64</v>
      </c>
      <c r="AG11" s="2">
        <v>2197</v>
      </c>
      <c r="AH11" s="5">
        <v>2.9130632680928539</v>
      </c>
      <c r="AI11" s="2">
        <v>55</v>
      </c>
      <c r="AJ11" s="2">
        <v>2001</v>
      </c>
      <c r="AK11" s="5">
        <v>2.7486256871564216</v>
      </c>
      <c r="AL11" s="2">
        <v>60</v>
      </c>
      <c r="AM11" s="2">
        <v>2009</v>
      </c>
      <c r="AN11" s="5">
        <v>2.9865604778496766</v>
      </c>
      <c r="AO11" s="5">
        <v>2.8827498110329839</v>
      </c>
      <c r="AP11" s="98">
        <v>2.9130632680928539</v>
      </c>
      <c r="AQ11" s="98">
        <v>2.7486256871564216</v>
      </c>
      <c r="AR11" s="98">
        <v>2.9865604778496766</v>
      </c>
      <c r="AS11" s="5">
        <v>2.8827498110329839</v>
      </c>
      <c r="AT11" s="22">
        <v>103.60109872939316</v>
      </c>
      <c r="AU11" s="5">
        <v>36.49013633942527</v>
      </c>
      <c r="AV11" s="5">
        <v>36.49013633942527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L11" s="22" t="e">
        <v>#DIV/0!</v>
      </c>
      <c r="CM11" s="22">
        <v>5.8823529411764701</v>
      </c>
      <c r="CN11" s="22">
        <v>36.49013633942527</v>
      </c>
      <c r="CO11" s="22">
        <v>0</v>
      </c>
      <c r="CP11" s="22">
        <v>0</v>
      </c>
      <c r="CQ11" s="22">
        <v>0</v>
      </c>
      <c r="CR11" s="22">
        <v>0</v>
      </c>
      <c r="CS11" s="22">
        <v>21.18624464030087</v>
      </c>
      <c r="CU11" s="2">
        <v>66</v>
      </c>
      <c r="CV11" s="2">
        <v>2231</v>
      </c>
      <c r="CW11" s="5">
        <v>2.9583146571044376</v>
      </c>
      <c r="CX11" s="2">
        <v>55</v>
      </c>
      <c r="CY11" s="2">
        <v>2024</v>
      </c>
      <c r="CZ11" s="5">
        <v>2.7173913043478262</v>
      </c>
      <c r="DA11" s="2">
        <v>60</v>
      </c>
      <c r="DB11" s="2">
        <v>2031</v>
      </c>
      <c r="DC11" s="5">
        <v>2.954209748892171</v>
      </c>
      <c r="DD11" s="5">
        <v>2.8766385701148116</v>
      </c>
      <c r="DE11" s="98">
        <v>2.9583146571044376</v>
      </c>
      <c r="DF11" s="98">
        <v>2.7173913043478262</v>
      </c>
      <c r="DG11" s="98">
        <v>2.954209748892171</v>
      </c>
      <c r="DH11" s="98">
        <v>2.8766385701148116</v>
      </c>
    </row>
    <row r="12" spans="1:112" x14ac:dyDescent="0.25">
      <c r="A12" s="108">
        <v>10</v>
      </c>
      <c r="B12" s="106">
        <v>2005</v>
      </c>
      <c r="C12" s="4" t="s">
        <v>428</v>
      </c>
      <c r="D12" s="2">
        <v>143</v>
      </c>
      <c r="E12" s="2">
        <v>421</v>
      </c>
      <c r="F12" s="5">
        <v>33.966745843230406</v>
      </c>
      <c r="G12" s="2">
        <v>49</v>
      </c>
      <c r="H12" s="2">
        <v>318</v>
      </c>
      <c r="I12" s="5">
        <v>15.408805031446541</v>
      </c>
      <c r="J12" s="2">
        <v>50</v>
      </c>
      <c r="K12" s="2">
        <v>277</v>
      </c>
      <c r="L12" s="5">
        <v>18.050541516245488</v>
      </c>
      <c r="M12" s="5">
        <v>22.475364130307479</v>
      </c>
      <c r="N12" s="98">
        <v>33.966745843230406</v>
      </c>
      <c r="O12" s="98">
        <v>15.408805031446541</v>
      </c>
      <c r="P12" s="98">
        <v>18.050541516245488</v>
      </c>
      <c r="Q12" s="5">
        <v>22.475364130307479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98">
        <v>0</v>
      </c>
      <c r="AC12" s="98">
        <v>0</v>
      </c>
      <c r="AD12" s="98">
        <v>0</v>
      </c>
      <c r="AE12" s="5" t="e">
        <v>#DIV/0!</v>
      </c>
      <c r="AF12" s="2">
        <v>490</v>
      </c>
      <c r="AG12" s="2">
        <v>1165</v>
      </c>
      <c r="AH12" s="5">
        <v>42.060085836909863</v>
      </c>
      <c r="AI12" s="2">
        <v>311</v>
      </c>
      <c r="AJ12" s="2">
        <v>974</v>
      </c>
      <c r="AK12" s="5">
        <v>31.930184804928132</v>
      </c>
      <c r="AL12" s="2">
        <v>273</v>
      </c>
      <c r="AM12" s="2">
        <v>808</v>
      </c>
      <c r="AN12" s="5">
        <v>33.787128712871286</v>
      </c>
      <c r="AO12" s="5">
        <v>35.925799784903099</v>
      </c>
      <c r="AP12" s="98">
        <v>42.06008583690987</v>
      </c>
      <c r="AQ12" s="98">
        <v>31.930184804928132</v>
      </c>
      <c r="AR12" s="98">
        <v>33.787128712871286</v>
      </c>
      <c r="AS12" s="5">
        <v>35.925799784903099</v>
      </c>
      <c r="AT12" s="22">
        <v>94.04697714501394</v>
      </c>
      <c r="AU12" s="5">
        <v>54.586635214262778</v>
      </c>
      <c r="AV12" s="5">
        <v>54.586635214262778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L12" s="22">
        <v>22.475364130307479</v>
      </c>
      <c r="CM12" s="22" t="e">
        <v>#DIV/0!</v>
      </c>
      <c r="CN12" s="22">
        <v>54.586635214262778</v>
      </c>
      <c r="CO12" s="22">
        <v>0</v>
      </c>
      <c r="CP12" s="22">
        <v>0</v>
      </c>
      <c r="CQ12" s="22">
        <v>0</v>
      </c>
      <c r="CR12" s="22">
        <v>0</v>
      </c>
      <c r="CS12" s="22">
        <v>38.530999672285127</v>
      </c>
      <c r="CU12" s="2">
        <v>633</v>
      </c>
      <c r="CV12" s="2">
        <v>1586</v>
      </c>
      <c r="CW12" s="5">
        <v>39.911727616645649</v>
      </c>
      <c r="CX12" s="2">
        <v>360</v>
      </c>
      <c r="CY12" s="2">
        <v>1292</v>
      </c>
      <c r="CZ12" s="5">
        <v>27.86377708978328</v>
      </c>
      <c r="DA12" s="2">
        <v>323</v>
      </c>
      <c r="DB12" s="2">
        <v>1085</v>
      </c>
      <c r="DC12" s="5">
        <v>29.769585253456221</v>
      </c>
      <c r="DD12" s="5">
        <v>32.515029986628385</v>
      </c>
      <c r="DE12" s="98">
        <v>39.911727616645649</v>
      </c>
      <c r="DF12" s="98">
        <v>27.86377708978328</v>
      </c>
      <c r="DG12" s="98">
        <v>29.769585253456221</v>
      </c>
      <c r="DH12" s="98">
        <v>32.515029986628385</v>
      </c>
    </row>
    <row r="13" spans="1:112" x14ac:dyDescent="0.25">
      <c r="A13" s="107">
        <v>11</v>
      </c>
      <c r="B13" s="105">
        <v>2005</v>
      </c>
      <c r="C13" s="4" t="s">
        <v>429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98">
        <v>0</v>
      </c>
      <c r="O13" s="98">
        <v>0</v>
      </c>
      <c r="P13" s="98">
        <v>0</v>
      </c>
      <c r="Q13" s="5" t="e">
        <v>#DIV/0!</v>
      </c>
      <c r="R13" s="2">
        <v>3</v>
      </c>
      <c r="S13" s="2">
        <v>19</v>
      </c>
      <c r="T13" s="5">
        <v>15.789473684210526</v>
      </c>
      <c r="U13" s="2">
        <v>2</v>
      </c>
      <c r="V13" s="2">
        <v>17</v>
      </c>
      <c r="W13" s="5">
        <v>11.76470588235294</v>
      </c>
      <c r="X13" s="2">
        <v>0</v>
      </c>
      <c r="Y13" s="2">
        <v>15</v>
      </c>
      <c r="Z13" s="5">
        <v>0</v>
      </c>
      <c r="AA13" s="5">
        <v>9.1847265221878214</v>
      </c>
      <c r="AB13" s="98">
        <v>15.789473684210526</v>
      </c>
      <c r="AC13" s="98">
        <v>11.76470588235294</v>
      </c>
      <c r="AD13" s="98">
        <v>0</v>
      </c>
      <c r="AE13" s="5">
        <v>13.777089783281733</v>
      </c>
      <c r="AF13" s="2">
        <v>384</v>
      </c>
      <c r="AG13" s="2">
        <v>2298</v>
      </c>
      <c r="AH13" s="5">
        <v>16.710182767624023</v>
      </c>
      <c r="AI13" s="2">
        <v>347</v>
      </c>
      <c r="AJ13" s="2">
        <v>2127</v>
      </c>
      <c r="AK13" s="5">
        <v>16.314057357780911</v>
      </c>
      <c r="AL13" s="2">
        <v>285</v>
      </c>
      <c r="AM13" s="2">
        <v>1716</v>
      </c>
      <c r="AN13" s="5">
        <v>16.60839160839161</v>
      </c>
      <c r="AO13" s="5">
        <v>16.54421057793218</v>
      </c>
      <c r="AP13" s="98">
        <v>16.710182767624023</v>
      </c>
      <c r="AQ13" s="98">
        <v>16.314057357780911</v>
      </c>
      <c r="AR13" s="98">
        <v>16.60839160839161</v>
      </c>
      <c r="AS13" s="5">
        <v>16.54421057793218</v>
      </c>
      <c r="AT13" s="22">
        <v>100.38793649389982</v>
      </c>
      <c r="AU13" s="5">
        <v>44.513512893407871</v>
      </c>
      <c r="AV13" s="5">
        <v>44.513512893407871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L13" s="22" t="e">
        <v>#DIV/0!</v>
      </c>
      <c r="CM13" s="22">
        <v>13.777089783281733</v>
      </c>
      <c r="CN13" s="22">
        <v>44.513512893407871</v>
      </c>
      <c r="CO13" s="22">
        <v>0</v>
      </c>
      <c r="CP13" s="22">
        <v>0</v>
      </c>
      <c r="CQ13" s="22">
        <v>0</v>
      </c>
      <c r="CR13" s="22">
        <v>0</v>
      </c>
      <c r="CS13" s="22">
        <v>29.145301338344801</v>
      </c>
      <c r="CU13" s="2">
        <v>387</v>
      </c>
      <c r="CV13" s="2">
        <v>2317</v>
      </c>
      <c r="CW13" s="5">
        <v>16.702632714717307</v>
      </c>
      <c r="CX13" s="2">
        <v>349</v>
      </c>
      <c r="CY13" s="2">
        <v>2144</v>
      </c>
      <c r="CZ13" s="5">
        <v>16.277985074626866</v>
      </c>
      <c r="DA13" s="2">
        <v>285</v>
      </c>
      <c r="DB13" s="2">
        <v>1731</v>
      </c>
      <c r="DC13" s="5">
        <v>16.464471403812826</v>
      </c>
      <c r="DD13" s="5">
        <v>16.481696397719002</v>
      </c>
      <c r="DE13" s="98">
        <v>16.702632714717307</v>
      </c>
      <c r="DF13" s="98">
        <v>16.277985074626866</v>
      </c>
      <c r="DG13" s="98">
        <v>16.464471403812826</v>
      </c>
      <c r="DH13" s="98">
        <v>16.481696397719002</v>
      </c>
    </row>
    <row r="14" spans="1:112" x14ac:dyDescent="0.25">
      <c r="A14" s="108">
        <v>12</v>
      </c>
      <c r="B14" s="106">
        <v>2005</v>
      </c>
      <c r="C14" s="4" t="s">
        <v>430</v>
      </c>
      <c r="D14" s="2">
        <v>45</v>
      </c>
      <c r="E14" s="2">
        <v>428</v>
      </c>
      <c r="F14" s="5">
        <v>10.514018691588785</v>
      </c>
      <c r="G14" s="2">
        <v>24</v>
      </c>
      <c r="H14" s="2">
        <v>339</v>
      </c>
      <c r="I14" s="5">
        <v>7.0796460176991154</v>
      </c>
      <c r="J14" s="2">
        <v>17</v>
      </c>
      <c r="K14" s="2">
        <v>288</v>
      </c>
      <c r="L14" s="5">
        <v>5.9027777777777777</v>
      </c>
      <c r="M14" s="5">
        <v>7.8321474956885595</v>
      </c>
      <c r="N14" s="98">
        <v>10.514018691588785</v>
      </c>
      <c r="O14" s="98">
        <v>7.0796460176991154</v>
      </c>
      <c r="P14" s="98">
        <v>5.9027777777777777</v>
      </c>
      <c r="Q14" s="5">
        <v>7.8321474956885595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98">
        <v>0</v>
      </c>
      <c r="AC14" s="98">
        <v>0</v>
      </c>
      <c r="AD14" s="98">
        <v>0</v>
      </c>
      <c r="AE14" s="5" t="e">
        <v>#DIV/0!</v>
      </c>
      <c r="AF14" s="2">
        <v>108</v>
      </c>
      <c r="AG14" s="2">
        <v>1262</v>
      </c>
      <c r="AH14" s="5">
        <v>8.5578446909667196</v>
      </c>
      <c r="AI14" s="2">
        <v>68</v>
      </c>
      <c r="AJ14" s="2">
        <v>987</v>
      </c>
      <c r="AK14" s="5">
        <v>6.8895643363728469</v>
      </c>
      <c r="AL14" s="2">
        <v>88</v>
      </c>
      <c r="AM14" s="2">
        <v>901</v>
      </c>
      <c r="AN14" s="5">
        <v>9.7669256381798011</v>
      </c>
      <c r="AO14" s="5">
        <v>8.4047782218397895</v>
      </c>
      <c r="AP14" s="98">
        <v>8.5578446909667196</v>
      </c>
      <c r="AQ14" s="98">
        <v>6.8895643363728469</v>
      </c>
      <c r="AR14" s="98">
        <v>9.7669256381798011</v>
      </c>
      <c r="AS14" s="5">
        <v>8.4047782218397895</v>
      </c>
      <c r="AT14" s="22">
        <v>116.2068216481962</v>
      </c>
      <c r="AU14" s="5">
        <v>44.792841836071922</v>
      </c>
      <c r="AV14" s="5">
        <v>44.792841836071922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L14" s="22">
        <v>7.8321474956885595</v>
      </c>
      <c r="CM14" s="22" t="e">
        <v>#DIV/0!</v>
      </c>
      <c r="CN14" s="22">
        <v>44.792841836071922</v>
      </c>
      <c r="CO14" s="22">
        <v>0</v>
      </c>
      <c r="CP14" s="22">
        <v>0</v>
      </c>
      <c r="CQ14" s="22">
        <v>0</v>
      </c>
      <c r="CR14" s="22">
        <v>0</v>
      </c>
      <c r="CS14" s="22">
        <v>26.312494665880241</v>
      </c>
      <c r="CU14" s="2">
        <v>153</v>
      </c>
      <c r="CV14" s="2">
        <v>1690</v>
      </c>
      <c r="CW14" s="5">
        <v>9.0532544378698212</v>
      </c>
      <c r="CX14" s="2">
        <v>92</v>
      </c>
      <c r="CY14" s="2">
        <v>1326</v>
      </c>
      <c r="CZ14" s="5">
        <v>6.9381598793363501</v>
      </c>
      <c r="DA14" s="2">
        <v>105</v>
      </c>
      <c r="DB14" s="2">
        <v>1189</v>
      </c>
      <c r="DC14" s="5">
        <v>8.8309503784693018</v>
      </c>
      <c r="DD14" s="5">
        <v>8.2741215652251583</v>
      </c>
      <c r="DE14" s="98">
        <v>9.0532544378698212</v>
      </c>
      <c r="DF14" s="98">
        <v>6.9381598793363501</v>
      </c>
      <c r="DG14" s="98">
        <v>8.8309503784693018</v>
      </c>
      <c r="DH14" s="98">
        <v>8.2741215652251583</v>
      </c>
    </row>
    <row r="15" spans="1:112" x14ac:dyDescent="0.25">
      <c r="A15" s="107">
        <v>13</v>
      </c>
      <c r="B15" s="105">
        <v>2005</v>
      </c>
      <c r="C15" s="4" t="s">
        <v>431</v>
      </c>
      <c r="D15" s="2">
        <v>181</v>
      </c>
      <c r="E15" s="2">
        <v>560</v>
      </c>
      <c r="F15" s="5">
        <v>32.321428571428577</v>
      </c>
      <c r="G15" s="2">
        <v>170</v>
      </c>
      <c r="H15" s="2">
        <v>476</v>
      </c>
      <c r="I15" s="5">
        <v>35.714285714285715</v>
      </c>
      <c r="J15" s="2">
        <v>156</v>
      </c>
      <c r="K15" s="2">
        <v>411</v>
      </c>
      <c r="L15" s="5">
        <v>37.956204379562038</v>
      </c>
      <c r="M15" s="5">
        <v>35.330639555092112</v>
      </c>
      <c r="N15" s="98">
        <v>32.321428571428577</v>
      </c>
      <c r="O15" s="98">
        <v>35.714285714285715</v>
      </c>
      <c r="P15" s="98">
        <v>37.956204379562038</v>
      </c>
      <c r="Q15" s="5">
        <v>35.330639555092112</v>
      </c>
      <c r="R15" s="2">
        <v>4</v>
      </c>
      <c r="S15" s="2">
        <v>82</v>
      </c>
      <c r="T15" s="5">
        <v>4.8780487804878048</v>
      </c>
      <c r="U15" s="2">
        <v>0</v>
      </c>
      <c r="V15" s="2">
        <v>70</v>
      </c>
      <c r="W15" s="5">
        <v>0</v>
      </c>
      <c r="X15" s="2">
        <v>30</v>
      </c>
      <c r="Y15" s="2">
        <v>69</v>
      </c>
      <c r="Z15" s="5">
        <v>43.478260869565219</v>
      </c>
      <c r="AA15" s="5">
        <v>16.118769883351007</v>
      </c>
      <c r="AB15" s="98">
        <v>4.8780487804878048</v>
      </c>
      <c r="AC15" s="98">
        <v>0</v>
      </c>
      <c r="AD15" s="98">
        <v>43.478260869565219</v>
      </c>
      <c r="AE15" s="5">
        <v>24.17815482502651</v>
      </c>
      <c r="AF15" s="2">
        <v>1133</v>
      </c>
      <c r="AG15" s="2">
        <v>2116</v>
      </c>
      <c r="AH15" s="5">
        <v>53.544423440453684</v>
      </c>
      <c r="AI15" s="2">
        <v>1042</v>
      </c>
      <c r="AJ15" s="2">
        <v>1821</v>
      </c>
      <c r="AK15" s="5">
        <v>57.22130697419</v>
      </c>
      <c r="AL15" s="2">
        <v>893</v>
      </c>
      <c r="AM15" s="2">
        <v>1656</v>
      </c>
      <c r="AN15" s="5">
        <v>53.925120772946855</v>
      </c>
      <c r="AO15" s="5">
        <v>54.896950395863513</v>
      </c>
      <c r="AP15" s="98">
        <v>53.544423440453684</v>
      </c>
      <c r="AQ15" s="98">
        <v>57.22130697419</v>
      </c>
      <c r="AR15" s="98">
        <v>53.925120772946855</v>
      </c>
      <c r="AS15" s="5">
        <v>54.896950395863513</v>
      </c>
      <c r="AT15" s="22">
        <v>98.22972020137955</v>
      </c>
      <c r="AU15" s="5">
        <v>69.017263790063296</v>
      </c>
      <c r="AV15" s="5">
        <v>69.017263790063296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L15" s="22">
        <v>35.330639555092112</v>
      </c>
      <c r="CM15" s="22">
        <v>24.17815482502651</v>
      </c>
      <c r="CN15" s="22">
        <v>69.017263790063296</v>
      </c>
      <c r="CO15" s="22">
        <v>0</v>
      </c>
      <c r="CP15" s="22">
        <v>0</v>
      </c>
      <c r="CQ15" s="22">
        <v>0</v>
      </c>
      <c r="CR15" s="22">
        <v>0</v>
      </c>
      <c r="CS15" s="22">
        <v>42.842019390060642</v>
      </c>
      <c r="CU15" s="2">
        <v>1318</v>
      </c>
      <c r="CV15" s="2">
        <v>2758</v>
      </c>
      <c r="CW15" s="5">
        <v>47.788252356780276</v>
      </c>
      <c r="CX15" s="2">
        <v>1212</v>
      </c>
      <c r="CY15" s="2">
        <v>2367</v>
      </c>
      <c r="CZ15" s="5">
        <v>51.20405576679341</v>
      </c>
      <c r="DA15" s="2">
        <v>1079</v>
      </c>
      <c r="DB15" s="2">
        <v>2136</v>
      </c>
      <c r="DC15" s="5">
        <v>50.514981273408246</v>
      </c>
      <c r="DD15" s="5">
        <v>49.835763132327308</v>
      </c>
      <c r="DE15" s="98">
        <v>47.788252356780276</v>
      </c>
      <c r="DF15" s="98">
        <v>51.20405576679341</v>
      </c>
      <c r="DG15" s="98">
        <v>50.514981273408246</v>
      </c>
      <c r="DH15" s="98">
        <v>49.835763132327308</v>
      </c>
    </row>
    <row r="16" spans="1:112" x14ac:dyDescent="0.25">
      <c r="A16" s="108">
        <v>14</v>
      </c>
      <c r="B16" s="106">
        <v>2004</v>
      </c>
      <c r="C16" s="4" t="s">
        <v>432</v>
      </c>
      <c r="D16" s="2">
        <v>55</v>
      </c>
      <c r="E16" s="2">
        <v>595</v>
      </c>
      <c r="F16" s="5">
        <v>9.2436974789915975</v>
      </c>
      <c r="G16" s="2">
        <v>99</v>
      </c>
      <c r="H16" s="2">
        <v>451</v>
      </c>
      <c r="I16" s="5">
        <v>21.951219512195124</v>
      </c>
      <c r="J16" s="2">
        <v>51</v>
      </c>
      <c r="K16" s="2">
        <v>417</v>
      </c>
      <c r="L16" s="5">
        <v>12.23021582733813</v>
      </c>
      <c r="M16" s="5">
        <v>14.475044272841616</v>
      </c>
      <c r="N16" s="98">
        <v>9.2436974789915975</v>
      </c>
      <c r="O16" s="98">
        <v>21.951219512195124</v>
      </c>
      <c r="P16" s="98">
        <v>12.23021582733813</v>
      </c>
      <c r="Q16" s="5">
        <v>14.475044272841616</v>
      </c>
      <c r="R16" s="2">
        <v>0</v>
      </c>
      <c r="S16" s="2">
        <v>26</v>
      </c>
      <c r="T16" s="5">
        <v>0</v>
      </c>
      <c r="U16" s="2">
        <v>0</v>
      </c>
      <c r="V16" s="2">
        <v>21</v>
      </c>
      <c r="W16" s="5">
        <v>0</v>
      </c>
      <c r="X16" s="2">
        <v>0</v>
      </c>
      <c r="Y16" s="2">
        <v>20</v>
      </c>
      <c r="Z16" s="5">
        <v>0</v>
      </c>
      <c r="AA16" s="5">
        <v>0</v>
      </c>
      <c r="AB16" s="98">
        <v>0</v>
      </c>
      <c r="AC16" s="98">
        <v>0</v>
      </c>
      <c r="AD16" s="98">
        <v>0</v>
      </c>
      <c r="AE16" s="5" t="e">
        <v>#DIV/0!</v>
      </c>
      <c r="AF16" s="2">
        <v>570</v>
      </c>
      <c r="AG16" s="2">
        <v>2409</v>
      </c>
      <c r="AH16" s="5">
        <v>23.661270236612701</v>
      </c>
      <c r="AI16" s="2">
        <v>515</v>
      </c>
      <c r="AJ16" s="2">
        <v>1749</v>
      </c>
      <c r="AK16" s="5">
        <v>29.445397369925676</v>
      </c>
      <c r="AL16" s="2">
        <v>419</v>
      </c>
      <c r="AM16" s="2">
        <v>1589</v>
      </c>
      <c r="AN16" s="5">
        <v>26.368785399622404</v>
      </c>
      <c r="AO16" s="5">
        <v>26.491817668720262</v>
      </c>
      <c r="AP16" s="98">
        <v>23.661270236612701</v>
      </c>
      <c r="AQ16" s="98">
        <v>29.445397369925676</v>
      </c>
      <c r="AR16" s="98">
        <v>26.368785399622404</v>
      </c>
      <c r="AS16" s="5">
        <v>26.491817668720262</v>
      </c>
      <c r="AT16" s="22">
        <v>99.535583889952832</v>
      </c>
      <c r="AU16" s="5">
        <v>50.798728986098503</v>
      </c>
      <c r="AV16" s="5">
        <v>50.798728986098503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L16" s="22">
        <v>14.475044272841616</v>
      </c>
      <c r="CM16" s="22" t="e">
        <v>#DIV/0!</v>
      </c>
      <c r="CN16" s="22">
        <v>50.798728986098503</v>
      </c>
      <c r="CO16" s="22">
        <v>0</v>
      </c>
      <c r="CP16" s="22">
        <v>0</v>
      </c>
      <c r="CQ16" s="22">
        <v>0</v>
      </c>
      <c r="CR16" s="22">
        <v>0</v>
      </c>
      <c r="CS16" s="22">
        <v>32.636886629470062</v>
      </c>
      <c r="CU16" s="2">
        <v>625</v>
      </c>
      <c r="CV16" s="2">
        <v>3030</v>
      </c>
      <c r="CW16" s="5">
        <v>20.627062706270628</v>
      </c>
      <c r="CX16" s="2">
        <v>614</v>
      </c>
      <c r="CY16" s="2">
        <v>2221</v>
      </c>
      <c r="CZ16" s="5">
        <v>27.645204862674472</v>
      </c>
      <c r="DA16" s="2">
        <v>470</v>
      </c>
      <c r="DB16" s="2">
        <v>2026</v>
      </c>
      <c r="DC16" s="5">
        <v>23.198420533070088</v>
      </c>
      <c r="DD16" s="5">
        <v>23.823562700671729</v>
      </c>
      <c r="DE16" s="98">
        <v>20.627062706270628</v>
      </c>
      <c r="DF16" s="98">
        <v>27.645204862674472</v>
      </c>
      <c r="DG16" s="98">
        <v>23.198420533070088</v>
      </c>
      <c r="DH16" s="98">
        <v>23.823562700671729</v>
      </c>
    </row>
    <row r="17" spans="1:112" x14ac:dyDescent="0.25">
      <c r="A17" s="107">
        <v>15</v>
      </c>
      <c r="B17" s="105">
        <v>2004</v>
      </c>
      <c r="C17" s="4" t="s">
        <v>433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98">
        <v>0</v>
      </c>
      <c r="O17" s="98">
        <v>0</v>
      </c>
      <c r="P17" s="98">
        <v>0</v>
      </c>
      <c r="Q17" s="5" t="e">
        <v>#DIV/0!</v>
      </c>
      <c r="R17" s="2">
        <v>1</v>
      </c>
      <c r="S17" s="2">
        <v>22</v>
      </c>
      <c r="T17" s="5">
        <v>4.5454545454545459</v>
      </c>
      <c r="U17" s="2">
        <v>2</v>
      </c>
      <c r="V17" s="2">
        <v>29</v>
      </c>
      <c r="W17" s="5">
        <v>6.8965517241379306</v>
      </c>
      <c r="X17" s="2">
        <v>1</v>
      </c>
      <c r="Y17" s="2">
        <v>22</v>
      </c>
      <c r="Z17" s="5">
        <v>4.5454545454545459</v>
      </c>
      <c r="AA17" s="5">
        <v>5.3291536050156738</v>
      </c>
      <c r="AB17" s="98">
        <v>4.5454545454545459</v>
      </c>
      <c r="AC17" s="98">
        <v>6.8965517241379306</v>
      </c>
      <c r="AD17" s="98">
        <v>4.5454545454545459</v>
      </c>
      <c r="AE17" s="5">
        <v>5.3291536050156738</v>
      </c>
      <c r="AF17" s="2">
        <v>506</v>
      </c>
      <c r="AG17" s="2">
        <v>3854</v>
      </c>
      <c r="AH17" s="5">
        <v>13.129216398546964</v>
      </c>
      <c r="AI17" s="2">
        <v>667</v>
      </c>
      <c r="AJ17" s="2">
        <v>3350</v>
      </c>
      <c r="AK17" s="5">
        <v>19.910447761194032</v>
      </c>
      <c r="AL17" s="2">
        <v>412</v>
      </c>
      <c r="AM17" s="2">
        <v>3067</v>
      </c>
      <c r="AN17" s="5">
        <v>13.433322464949462</v>
      </c>
      <c r="AO17" s="5">
        <v>15.490995541563485</v>
      </c>
      <c r="AP17" s="98">
        <v>13.129216398546964</v>
      </c>
      <c r="AQ17" s="98">
        <v>19.910447761194032</v>
      </c>
      <c r="AR17" s="98">
        <v>13.433322464949462</v>
      </c>
      <c r="AS17" s="5">
        <v>15.490995541563485</v>
      </c>
      <c r="AT17" s="22">
        <v>86.716973282361792</v>
      </c>
      <c r="AU17" s="5">
        <v>38.54709709629158</v>
      </c>
      <c r="AV17" s="5">
        <v>38.54709709629158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L17" s="22" t="e">
        <v>#DIV/0!</v>
      </c>
      <c r="CM17" s="22">
        <v>5.3291536050156738</v>
      </c>
      <c r="CN17" s="22">
        <v>38.54709709629158</v>
      </c>
      <c r="CO17" s="22">
        <v>0</v>
      </c>
      <c r="CP17" s="22">
        <v>0</v>
      </c>
      <c r="CQ17" s="22">
        <v>0</v>
      </c>
      <c r="CR17" s="22">
        <v>0</v>
      </c>
      <c r="CS17" s="22">
        <v>21.938125350653628</v>
      </c>
      <c r="CU17" s="2">
        <v>507</v>
      </c>
      <c r="CV17" s="2">
        <v>3876</v>
      </c>
      <c r="CW17" s="5">
        <v>13.080495356037153</v>
      </c>
      <c r="CX17" s="2">
        <v>669</v>
      </c>
      <c r="CY17" s="2">
        <v>3379</v>
      </c>
      <c r="CZ17" s="5">
        <v>19.798757028706717</v>
      </c>
      <c r="DA17" s="2">
        <v>413</v>
      </c>
      <c r="DB17" s="2">
        <v>3089</v>
      </c>
      <c r="DC17" s="5">
        <v>13.370022661055359</v>
      </c>
      <c r="DD17" s="5">
        <v>15.416425015266411</v>
      </c>
      <c r="DE17" s="98">
        <v>13.080495356037153</v>
      </c>
      <c r="DF17" s="98">
        <v>19.798757028706717</v>
      </c>
      <c r="DG17" s="98">
        <v>13.370022661055359</v>
      </c>
      <c r="DH17" s="98">
        <v>15.416425015266411</v>
      </c>
    </row>
    <row r="18" spans="1:112" x14ac:dyDescent="0.25">
      <c r="A18" s="108">
        <v>16</v>
      </c>
      <c r="B18" s="106">
        <v>2005</v>
      </c>
      <c r="C18" s="4" t="s">
        <v>434</v>
      </c>
      <c r="D18" s="2">
        <v>9</v>
      </c>
      <c r="E18" s="2">
        <v>62</v>
      </c>
      <c r="F18" s="5">
        <v>14.516129032258066</v>
      </c>
      <c r="G18" s="2">
        <v>20</v>
      </c>
      <c r="H18" s="2">
        <v>124</v>
      </c>
      <c r="I18" s="5">
        <v>16.129032258064516</v>
      </c>
      <c r="J18" s="2">
        <v>24</v>
      </c>
      <c r="K18" s="2">
        <v>139</v>
      </c>
      <c r="L18" s="5">
        <v>17.266187050359711</v>
      </c>
      <c r="M18" s="5">
        <v>15.970449446894099</v>
      </c>
      <c r="N18" s="98">
        <v>14.516129032258066</v>
      </c>
      <c r="O18" s="98">
        <v>16.129032258064516</v>
      </c>
      <c r="P18" s="98">
        <v>17.266187050359711</v>
      </c>
      <c r="Q18" s="5">
        <v>15.970449446894099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98">
        <v>0</v>
      </c>
      <c r="AC18" s="98">
        <v>0</v>
      </c>
      <c r="AD18" s="98">
        <v>0</v>
      </c>
      <c r="AE18" s="5" t="e">
        <v>#DIV/0!</v>
      </c>
      <c r="AF18" s="2">
        <v>268</v>
      </c>
      <c r="AG18" s="2">
        <v>1539</v>
      </c>
      <c r="AH18" s="5">
        <v>17.413905133203379</v>
      </c>
      <c r="AI18" s="2">
        <v>225</v>
      </c>
      <c r="AJ18" s="2">
        <v>1385</v>
      </c>
      <c r="AK18" s="5">
        <v>16.245487364620939</v>
      </c>
      <c r="AL18" s="2">
        <v>242</v>
      </c>
      <c r="AM18" s="2">
        <v>1408</v>
      </c>
      <c r="AN18" s="5">
        <v>17.1875</v>
      </c>
      <c r="AO18" s="5">
        <v>16.948964165941437</v>
      </c>
      <c r="AP18" s="98">
        <v>17.413905133203379</v>
      </c>
      <c r="AQ18" s="98">
        <v>16.245487364620939</v>
      </c>
      <c r="AR18" s="98">
        <v>17.1875</v>
      </c>
      <c r="AS18" s="5">
        <v>16.948964165941437</v>
      </c>
      <c r="AT18" s="22">
        <v>101.40737706282899</v>
      </c>
      <c r="AU18" s="5">
        <v>45.181280409590137</v>
      </c>
      <c r="AV18" s="5">
        <v>45.181280409590137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L18" s="22">
        <v>15.970449446894099</v>
      </c>
      <c r="CM18" s="22" t="e">
        <v>#DIV/0!</v>
      </c>
      <c r="CN18" s="22">
        <v>45.181280409590137</v>
      </c>
      <c r="CO18" s="22">
        <v>0</v>
      </c>
      <c r="CP18" s="22">
        <v>0</v>
      </c>
      <c r="CQ18" s="22">
        <v>0</v>
      </c>
      <c r="CR18" s="22">
        <v>0</v>
      </c>
      <c r="CS18" s="22">
        <v>30.575864928242119</v>
      </c>
      <c r="CU18" s="2">
        <v>277</v>
      </c>
      <c r="CV18" s="2">
        <v>1601</v>
      </c>
      <c r="CW18" s="5">
        <v>17.301686445971267</v>
      </c>
      <c r="CX18" s="2">
        <v>245</v>
      </c>
      <c r="CY18" s="2">
        <v>1509</v>
      </c>
      <c r="CZ18" s="5">
        <v>16.235917826375083</v>
      </c>
      <c r="DA18" s="2">
        <v>266</v>
      </c>
      <c r="DB18" s="2">
        <v>1547</v>
      </c>
      <c r="DC18" s="5">
        <v>17.194570135746606</v>
      </c>
      <c r="DD18" s="5">
        <v>16.910724802697654</v>
      </c>
      <c r="DE18" s="98">
        <v>17.301686445971267</v>
      </c>
      <c r="DF18" s="98">
        <v>16.235917826375083</v>
      </c>
      <c r="DG18" s="98">
        <v>17.194570135746606</v>
      </c>
      <c r="DH18" s="98">
        <v>16.910724802697654</v>
      </c>
    </row>
    <row r="19" spans="1:112" x14ac:dyDescent="0.25">
      <c r="A19" s="107">
        <v>17</v>
      </c>
      <c r="B19" s="105">
        <v>2005</v>
      </c>
      <c r="C19" s="4" t="s">
        <v>435</v>
      </c>
      <c r="D19" s="2">
        <v>35</v>
      </c>
      <c r="E19" s="2">
        <v>1127</v>
      </c>
      <c r="F19" s="5">
        <v>3.1055900621118013</v>
      </c>
      <c r="G19" s="2">
        <v>24</v>
      </c>
      <c r="H19" s="2">
        <v>934</v>
      </c>
      <c r="I19" s="5">
        <v>2.5695931477516059</v>
      </c>
      <c r="J19" s="2">
        <v>11</v>
      </c>
      <c r="K19" s="2">
        <v>868</v>
      </c>
      <c r="L19" s="5">
        <v>1.2672811059907834</v>
      </c>
      <c r="M19" s="5">
        <v>2.3141547719513968</v>
      </c>
      <c r="N19" s="98">
        <v>3.1055900621118013</v>
      </c>
      <c r="O19" s="98">
        <v>2.5695931477516059</v>
      </c>
      <c r="P19" s="98">
        <v>1.2672811059907834</v>
      </c>
      <c r="Q19" s="5">
        <v>2.3141547719513968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98">
        <v>0</v>
      </c>
      <c r="AC19" s="98">
        <v>0</v>
      </c>
      <c r="AD19" s="98">
        <v>0</v>
      </c>
      <c r="AE19" s="5" t="e">
        <v>#DIV/0!</v>
      </c>
      <c r="AF19" s="2">
        <v>108</v>
      </c>
      <c r="AG19" s="2">
        <v>1763</v>
      </c>
      <c r="AH19" s="5">
        <v>6.1259217243335229</v>
      </c>
      <c r="AI19" s="2">
        <v>69</v>
      </c>
      <c r="AJ19" s="2">
        <v>1458</v>
      </c>
      <c r="AK19" s="5">
        <v>4.7325102880658436</v>
      </c>
      <c r="AL19" s="2">
        <v>55</v>
      </c>
      <c r="AM19" s="2">
        <v>1267</v>
      </c>
      <c r="AN19" s="5">
        <v>4.3409629044988165</v>
      </c>
      <c r="AO19" s="5">
        <v>5.0664649722993937</v>
      </c>
      <c r="AP19" s="98">
        <v>6.1259217243335229</v>
      </c>
      <c r="AQ19" s="98">
        <v>4.7325102880658436</v>
      </c>
      <c r="AR19" s="98">
        <v>4.3409629044988165</v>
      </c>
      <c r="AS19" s="5">
        <v>5.0664649722993937</v>
      </c>
      <c r="AT19" s="22">
        <v>85.680310201151727</v>
      </c>
      <c r="AU19" s="5">
        <v>31.69591269264998</v>
      </c>
      <c r="AV19" s="5">
        <v>31.69591269264998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L19" s="22">
        <v>2.3141547719513968</v>
      </c>
      <c r="CM19" s="22" t="e">
        <v>#DIV/0!</v>
      </c>
      <c r="CN19" s="22">
        <v>31.69591269264998</v>
      </c>
      <c r="CO19" s="22">
        <v>0</v>
      </c>
      <c r="CP19" s="22">
        <v>0</v>
      </c>
      <c r="CQ19" s="22">
        <v>0</v>
      </c>
      <c r="CR19" s="22">
        <v>0</v>
      </c>
      <c r="CS19" s="22">
        <v>17.005033732300689</v>
      </c>
      <c r="CU19" s="2">
        <v>143</v>
      </c>
      <c r="CV19" s="2">
        <v>2890</v>
      </c>
      <c r="CW19" s="5">
        <v>4.9480968858131487</v>
      </c>
      <c r="CX19" s="2">
        <v>93</v>
      </c>
      <c r="CY19" s="2">
        <v>2392</v>
      </c>
      <c r="CZ19" s="5">
        <v>3.887959866220736</v>
      </c>
      <c r="DA19" s="2">
        <v>66</v>
      </c>
      <c r="DB19" s="2">
        <v>2135</v>
      </c>
      <c r="DC19" s="5">
        <v>3.0913348946135835</v>
      </c>
      <c r="DD19" s="5">
        <v>3.9757972155491559</v>
      </c>
      <c r="DE19" s="98">
        <v>4.9480968858131487</v>
      </c>
      <c r="DF19" s="98">
        <v>3.887959866220736</v>
      </c>
      <c r="DG19" s="98">
        <v>3.0913348946135835</v>
      </c>
      <c r="DH19" s="98">
        <v>3.9757972155491559</v>
      </c>
    </row>
    <row r="20" spans="1:112" x14ac:dyDescent="0.25">
      <c r="A20" s="108">
        <v>18</v>
      </c>
      <c r="B20" s="106">
        <v>2006</v>
      </c>
      <c r="C20" s="4" t="s">
        <v>436</v>
      </c>
      <c r="D20" s="2">
        <v>19</v>
      </c>
      <c r="E20" s="2">
        <v>660</v>
      </c>
      <c r="F20" s="5">
        <v>2.8787878787878789</v>
      </c>
      <c r="G20" s="2">
        <v>17</v>
      </c>
      <c r="H20" s="2">
        <v>635</v>
      </c>
      <c r="I20" s="5">
        <v>2.6771653543307088</v>
      </c>
      <c r="J20" s="2">
        <v>11</v>
      </c>
      <c r="K20" s="2">
        <v>561</v>
      </c>
      <c r="L20" s="5">
        <v>1.9607843137254901</v>
      </c>
      <c r="M20" s="5">
        <v>2.5055791822813593</v>
      </c>
      <c r="N20" s="98">
        <v>2.8787878787878789</v>
      </c>
      <c r="O20" s="98">
        <v>2.6771653543307088</v>
      </c>
      <c r="P20" s="98">
        <v>1.9607843137254901</v>
      </c>
      <c r="Q20" s="5">
        <v>2.5055791822813593</v>
      </c>
      <c r="R20" s="2">
        <v>2</v>
      </c>
      <c r="S20" s="2">
        <v>30</v>
      </c>
      <c r="T20" s="5">
        <v>6.6666666666666679</v>
      </c>
      <c r="U20" s="2">
        <v>2</v>
      </c>
      <c r="V20" s="2">
        <v>34</v>
      </c>
      <c r="W20" s="5">
        <v>5.8823529411764701</v>
      </c>
      <c r="X20" s="2">
        <v>3</v>
      </c>
      <c r="Y20" s="2">
        <v>37</v>
      </c>
      <c r="Z20" s="5">
        <v>8.1081081081081088</v>
      </c>
      <c r="AA20" s="5">
        <v>6.8857092386504171</v>
      </c>
      <c r="AB20" s="98">
        <v>6.666666666666667</v>
      </c>
      <c r="AC20" s="98">
        <v>5.8823529411764701</v>
      </c>
      <c r="AD20" s="98">
        <v>8.1081081081081088</v>
      </c>
      <c r="AE20" s="5">
        <v>6.8857092386504162</v>
      </c>
      <c r="AF20" s="2">
        <v>183</v>
      </c>
      <c r="AG20" s="2">
        <v>3396</v>
      </c>
      <c r="AH20" s="5">
        <v>5.3886925795053005</v>
      </c>
      <c r="AI20" s="2">
        <v>192</v>
      </c>
      <c r="AJ20" s="2">
        <v>3305</v>
      </c>
      <c r="AK20" s="5">
        <v>5.8093797276853252</v>
      </c>
      <c r="AL20" s="2">
        <v>144</v>
      </c>
      <c r="AM20" s="2">
        <v>3162</v>
      </c>
      <c r="AN20" s="5">
        <v>4.5540796963946866</v>
      </c>
      <c r="AO20" s="5">
        <v>5.2507173345284377</v>
      </c>
      <c r="AP20" s="98">
        <v>5.3886925795053005</v>
      </c>
      <c r="AQ20" s="98">
        <v>5.8093797276853252</v>
      </c>
      <c r="AR20" s="98">
        <v>4.5540796963946866</v>
      </c>
      <c r="AS20" s="5">
        <v>5.2507173345284377</v>
      </c>
      <c r="AT20" s="22">
        <v>86.732524458083105</v>
      </c>
      <c r="AU20" s="5">
        <v>32.17910716300208</v>
      </c>
      <c r="AV20" s="5">
        <v>32.17910716300208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L20" s="22">
        <v>2.5055791822813593</v>
      </c>
      <c r="CM20" s="22">
        <v>6.8857092386504162</v>
      </c>
      <c r="CN20" s="22">
        <v>32.17910716300208</v>
      </c>
      <c r="CO20" s="22">
        <v>0</v>
      </c>
      <c r="CP20" s="22">
        <v>0</v>
      </c>
      <c r="CQ20" s="22">
        <v>0</v>
      </c>
      <c r="CR20" s="22">
        <v>0</v>
      </c>
      <c r="CS20" s="22">
        <v>13.856798527977952</v>
      </c>
      <c r="CU20" s="2">
        <v>204</v>
      </c>
      <c r="CV20" s="2">
        <v>4086</v>
      </c>
      <c r="CW20" s="5">
        <v>4.9926578560939792</v>
      </c>
      <c r="CX20" s="2">
        <v>211</v>
      </c>
      <c r="CY20" s="2">
        <v>3974</v>
      </c>
      <c r="CZ20" s="5">
        <v>5.3095118268746857</v>
      </c>
      <c r="DA20" s="2">
        <v>158</v>
      </c>
      <c r="DB20" s="2">
        <v>3760</v>
      </c>
      <c r="DC20" s="5">
        <v>4.2021276595744679</v>
      </c>
      <c r="DD20" s="5">
        <v>4.8347657808477109</v>
      </c>
      <c r="DE20" s="98">
        <v>4.9926578560939792</v>
      </c>
      <c r="DF20" s="98">
        <v>5.3095118268746857</v>
      </c>
      <c r="DG20" s="98">
        <v>4.2021276595744679</v>
      </c>
      <c r="DH20" s="98">
        <v>4.8347657808477109</v>
      </c>
    </row>
    <row r="21" spans="1:112" x14ac:dyDescent="0.25">
      <c r="A21" s="107">
        <v>19</v>
      </c>
      <c r="B21" s="105">
        <v>2004</v>
      </c>
      <c r="C21" s="4" t="s">
        <v>437</v>
      </c>
      <c r="D21" s="2">
        <v>267</v>
      </c>
      <c r="E21" s="2">
        <v>691</v>
      </c>
      <c r="F21" s="5">
        <v>38.639652677279308</v>
      </c>
      <c r="G21" s="2">
        <v>164</v>
      </c>
      <c r="H21" s="2">
        <v>582</v>
      </c>
      <c r="I21" s="5">
        <v>28.178694158075601</v>
      </c>
      <c r="J21" s="2">
        <v>228</v>
      </c>
      <c r="K21" s="2">
        <v>563</v>
      </c>
      <c r="L21" s="5">
        <v>40.49733570159858</v>
      </c>
      <c r="M21" s="5">
        <v>35.771894178984496</v>
      </c>
      <c r="N21" s="98">
        <v>38.639652677279308</v>
      </c>
      <c r="O21" s="98">
        <v>28.178694158075601</v>
      </c>
      <c r="P21" s="98">
        <v>40.49733570159858</v>
      </c>
      <c r="Q21" s="5">
        <v>35.771894178984496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98">
        <v>0</v>
      </c>
      <c r="AC21" s="98">
        <v>0</v>
      </c>
      <c r="AD21" s="98">
        <v>0</v>
      </c>
      <c r="AE21" s="5" t="e">
        <v>#DIV/0!</v>
      </c>
      <c r="AF21" s="2">
        <v>371</v>
      </c>
      <c r="AG21" s="2">
        <v>891</v>
      </c>
      <c r="AH21" s="5">
        <v>41.638608305274971</v>
      </c>
      <c r="AI21" s="2">
        <v>242</v>
      </c>
      <c r="AJ21" s="2">
        <v>710</v>
      </c>
      <c r="AK21" s="5">
        <v>34.08450704225352</v>
      </c>
      <c r="AL21" s="2">
        <v>266</v>
      </c>
      <c r="AM21" s="2">
        <v>673</v>
      </c>
      <c r="AN21" s="5">
        <v>39.524517087667164</v>
      </c>
      <c r="AO21" s="5">
        <v>38.415877478398549</v>
      </c>
      <c r="AP21" s="98">
        <v>41.638608305274971</v>
      </c>
      <c r="AQ21" s="98">
        <v>34.08450704225352</v>
      </c>
      <c r="AR21" s="98">
        <v>39.524517087667164</v>
      </c>
      <c r="AS21" s="5">
        <v>38.415877478398549</v>
      </c>
      <c r="AT21" s="22">
        <v>102.88588906993472</v>
      </c>
      <c r="AU21" s="5">
        <v>60.275427878666811</v>
      </c>
      <c r="AV21" s="5">
        <v>60.275427878666811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L21" s="22">
        <v>35.771894178984496</v>
      </c>
      <c r="CM21" s="22" t="e">
        <v>#DIV/0!</v>
      </c>
      <c r="CN21" s="22">
        <v>60.275427878666811</v>
      </c>
      <c r="CO21" s="22">
        <v>0</v>
      </c>
      <c r="CP21" s="22">
        <v>0</v>
      </c>
      <c r="CQ21" s="22">
        <v>0</v>
      </c>
      <c r="CR21" s="22">
        <v>0</v>
      </c>
      <c r="CS21" s="22">
        <v>48.023661028825657</v>
      </c>
      <c r="CU21" s="2">
        <v>638</v>
      </c>
      <c r="CV21" s="2">
        <v>1582</v>
      </c>
      <c r="CW21" s="5">
        <v>40.32869785082174</v>
      </c>
      <c r="CX21" s="2">
        <v>406</v>
      </c>
      <c r="CY21" s="2">
        <v>1292</v>
      </c>
      <c r="CZ21" s="5">
        <v>31.424148606811148</v>
      </c>
      <c r="DA21" s="2">
        <v>494</v>
      </c>
      <c r="DB21" s="2">
        <v>1236</v>
      </c>
      <c r="DC21" s="5">
        <v>39.967637540453076</v>
      </c>
      <c r="DD21" s="5">
        <v>37.240161332695322</v>
      </c>
      <c r="DE21" s="98">
        <v>40.32869785082174</v>
      </c>
      <c r="DF21" s="98">
        <v>31.424148606811148</v>
      </c>
      <c r="DG21" s="98">
        <v>39.967637540453076</v>
      </c>
      <c r="DH21" s="98">
        <v>37.240161332695322</v>
      </c>
    </row>
    <row r="22" spans="1:112" x14ac:dyDescent="0.25">
      <c r="A22" s="108">
        <v>20</v>
      </c>
      <c r="B22" s="106">
        <v>2006</v>
      </c>
      <c r="C22" s="4" t="s">
        <v>438</v>
      </c>
      <c r="D22" s="2">
        <v>55</v>
      </c>
      <c r="E22" s="2">
        <v>326</v>
      </c>
      <c r="F22" s="5">
        <v>16.871165644171779</v>
      </c>
      <c r="G22" s="2">
        <v>44</v>
      </c>
      <c r="H22" s="2">
        <v>333</v>
      </c>
      <c r="I22" s="5">
        <v>13.213213213213212</v>
      </c>
      <c r="J22" s="2">
        <v>69</v>
      </c>
      <c r="K22" s="2">
        <v>304</v>
      </c>
      <c r="L22" s="5">
        <v>22.697368421052634</v>
      </c>
      <c r="M22" s="5">
        <v>17.593915759479206</v>
      </c>
      <c r="N22" s="98">
        <v>16.871165644171779</v>
      </c>
      <c r="O22" s="98">
        <v>13.213213213213212</v>
      </c>
      <c r="P22" s="98">
        <v>22.697368421052634</v>
      </c>
      <c r="Q22" s="5">
        <v>17.593915759479206</v>
      </c>
      <c r="R22" s="2">
        <v>1</v>
      </c>
      <c r="S22" s="2">
        <v>56</v>
      </c>
      <c r="T22" s="5">
        <v>1.7857142857142856</v>
      </c>
      <c r="U22" s="2">
        <v>1</v>
      </c>
      <c r="V22" s="2">
        <v>29</v>
      </c>
      <c r="W22" s="5">
        <v>3.4482758620689653</v>
      </c>
      <c r="X22" s="2">
        <v>1</v>
      </c>
      <c r="Y22" s="2">
        <v>27</v>
      </c>
      <c r="Z22" s="5">
        <v>3.7037037037037033</v>
      </c>
      <c r="AA22" s="5">
        <v>2.9792312838289856</v>
      </c>
      <c r="AB22" s="98">
        <v>1.7857142857142856</v>
      </c>
      <c r="AC22" s="98">
        <v>3.4482758620689653</v>
      </c>
      <c r="AD22" s="98">
        <v>3.7037037037037033</v>
      </c>
      <c r="AE22" s="5">
        <v>2.9792312838289852</v>
      </c>
      <c r="AF22" s="2">
        <v>284</v>
      </c>
      <c r="AG22" s="2">
        <v>1068</v>
      </c>
      <c r="AH22" s="5">
        <v>26.591760299625467</v>
      </c>
      <c r="AI22" s="2">
        <v>338</v>
      </c>
      <c r="AJ22" s="2">
        <v>934</v>
      </c>
      <c r="AK22" s="5">
        <v>36.188436830835116</v>
      </c>
      <c r="AL22" s="2">
        <v>304</v>
      </c>
      <c r="AM22" s="2">
        <v>882</v>
      </c>
      <c r="AN22" s="5">
        <v>34.467120181405896</v>
      </c>
      <c r="AO22" s="5">
        <v>32.41577243728883</v>
      </c>
      <c r="AP22" s="98">
        <v>26.591760299625467</v>
      </c>
      <c r="AQ22" s="98">
        <v>36.188436830835116</v>
      </c>
      <c r="AR22" s="98">
        <v>34.467120181405896</v>
      </c>
      <c r="AS22" s="5">
        <v>32.41577243728883</v>
      </c>
      <c r="AT22" s="22">
        <v>106.32823958795237</v>
      </c>
      <c r="AU22" s="5">
        <v>57.737044068882369</v>
      </c>
      <c r="AV22" s="5">
        <v>57.737044068882369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L22" s="22">
        <v>17.593915759479206</v>
      </c>
      <c r="CM22" s="22">
        <v>2.9792312838289852</v>
      </c>
      <c r="CN22" s="22">
        <v>57.737044068882369</v>
      </c>
      <c r="CO22" s="22">
        <v>0</v>
      </c>
      <c r="CP22" s="22">
        <v>0</v>
      </c>
      <c r="CQ22" s="22">
        <v>0</v>
      </c>
      <c r="CR22" s="22">
        <v>0</v>
      </c>
      <c r="CS22" s="22">
        <v>26.103397037396849</v>
      </c>
      <c r="CU22" s="2">
        <v>340</v>
      </c>
      <c r="CV22" s="2">
        <v>1450</v>
      </c>
      <c r="CW22" s="5">
        <v>23.448275862068964</v>
      </c>
      <c r="CX22" s="2">
        <v>383</v>
      </c>
      <c r="CY22" s="2">
        <v>1296</v>
      </c>
      <c r="CZ22" s="5">
        <v>29.552469135802468</v>
      </c>
      <c r="DA22" s="2">
        <v>374</v>
      </c>
      <c r="DB22" s="2">
        <v>1213</v>
      </c>
      <c r="DC22" s="5">
        <v>30.83264633140973</v>
      </c>
      <c r="DD22" s="5">
        <v>27.944463776427057</v>
      </c>
      <c r="DE22" s="98">
        <v>23.448275862068964</v>
      </c>
      <c r="DF22" s="98">
        <v>29.552469135802468</v>
      </c>
      <c r="DG22" s="98">
        <v>30.83264633140973</v>
      </c>
      <c r="DH22" s="98">
        <v>27.944463776427057</v>
      </c>
    </row>
    <row r="23" spans="1:112" x14ac:dyDescent="0.25">
      <c r="A23" s="107">
        <v>21</v>
      </c>
      <c r="B23" s="105">
        <v>2008</v>
      </c>
      <c r="C23" s="4" t="s">
        <v>439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98">
        <v>0</v>
      </c>
      <c r="O23" s="98">
        <v>0</v>
      </c>
      <c r="P23" s="98">
        <v>0</v>
      </c>
      <c r="Q23" s="5" t="e">
        <v>#DIV/0!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98">
        <v>0</v>
      </c>
      <c r="AC23" s="98">
        <v>0</v>
      </c>
      <c r="AD23" s="98">
        <v>0</v>
      </c>
      <c r="AE23" s="5" t="e">
        <v>#DIV/0!</v>
      </c>
      <c r="AF23" s="2">
        <v>140</v>
      </c>
      <c r="AG23" s="2">
        <v>1428</v>
      </c>
      <c r="AH23" s="5">
        <v>9.8039215686274517</v>
      </c>
      <c r="AI23" s="2">
        <v>108</v>
      </c>
      <c r="AJ23" s="2">
        <v>1334</v>
      </c>
      <c r="AK23" s="5">
        <v>8.095952023988005</v>
      </c>
      <c r="AL23" s="2">
        <v>121</v>
      </c>
      <c r="AM23" s="2">
        <v>1234</v>
      </c>
      <c r="AN23" s="5">
        <v>9.8055105348460287</v>
      </c>
      <c r="AO23" s="5">
        <v>9.2351280424871618</v>
      </c>
      <c r="AP23" s="98">
        <v>9.8039215686274517</v>
      </c>
      <c r="AQ23" s="98">
        <v>8.095952023988005</v>
      </c>
      <c r="AR23" s="98">
        <v>9.8055105348460287</v>
      </c>
      <c r="AS23" s="5">
        <v>9.2351280424871618</v>
      </c>
      <c r="AT23" s="22">
        <v>106.17622722429796</v>
      </c>
      <c r="AU23" s="5">
        <v>41.738955267210379</v>
      </c>
      <c r="AV23" s="5">
        <v>41.738955267210379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L23" s="22" t="e">
        <v>#DIV/0!</v>
      </c>
      <c r="CM23" s="22" t="e">
        <v>#DIV/0!</v>
      </c>
      <c r="CN23" s="22">
        <v>41.738955267210379</v>
      </c>
      <c r="CO23" s="22">
        <v>0</v>
      </c>
      <c r="CP23" s="22">
        <v>0</v>
      </c>
      <c r="CQ23" s="22">
        <v>0</v>
      </c>
      <c r="CR23" s="22">
        <v>0</v>
      </c>
      <c r="CS23" s="22">
        <v>41.738955267210379</v>
      </c>
      <c r="CU23" s="2">
        <v>140</v>
      </c>
      <c r="CV23" s="2">
        <v>1428</v>
      </c>
      <c r="CW23" s="5">
        <v>9.8039215686274517</v>
      </c>
      <c r="CX23" s="2">
        <v>108</v>
      </c>
      <c r="CY23" s="2">
        <v>1334</v>
      </c>
      <c r="CZ23" s="5">
        <v>8.095952023988005</v>
      </c>
      <c r="DA23" s="2">
        <v>121</v>
      </c>
      <c r="DB23" s="2">
        <v>1234</v>
      </c>
      <c r="DC23" s="5">
        <v>9.8055105348460287</v>
      </c>
      <c r="DD23" s="5">
        <v>9.2351280424871618</v>
      </c>
      <c r="DE23" s="98">
        <v>9.8039215686274517</v>
      </c>
      <c r="DF23" s="98">
        <v>8.095952023988005</v>
      </c>
      <c r="DG23" s="98">
        <v>9.8055105348460287</v>
      </c>
      <c r="DH23" s="98">
        <v>9.2351280424871618</v>
      </c>
    </row>
    <row r="24" spans="1:112" x14ac:dyDescent="0.25">
      <c r="A24" s="108">
        <v>22</v>
      </c>
      <c r="B24" s="106">
        <v>2008</v>
      </c>
      <c r="C24" s="4" t="s">
        <v>440</v>
      </c>
      <c r="D24" s="2">
        <v>152</v>
      </c>
      <c r="E24" s="2">
        <v>446</v>
      </c>
      <c r="F24" s="5">
        <v>34.080717488789233</v>
      </c>
      <c r="G24" s="2">
        <v>138</v>
      </c>
      <c r="H24" s="2">
        <v>364</v>
      </c>
      <c r="I24" s="5">
        <v>37.912087912087912</v>
      </c>
      <c r="J24" s="2">
        <v>120</v>
      </c>
      <c r="K24" s="2">
        <v>346</v>
      </c>
      <c r="L24" s="5">
        <v>34.682080924855491</v>
      </c>
      <c r="M24" s="5">
        <v>35.558295441910879</v>
      </c>
      <c r="N24" s="98">
        <v>34.080717488789233</v>
      </c>
      <c r="O24" s="98">
        <v>37.912087912087912</v>
      </c>
      <c r="P24" s="98">
        <v>34.682080924855491</v>
      </c>
      <c r="Q24" s="5">
        <v>35.558295441910879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98">
        <v>0</v>
      </c>
      <c r="AC24" s="98">
        <v>0</v>
      </c>
      <c r="AD24" s="98">
        <v>0</v>
      </c>
      <c r="AE24" s="5" t="e">
        <v>#DIV/0!</v>
      </c>
      <c r="AF24" s="2">
        <v>255</v>
      </c>
      <c r="AG24" s="2">
        <v>702</v>
      </c>
      <c r="AH24" s="5">
        <v>36.324786324786324</v>
      </c>
      <c r="AI24" s="2">
        <v>225</v>
      </c>
      <c r="AJ24" s="2">
        <v>593</v>
      </c>
      <c r="AK24" s="5">
        <v>37.94266441821248</v>
      </c>
      <c r="AL24" s="2">
        <v>226</v>
      </c>
      <c r="AM24" s="2">
        <v>566</v>
      </c>
      <c r="AN24" s="5">
        <v>39.929328621908127</v>
      </c>
      <c r="AO24" s="5">
        <v>38.065593121635644</v>
      </c>
      <c r="AP24" s="98">
        <v>36.324786324786324</v>
      </c>
      <c r="AQ24" s="98">
        <v>37.94266441821248</v>
      </c>
      <c r="AR24" s="98">
        <v>39.929328621908127</v>
      </c>
      <c r="AS24" s="5">
        <v>38.065593121635644</v>
      </c>
      <c r="AT24" s="22">
        <v>104.8961157502973</v>
      </c>
      <c r="AU24" s="5">
        <v>60.963679164613687</v>
      </c>
      <c r="AV24" s="5">
        <v>60.963679164613687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L24" s="22">
        <v>35.558295441910879</v>
      </c>
      <c r="CM24" s="22" t="e">
        <v>#DIV/0!</v>
      </c>
      <c r="CN24" s="22">
        <v>60.963679164613687</v>
      </c>
      <c r="CO24" s="22">
        <v>0</v>
      </c>
      <c r="CP24" s="22">
        <v>0</v>
      </c>
      <c r="CQ24" s="22">
        <v>0</v>
      </c>
      <c r="CR24" s="22">
        <v>0</v>
      </c>
      <c r="CS24" s="22">
        <v>48.260987303262283</v>
      </c>
      <c r="CU24" s="2">
        <v>407</v>
      </c>
      <c r="CV24" s="2">
        <v>1148</v>
      </c>
      <c r="CW24" s="5">
        <v>35.452961672473862</v>
      </c>
      <c r="CX24" s="2">
        <v>363</v>
      </c>
      <c r="CY24" s="2">
        <v>957</v>
      </c>
      <c r="CZ24" s="5">
        <v>37.931034482758619</v>
      </c>
      <c r="DA24" s="2">
        <v>346</v>
      </c>
      <c r="DB24" s="2">
        <v>912</v>
      </c>
      <c r="DC24" s="5">
        <v>37.938596491228068</v>
      </c>
      <c r="DD24" s="5">
        <v>37.107530882153519</v>
      </c>
      <c r="DE24" s="98">
        <v>35.452961672473862</v>
      </c>
      <c r="DF24" s="98">
        <v>37.931034482758619</v>
      </c>
      <c r="DG24" s="98">
        <v>37.938596491228068</v>
      </c>
      <c r="DH24" s="98">
        <v>37.107530882153519</v>
      </c>
    </row>
    <row r="25" spans="1:112" x14ac:dyDescent="0.25">
      <c r="A25" s="107">
        <v>23</v>
      </c>
      <c r="B25" s="105">
        <v>2006</v>
      </c>
      <c r="C25" s="4" t="s">
        <v>441</v>
      </c>
      <c r="D25" s="2">
        <v>94</v>
      </c>
      <c r="E25" s="2">
        <v>378</v>
      </c>
      <c r="F25" s="5">
        <v>24.867724867724871</v>
      </c>
      <c r="G25" s="2">
        <v>89</v>
      </c>
      <c r="H25" s="2">
        <v>327</v>
      </c>
      <c r="I25" s="5">
        <v>27.217125382262996</v>
      </c>
      <c r="J25" s="2">
        <v>90</v>
      </c>
      <c r="K25" s="2">
        <v>297</v>
      </c>
      <c r="L25" s="5">
        <v>30.303030303030305</v>
      </c>
      <c r="M25" s="5">
        <v>27.462626851006053</v>
      </c>
      <c r="N25" s="98">
        <v>24.867724867724867</v>
      </c>
      <c r="O25" s="98">
        <v>27.217125382262996</v>
      </c>
      <c r="P25" s="98">
        <v>30.303030303030305</v>
      </c>
      <c r="Q25" s="5">
        <v>27.462626851006053</v>
      </c>
      <c r="R25" s="2">
        <v>0</v>
      </c>
      <c r="S25" s="2">
        <v>28</v>
      </c>
      <c r="T25" s="5">
        <v>0</v>
      </c>
      <c r="U25" s="2">
        <v>4</v>
      </c>
      <c r="V25" s="2">
        <v>29</v>
      </c>
      <c r="W25" s="5">
        <v>13.793103448275861</v>
      </c>
      <c r="X25" s="2">
        <v>2</v>
      </c>
      <c r="Y25" s="2">
        <v>26</v>
      </c>
      <c r="Z25" s="5">
        <v>7.6923076923076925</v>
      </c>
      <c r="AA25" s="5">
        <v>7.1618037135278518</v>
      </c>
      <c r="AB25" s="98">
        <v>0</v>
      </c>
      <c r="AC25" s="98">
        <v>13.793103448275861</v>
      </c>
      <c r="AD25" s="98">
        <v>7.6923076923076925</v>
      </c>
      <c r="AE25" s="5">
        <v>10.742705570291777</v>
      </c>
      <c r="AF25" s="2">
        <v>398</v>
      </c>
      <c r="AG25" s="2">
        <v>1107</v>
      </c>
      <c r="AH25" s="5">
        <v>35.953026196928633</v>
      </c>
      <c r="AI25" s="2">
        <v>337</v>
      </c>
      <c r="AJ25" s="2">
        <v>986</v>
      </c>
      <c r="AK25" s="5">
        <v>34.178498985801212</v>
      </c>
      <c r="AL25" s="2">
        <v>398</v>
      </c>
      <c r="AM25" s="2">
        <v>899</v>
      </c>
      <c r="AN25" s="5">
        <v>44.271412680756391</v>
      </c>
      <c r="AO25" s="5">
        <v>38.134312621162081</v>
      </c>
      <c r="AP25" s="98">
        <v>35.953026196928633</v>
      </c>
      <c r="AQ25" s="98">
        <v>34.178498985801212</v>
      </c>
      <c r="AR25" s="98">
        <v>44.271412680756391</v>
      </c>
      <c r="AS25" s="5">
        <v>38.134312621162081</v>
      </c>
      <c r="AT25" s="22">
        <v>116.09338057450292</v>
      </c>
      <c r="AU25" s="5">
        <v>66.166368625473794</v>
      </c>
      <c r="AV25" s="5">
        <v>66.166368625473794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L25" s="22">
        <v>27.462626851006053</v>
      </c>
      <c r="CM25" s="22">
        <v>10.742705570291777</v>
      </c>
      <c r="CN25" s="22">
        <v>66.166368625473794</v>
      </c>
      <c r="CO25" s="22">
        <v>0</v>
      </c>
      <c r="CP25" s="22">
        <v>0</v>
      </c>
      <c r="CQ25" s="22">
        <v>0</v>
      </c>
      <c r="CR25" s="22">
        <v>0</v>
      </c>
      <c r="CS25" s="22">
        <v>34.79056701559054</v>
      </c>
      <c r="CU25" s="2">
        <v>492</v>
      </c>
      <c r="CV25" s="2">
        <v>1513</v>
      </c>
      <c r="CW25" s="5">
        <v>32.518175809649705</v>
      </c>
      <c r="CX25" s="2">
        <v>430</v>
      </c>
      <c r="CY25" s="2">
        <v>1342</v>
      </c>
      <c r="CZ25" s="5">
        <v>32.04172876304024</v>
      </c>
      <c r="DA25" s="2">
        <v>490</v>
      </c>
      <c r="DB25" s="2">
        <v>1222</v>
      </c>
      <c r="DC25" s="5">
        <v>40.098199672667754</v>
      </c>
      <c r="DD25" s="5">
        <v>34.886034748452566</v>
      </c>
      <c r="DE25" s="98">
        <v>32.518175809649705</v>
      </c>
      <c r="DF25" s="98">
        <v>32.04172876304024</v>
      </c>
      <c r="DG25" s="98">
        <v>40.098199672667754</v>
      </c>
      <c r="DH25" s="98">
        <v>34.886034748452566</v>
      </c>
    </row>
    <row r="26" spans="1:112" x14ac:dyDescent="0.25">
      <c r="A26" s="108">
        <v>24</v>
      </c>
      <c r="B26" s="106">
        <v>2006</v>
      </c>
      <c r="C26" s="4" t="s">
        <v>442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98">
        <v>0</v>
      </c>
      <c r="O26" s="98">
        <v>0</v>
      </c>
      <c r="P26" s="98">
        <v>0</v>
      </c>
      <c r="Q26" s="5" t="e">
        <v>#DIV/0!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98">
        <v>0</v>
      </c>
      <c r="AC26" s="98">
        <v>0</v>
      </c>
      <c r="AD26" s="98">
        <v>0</v>
      </c>
      <c r="AE26" s="5" t="e">
        <v>#DIV/0!</v>
      </c>
      <c r="AF26" s="2">
        <v>0</v>
      </c>
      <c r="AG26" s="2">
        <v>1075</v>
      </c>
      <c r="AH26" s="5">
        <v>0</v>
      </c>
      <c r="AI26" s="2">
        <v>0</v>
      </c>
      <c r="AJ26" s="2">
        <v>889</v>
      </c>
      <c r="AK26" s="5">
        <v>0</v>
      </c>
      <c r="AL26" s="2">
        <v>0</v>
      </c>
      <c r="AM26" s="2">
        <v>785</v>
      </c>
      <c r="AN26" s="5">
        <v>0</v>
      </c>
      <c r="AO26" s="5">
        <v>0</v>
      </c>
      <c r="AP26" s="98">
        <v>0</v>
      </c>
      <c r="AQ26" s="98">
        <v>0</v>
      </c>
      <c r="AR26" s="98">
        <v>0</v>
      </c>
      <c r="AS26" s="5" t="e">
        <v>#DIV/0!</v>
      </c>
      <c r="AT26" s="22">
        <v>0</v>
      </c>
      <c r="AU26" s="5" t="e">
        <v>#DIV/0!</v>
      </c>
      <c r="AV26" s="5" t="e">
        <v>#DIV/0!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L26" s="22" t="e">
        <v>#DIV/0!</v>
      </c>
      <c r="CM26" s="22" t="e">
        <v>#DIV/0!</v>
      </c>
      <c r="CN26" s="22" t="e">
        <v>#DIV/0!</v>
      </c>
      <c r="CO26" s="22">
        <v>0</v>
      </c>
      <c r="CP26" s="22">
        <v>0</v>
      </c>
      <c r="CQ26" s="22">
        <v>0</v>
      </c>
      <c r="CR26" s="22">
        <v>0</v>
      </c>
      <c r="CS26" s="22" t="e">
        <v>#DIV/0!</v>
      </c>
      <c r="CU26" s="2">
        <v>0</v>
      </c>
      <c r="CV26" s="2">
        <v>1075</v>
      </c>
      <c r="CW26" s="5">
        <v>0</v>
      </c>
      <c r="CX26" s="2">
        <v>0</v>
      </c>
      <c r="CY26" s="2">
        <v>889</v>
      </c>
      <c r="CZ26" s="5">
        <v>0</v>
      </c>
      <c r="DA26" s="2">
        <v>0</v>
      </c>
      <c r="DB26" s="2">
        <v>785</v>
      </c>
      <c r="DC26" s="5">
        <v>0</v>
      </c>
      <c r="DD26" s="5">
        <v>0</v>
      </c>
      <c r="DE26" s="98">
        <v>0</v>
      </c>
      <c r="DF26" s="98">
        <v>0</v>
      </c>
      <c r="DG26" s="98">
        <v>0</v>
      </c>
      <c r="DH26" s="98" t="e">
        <v>#DIV/0!</v>
      </c>
    </row>
    <row r="27" spans="1:112" x14ac:dyDescent="0.25">
      <c r="A27" s="107">
        <v>25</v>
      </c>
      <c r="B27" s="105">
        <v>2008</v>
      </c>
      <c r="C27" s="4" t="s">
        <v>443</v>
      </c>
      <c r="D27" s="2">
        <v>41</v>
      </c>
      <c r="E27" s="2">
        <v>476</v>
      </c>
      <c r="F27" s="5">
        <v>8.6134453781512601</v>
      </c>
      <c r="G27" s="2">
        <v>21</v>
      </c>
      <c r="H27" s="2">
        <v>511</v>
      </c>
      <c r="I27" s="5">
        <v>4.10958904109589</v>
      </c>
      <c r="J27" s="2">
        <v>20</v>
      </c>
      <c r="K27" s="2">
        <v>496</v>
      </c>
      <c r="L27" s="5">
        <v>4.032258064516129</v>
      </c>
      <c r="M27" s="5">
        <v>5.5850974945877594</v>
      </c>
      <c r="N27" s="98">
        <v>8.6134453781512601</v>
      </c>
      <c r="O27" s="98">
        <v>4.10958904109589</v>
      </c>
      <c r="P27" s="98">
        <v>4.032258064516129</v>
      </c>
      <c r="Q27" s="5">
        <v>5.5850974945877594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98">
        <v>0</v>
      </c>
      <c r="AC27" s="98">
        <v>0</v>
      </c>
      <c r="AD27" s="98">
        <v>0</v>
      </c>
      <c r="AE27" s="5" t="e">
        <v>#DIV/0!</v>
      </c>
      <c r="AF27" s="2">
        <v>78</v>
      </c>
      <c r="AG27" s="2">
        <v>439</v>
      </c>
      <c r="AH27" s="5">
        <v>17.767653758542139</v>
      </c>
      <c r="AI27" s="2">
        <v>50</v>
      </c>
      <c r="AJ27" s="2">
        <v>334</v>
      </c>
      <c r="AK27" s="5">
        <v>14.97005988023952</v>
      </c>
      <c r="AL27" s="2">
        <v>45</v>
      </c>
      <c r="AM27" s="2">
        <v>277</v>
      </c>
      <c r="AN27" s="5">
        <v>16.245487364620939</v>
      </c>
      <c r="AO27" s="5">
        <v>16.327733667800867</v>
      </c>
      <c r="AP27" s="98">
        <v>17.767653758542139</v>
      </c>
      <c r="AQ27" s="98">
        <v>14.97005988023952</v>
      </c>
      <c r="AR27" s="98">
        <v>16.245487364620939</v>
      </c>
      <c r="AS27" s="5">
        <v>16.327733667800867</v>
      </c>
      <c r="AT27" s="22">
        <v>99.496278510825277</v>
      </c>
      <c r="AU27" s="5">
        <v>44.023166514415692</v>
      </c>
      <c r="AV27" s="5">
        <v>44.023166514415692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L27" s="22">
        <v>5.5850974945877594</v>
      </c>
      <c r="CM27" s="22" t="e">
        <v>#DIV/0!</v>
      </c>
      <c r="CN27" s="22">
        <v>44.023166514415692</v>
      </c>
      <c r="CO27" s="22">
        <v>0</v>
      </c>
      <c r="CP27" s="22">
        <v>0</v>
      </c>
      <c r="CQ27" s="22">
        <v>0</v>
      </c>
      <c r="CR27" s="22">
        <v>0</v>
      </c>
      <c r="CS27" s="22">
        <v>24.804132004501724</v>
      </c>
      <c r="CU27" s="2">
        <v>119</v>
      </c>
      <c r="CV27" s="2">
        <v>915</v>
      </c>
      <c r="CW27" s="5">
        <v>13.005464480874318</v>
      </c>
      <c r="CX27" s="2">
        <v>71</v>
      </c>
      <c r="CY27" s="2">
        <v>845</v>
      </c>
      <c r="CZ27" s="5">
        <v>8.4023668639053248</v>
      </c>
      <c r="DA27" s="2">
        <v>65</v>
      </c>
      <c r="DB27" s="2">
        <v>773</v>
      </c>
      <c r="DC27" s="5">
        <v>8.4087968952134542</v>
      </c>
      <c r="DD27" s="5">
        <v>9.9388760799976996</v>
      </c>
      <c r="DE27" s="98">
        <v>13.005464480874318</v>
      </c>
      <c r="DF27" s="98">
        <v>8.4023668639053248</v>
      </c>
      <c r="DG27" s="98">
        <v>8.4087968952134542</v>
      </c>
      <c r="DH27" s="98">
        <v>9.9388760799976996</v>
      </c>
    </row>
    <row r="28" spans="1:112" x14ac:dyDescent="0.25">
      <c r="A28" s="108">
        <v>26</v>
      </c>
      <c r="B28" s="106">
        <v>2008</v>
      </c>
      <c r="C28" s="4" t="s">
        <v>444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98">
        <v>0</v>
      </c>
      <c r="O28" s="98">
        <v>0</v>
      </c>
      <c r="P28" s="98">
        <v>0</v>
      </c>
      <c r="Q28" s="5" t="e">
        <v>#DIV/0!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98">
        <v>0</v>
      </c>
      <c r="AC28" s="98">
        <v>0</v>
      </c>
      <c r="AD28" s="98">
        <v>0</v>
      </c>
      <c r="AE28" s="5" t="e">
        <v>#DIV/0!</v>
      </c>
      <c r="AF28" s="2">
        <v>57</v>
      </c>
      <c r="AG28" s="2">
        <v>1020</v>
      </c>
      <c r="AH28" s="5">
        <v>5.5882352941176476</v>
      </c>
      <c r="AI28" s="2">
        <v>46</v>
      </c>
      <c r="AJ28" s="2">
        <v>987</v>
      </c>
      <c r="AK28" s="5">
        <v>4.6605876393110437</v>
      </c>
      <c r="AL28" s="2">
        <v>70</v>
      </c>
      <c r="AM28" s="2">
        <v>935</v>
      </c>
      <c r="AN28" s="5">
        <v>7.4866310160427805</v>
      </c>
      <c r="AO28" s="5">
        <v>5.9118179831571567</v>
      </c>
      <c r="AP28" s="98">
        <v>5.5882352941176476</v>
      </c>
      <c r="AQ28" s="98">
        <v>4.6605876393110437</v>
      </c>
      <c r="AR28" s="98">
        <v>7.4866310160427805</v>
      </c>
      <c r="AS28" s="5">
        <v>5.9118179831571567</v>
      </c>
      <c r="AT28" s="22">
        <v>126.63838834978149</v>
      </c>
      <c r="AU28" s="5">
        <v>46.678945782993814</v>
      </c>
      <c r="AV28" s="5">
        <v>46.678945782993814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L28" s="22" t="e">
        <v>#DIV/0!</v>
      </c>
      <c r="CM28" s="22" t="e">
        <v>#DIV/0!</v>
      </c>
      <c r="CN28" s="22">
        <v>46.678945782993814</v>
      </c>
      <c r="CO28" s="22">
        <v>0</v>
      </c>
      <c r="CP28" s="22">
        <v>0</v>
      </c>
      <c r="CQ28" s="22">
        <v>0</v>
      </c>
      <c r="CR28" s="22">
        <v>0</v>
      </c>
      <c r="CS28" s="22">
        <v>46.678945782993814</v>
      </c>
      <c r="CU28" s="2">
        <v>57</v>
      </c>
      <c r="CV28" s="2">
        <v>1020</v>
      </c>
      <c r="CW28" s="5">
        <v>5.5882352941176476</v>
      </c>
      <c r="CX28" s="2">
        <v>46</v>
      </c>
      <c r="CY28" s="2">
        <v>987</v>
      </c>
      <c r="CZ28" s="5">
        <v>4.6605876393110437</v>
      </c>
      <c r="DA28" s="2">
        <v>70</v>
      </c>
      <c r="DB28" s="2">
        <v>935</v>
      </c>
      <c r="DC28" s="5">
        <v>7.4866310160427805</v>
      </c>
      <c r="DD28" s="5">
        <v>5.9118179831571567</v>
      </c>
      <c r="DE28" s="98">
        <v>5.5882352941176476</v>
      </c>
      <c r="DF28" s="98">
        <v>4.6605876393110437</v>
      </c>
      <c r="DG28" s="98">
        <v>7.4866310160427805</v>
      </c>
      <c r="DH28" s="98">
        <v>5.9118179831571567</v>
      </c>
    </row>
    <row r="29" spans="1:112" x14ac:dyDescent="0.25">
      <c r="A29" s="107">
        <v>27</v>
      </c>
      <c r="B29" s="105">
        <v>2008</v>
      </c>
      <c r="C29" s="4" t="s">
        <v>445</v>
      </c>
      <c r="D29" s="2">
        <v>5</v>
      </c>
      <c r="E29" s="2">
        <v>99</v>
      </c>
      <c r="F29" s="5">
        <v>5.0505050505050502</v>
      </c>
      <c r="G29" s="2">
        <v>9</v>
      </c>
      <c r="H29" s="2">
        <v>94</v>
      </c>
      <c r="I29" s="5">
        <v>9.5744680851063837</v>
      </c>
      <c r="J29" s="2">
        <v>8</v>
      </c>
      <c r="K29" s="2">
        <v>74</v>
      </c>
      <c r="L29" s="5">
        <v>10.810810810810811</v>
      </c>
      <c r="M29" s="5">
        <v>8.4785946488074142</v>
      </c>
      <c r="N29" s="98">
        <v>5.0505050505050502</v>
      </c>
      <c r="O29" s="98">
        <v>9.5744680851063837</v>
      </c>
      <c r="P29" s="98">
        <v>10.810810810810811</v>
      </c>
      <c r="Q29" s="5">
        <v>8.4785946488074142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98">
        <v>0</v>
      </c>
      <c r="AC29" s="98">
        <v>0</v>
      </c>
      <c r="AD29" s="98">
        <v>0</v>
      </c>
      <c r="AE29" s="5" t="e">
        <v>#DIV/0!</v>
      </c>
      <c r="AF29" s="2">
        <v>27</v>
      </c>
      <c r="AG29" s="2">
        <v>778</v>
      </c>
      <c r="AH29" s="5">
        <v>3.4704370179948594</v>
      </c>
      <c r="AI29" s="2">
        <v>106</v>
      </c>
      <c r="AJ29" s="2">
        <v>708</v>
      </c>
      <c r="AK29" s="5">
        <v>14.971751412429379</v>
      </c>
      <c r="AL29" s="2">
        <v>28</v>
      </c>
      <c r="AM29" s="2">
        <v>523</v>
      </c>
      <c r="AN29" s="5">
        <v>5.353728489483748</v>
      </c>
      <c r="AO29" s="5">
        <v>7.9319723066359957</v>
      </c>
      <c r="AP29" s="98">
        <v>3.4704370179948589</v>
      </c>
      <c r="AQ29" s="98">
        <v>14.971751412429379</v>
      </c>
      <c r="AR29" s="98">
        <v>5.353728489483748</v>
      </c>
      <c r="AS29" s="5">
        <v>7.9319723066359957</v>
      </c>
      <c r="AT29" s="22">
        <v>67.495551957547121</v>
      </c>
      <c r="AU29" s="5">
        <v>26.927084251222286</v>
      </c>
      <c r="AV29" s="5">
        <v>26.927084251222286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L29" s="22">
        <v>8.4785946488074142</v>
      </c>
      <c r="CM29" s="22" t="e">
        <v>#DIV/0!</v>
      </c>
      <c r="CN29" s="22">
        <v>26.927084251222286</v>
      </c>
      <c r="CO29" s="22">
        <v>0</v>
      </c>
      <c r="CP29" s="22">
        <v>0</v>
      </c>
      <c r="CQ29" s="22">
        <v>0</v>
      </c>
      <c r="CR29" s="22">
        <v>0</v>
      </c>
      <c r="CS29" s="22">
        <v>17.702839450014849</v>
      </c>
      <c r="CU29" s="2">
        <v>32</v>
      </c>
      <c r="CV29" s="2">
        <v>877</v>
      </c>
      <c r="CW29" s="5">
        <v>3.6488027366020526</v>
      </c>
      <c r="CX29" s="2">
        <v>115</v>
      </c>
      <c r="CY29" s="2">
        <v>802</v>
      </c>
      <c r="CZ29" s="5">
        <v>14.339152119700749</v>
      </c>
      <c r="DA29" s="2">
        <v>36</v>
      </c>
      <c r="DB29" s="2">
        <v>597</v>
      </c>
      <c r="DC29" s="5">
        <v>6.0301507537688437</v>
      </c>
      <c r="DD29" s="5">
        <v>8.0060352033572162</v>
      </c>
      <c r="DE29" s="98">
        <v>3.6488027366020526</v>
      </c>
      <c r="DF29" s="98">
        <v>14.339152119700749</v>
      </c>
      <c r="DG29" s="98">
        <v>6.0301507537688437</v>
      </c>
      <c r="DH29" s="98">
        <v>8.0060352033572162</v>
      </c>
    </row>
    <row r="30" spans="1:112" x14ac:dyDescent="0.25">
      <c r="A30" s="108">
        <v>28</v>
      </c>
      <c r="B30" s="106">
        <v>2008</v>
      </c>
      <c r="C30" s="4" t="s">
        <v>446</v>
      </c>
      <c r="D30" s="2">
        <v>0</v>
      </c>
      <c r="E30" s="2">
        <v>622</v>
      </c>
      <c r="F30" s="5">
        <v>0</v>
      </c>
      <c r="G30" s="2">
        <v>314</v>
      </c>
      <c r="H30" s="2">
        <v>535</v>
      </c>
      <c r="I30" s="5">
        <v>58.691588785046733</v>
      </c>
      <c r="J30" s="2">
        <v>182</v>
      </c>
      <c r="K30" s="2">
        <v>515</v>
      </c>
      <c r="L30" s="5">
        <v>35.339805825242721</v>
      </c>
      <c r="M30" s="5">
        <v>31.343798203429813</v>
      </c>
      <c r="N30" s="98">
        <v>0</v>
      </c>
      <c r="O30" s="98">
        <v>58.691588785046733</v>
      </c>
      <c r="P30" s="98">
        <v>35.339805825242721</v>
      </c>
      <c r="Q30" s="5">
        <v>47.015697305144727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98">
        <v>0</v>
      </c>
      <c r="AC30" s="98">
        <v>0</v>
      </c>
      <c r="AD30" s="98">
        <v>0</v>
      </c>
      <c r="AE30" s="5" t="e">
        <v>#DIV/0!</v>
      </c>
      <c r="AF30" s="2">
        <v>222</v>
      </c>
      <c r="AG30" s="2">
        <v>602</v>
      </c>
      <c r="AH30" s="5">
        <v>36.877076411960132</v>
      </c>
      <c r="AI30" s="2">
        <v>169</v>
      </c>
      <c r="AJ30" s="2">
        <v>457</v>
      </c>
      <c r="AK30" s="5">
        <v>36.980306345733041</v>
      </c>
      <c r="AL30" s="2">
        <v>102</v>
      </c>
      <c r="AM30" s="2">
        <v>424</v>
      </c>
      <c r="AN30" s="5">
        <v>24.056603773584907</v>
      </c>
      <c r="AO30" s="5">
        <v>32.63799551042603</v>
      </c>
      <c r="AP30" s="98">
        <v>36.877076411960132</v>
      </c>
      <c r="AQ30" s="98">
        <v>36.980306345733041</v>
      </c>
      <c r="AR30" s="98">
        <v>24.056603773584907</v>
      </c>
      <c r="AS30" s="5">
        <v>32.63799551042603</v>
      </c>
      <c r="AT30" s="22">
        <v>73.707356709146424</v>
      </c>
      <c r="AU30" s="5">
        <v>43.467318664385779</v>
      </c>
      <c r="AV30" s="5">
        <v>43.467318664385779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L30" s="22">
        <v>47.015697305144727</v>
      </c>
      <c r="CM30" s="22" t="e">
        <v>#DIV/0!</v>
      </c>
      <c r="CN30" s="22">
        <v>43.467318664385779</v>
      </c>
      <c r="CO30" s="22">
        <v>0</v>
      </c>
      <c r="CP30" s="22">
        <v>0</v>
      </c>
      <c r="CQ30" s="22">
        <v>0</v>
      </c>
      <c r="CR30" s="22">
        <v>0</v>
      </c>
      <c r="CS30" s="22">
        <v>45.241507984765249</v>
      </c>
      <c r="CU30" s="2">
        <v>222</v>
      </c>
      <c r="CV30" s="2">
        <v>1224</v>
      </c>
      <c r="CW30" s="5">
        <v>18.137254901960784</v>
      </c>
      <c r="CX30" s="2">
        <v>483</v>
      </c>
      <c r="CY30" s="2">
        <v>992</v>
      </c>
      <c r="CZ30" s="5">
        <v>48.689516129032256</v>
      </c>
      <c r="DA30" s="2">
        <v>284</v>
      </c>
      <c r="DB30" s="2">
        <v>939</v>
      </c>
      <c r="DC30" s="5">
        <v>30.244941427050055</v>
      </c>
      <c r="DD30" s="5">
        <v>32.357237486014363</v>
      </c>
      <c r="DE30" s="98">
        <v>18.137254901960784</v>
      </c>
      <c r="DF30" s="98">
        <v>48.689516129032256</v>
      </c>
      <c r="DG30" s="98">
        <v>30.244941427050055</v>
      </c>
      <c r="DH30" s="98">
        <v>32.357237486014363</v>
      </c>
    </row>
    <row r="31" spans="1:112" x14ac:dyDescent="0.25">
      <c r="A31" s="107">
        <v>29</v>
      </c>
      <c r="B31" s="105">
        <v>2008</v>
      </c>
      <c r="C31" s="4" t="s">
        <v>447</v>
      </c>
      <c r="D31" s="2">
        <v>12</v>
      </c>
      <c r="E31" s="2">
        <v>376</v>
      </c>
      <c r="F31" s="5">
        <v>3.1914893617021276</v>
      </c>
      <c r="G31" s="2">
        <v>15</v>
      </c>
      <c r="H31" s="2">
        <v>282</v>
      </c>
      <c r="I31" s="5">
        <v>5.3191489361702127</v>
      </c>
      <c r="J31" s="2">
        <v>22</v>
      </c>
      <c r="K31" s="2">
        <v>250</v>
      </c>
      <c r="L31" s="5">
        <v>8.7999999999999989</v>
      </c>
      <c r="M31" s="5">
        <v>5.7702127659574458</v>
      </c>
      <c r="N31" s="98">
        <v>3.1914893617021276</v>
      </c>
      <c r="O31" s="98">
        <v>5.3191489361702127</v>
      </c>
      <c r="P31" s="98">
        <v>8.7999999999999989</v>
      </c>
      <c r="Q31" s="5">
        <v>5.7702127659574458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98">
        <v>0</v>
      </c>
      <c r="AC31" s="98">
        <v>0</v>
      </c>
      <c r="AD31" s="98">
        <v>0</v>
      </c>
      <c r="AE31" s="5" t="e">
        <v>#DIV/0!</v>
      </c>
      <c r="AF31" s="2">
        <v>5</v>
      </c>
      <c r="AG31" s="2">
        <v>166</v>
      </c>
      <c r="AH31" s="5">
        <v>3.0120481927710845</v>
      </c>
      <c r="AI31" s="2">
        <v>1</v>
      </c>
      <c r="AJ31" s="2">
        <v>150</v>
      </c>
      <c r="AK31" s="5">
        <v>0.66666666666666674</v>
      </c>
      <c r="AL31" s="2">
        <v>3</v>
      </c>
      <c r="AM31" s="2">
        <v>112</v>
      </c>
      <c r="AN31" s="5">
        <v>2.6785714285714284</v>
      </c>
      <c r="AO31" s="5">
        <v>2.1190954293363933</v>
      </c>
      <c r="AP31" s="98">
        <v>3.0120481927710845</v>
      </c>
      <c r="AQ31" s="98">
        <v>0.66666666666666674</v>
      </c>
      <c r="AR31" s="98">
        <v>2.6785714285714284</v>
      </c>
      <c r="AS31" s="5">
        <v>2.1190954293363933</v>
      </c>
      <c r="AT31" s="22">
        <v>126.4016424880987</v>
      </c>
      <c r="AU31" s="5">
        <v>43.733103115335503</v>
      </c>
      <c r="AV31" s="5">
        <v>43.733103115335503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L31" s="22">
        <v>5.7702127659574458</v>
      </c>
      <c r="CM31" s="22" t="e">
        <v>#DIV/0!</v>
      </c>
      <c r="CN31" s="22">
        <v>43.733103115335503</v>
      </c>
      <c r="CO31" s="22">
        <v>0</v>
      </c>
      <c r="CP31" s="22">
        <v>0</v>
      </c>
      <c r="CQ31" s="22">
        <v>0</v>
      </c>
      <c r="CR31" s="22">
        <v>0</v>
      </c>
      <c r="CS31" s="22">
        <v>24.751657940646474</v>
      </c>
      <c r="CU31" s="2">
        <v>17</v>
      </c>
      <c r="CV31" s="2">
        <v>542</v>
      </c>
      <c r="CW31" s="5">
        <v>3.1365313653136528</v>
      </c>
      <c r="CX31" s="2">
        <v>16</v>
      </c>
      <c r="CY31" s="2">
        <v>432</v>
      </c>
      <c r="CZ31" s="5">
        <v>3.7037037037037033</v>
      </c>
      <c r="DA31" s="2">
        <v>25</v>
      </c>
      <c r="DB31" s="2">
        <v>362</v>
      </c>
      <c r="DC31" s="5">
        <v>6.9060773480662991</v>
      </c>
      <c r="DD31" s="5">
        <v>4.5821041390278845</v>
      </c>
      <c r="DE31" s="98">
        <v>3.1365313653136528</v>
      </c>
      <c r="DF31" s="98">
        <v>3.7037037037037033</v>
      </c>
      <c r="DG31" s="98">
        <v>6.9060773480662991</v>
      </c>
      <c r="DH31" s="98">
        <v>4.5821041390278845</v>
      </c>
    </row>
    <row r="32" spans="1:112" x14ac:dyDescent="0.25">
      <c r="A32" s="108">
        <v>30</v>
      </c>
      <c r="B32" s="106">
        <v>2006</v>
      </c>
      <c r="C32" s="4" t="s">
        <v>448</v>
      </c>
      <c r="D32" s="2">
        <v>8</v>
      </c>
      <c r="E32" s="2">
        <v>271</v>
      </c>
      <c r="F32" s="5">
        <v>2.9520295202952029</v>
      </c>
      <c r="G32" s="2">
        <v>8</v>
      </c>
      <c r="H32" s="2">
        <v>315</v>
      </c>
      <c r="I32" s="5">
        <v>2.5396825396825395</v>
      </c>
      <c r="J32" s="2">
        <v>4</v>
      </c>
      <c r="K32" s="2">
        <v>297</v>
      </c>
      <c r="L32" s="5">
        <v>1.3468013468013467</v>
      </c>
      <c r="M32" s="5">
        <v>2.2795044689263633</v>
      </c>
      <c r="N32" s="98">
        <v>2.9520295202952029</v>
      </c>
      <c r="O32" s="98">
        <v>2.5396825396825395</v>
      </c>
      <c r="P32" s="98">
        <v>1.3468013468013467</v>
      </c>
      <c r="Q32" s="5">
        <v>2.2795044689263633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98">
        <v>0</v>
      </c>
      <c r="AC32" s="98">
        <v>0</v>
      </c>
      <c r="AD32" s="98">
        <v>0</v>
      </c>
      <c r="AE32" s="5" t="e">
        <v>#DIV/0!</v>
      </c>
      <c r="AF32" s="2">
        <v>11</v>
      </c>
      <c r="AG32" s="2">
        <v>267</v>
      </c>
      <c r="AH32" s="5">
        <v>4.119850187265917</v>
      </c>
      <c r="AI32" s="2">
        <v>4</v>
      </c>
      <c r="AJ32" s="2">
        <v>299</v>
      </c>
      <c r="AK32" s="5">
        <v>1.3377926421404682</v>
      </c>
      <c r="AL32" s="2">
        <v>8</v>
      </c>
      <c r="AM32" s="2">
        <v>246</v>
      </c>
      <c r="AN32" s="5">
        <v>3.2520325203252036</v>
      </c>
      <c r="AO32" s="5">
        <v>2.9032251165771963</v>
      </c>
      <c r="AP32" s="98">
        <v>4.119850187265917</v>
      </c>
      <c r="AQ32" s="98">
        <v>1.3377926421404682</v>
      </c>
      <c r="AR32" s="98">
        <v>3.2520325203252036</v>
      </c>
      <c r="AS32" s="5">
        <v>2.9032251165771963</v>
      </c>
      <c r="AT32" s="22">
        <v>112.01448009513086</v>
      </c>
      <c r="AU32" s="5">
        <v>39.389912577344425</v>
      </c>
      <c r="AV32" s="5">
        <v>39.389912577344425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L32" s="22">
        <v>2.2795044689263633</v>
      </c>
      <c r="CM32" s="22" t="e">
        <v>#DIV/0!</v>
      </c>
      <c r="CN32" s="22">
        <v>39.389912577344425</v>
      </c>
      <c r="CO32" s="22">
        <v>0</v>
      </c>
      <c r="CP32" s="22">
        <v>0</v>
      </c>
      <c r="CQ32" s="22">
        <v>0</v>
      </c>
      <c r="CR32" s="22">
        <v>0</v>
      </c>
      <c r="CS32" s="22">
        <v>20.834708523135394</v>
      </c>
      <c r="CU32" s="2">
        <v>19</v>
      </c>
      <c r="CV32" s="2">
        <v>538</v>
      </c>
      <c r="CW32" s="5">
        <v>3.5315985130111525</v>
      </c>
      <c r="CX32" s="2">
        <v>12</v>
      </c>
      <c r="CY32" s="2">
        <v>614</v>
      </c>
      <c r="CZ32" s="5">
        <v>1.9543973941368076</v>
      </c>
      <c r="DA32" s="2">
        <v>12</v>
      </c>
      <c r="DB32" s="2">
        <v>543</v>
      </c>
      <c r="DC32" s="5">
        <v>2.2099447513812152</v>
      </c>
      <c r="DD32" s="5">
        <v>2.5653135528430586</v>
      </c>
      <c r="DE32" s="98">
        <v>3.5315985130111525</v>
      </c>
      <c r="DF32" s="98">
        <v>1.9543973941368076</v>
      </c>
      <c r="DG32" s="98">
        <v>2.2099447513812152</v>
      </c>
      <c r="DH32" s="98">
        <v>2.5653135528430586</v>
      </c>
    </row>
    <row r="33" spans="1:112" x14ac:dyDescent="0.25">
      <c r="A33" s="107">
        <v>31</v>
      </c>
      <c r="B33" s="105">
        <v>2008</v>
      </c>
      <c r="C33" s="4" t="s">
        <v>449</v>
      </c>
      <c r="D33" s="2">
        <v>44</v>
      </c>
      <c r="E33" s="2">
        <v>882</v>
      </c>
      <c r="F33" s="5">
        <v>4.9886621315192743</v>
      </c>
      <c r="G33" s="2">
        <v>35</v>
      </c>
      <c r="H33" s="2">
        <v>648</v>
      </c>
      <c r="I33" s="5">
        <v>5.4012345679012341</v>
      </c>
      <c r="J33" s="2">
        <v>28</v>
      </c>
      <c r="K33" s="2">
        <v>600</v>
      </c>
      <c r="L33" s="5">
        <v>4.666666666666667</v>
      </c>
      <c r="M33" s="5">
        <v>5.0188544553623915</v>
      </c>
      <c r="N33" s="98">
        <v>4.9886621315192743</v>
      </c>
      <c r="O33" s="98">
        <v>5.4012345679012341</v>
      </c>
      <c r="P33" s="98">
        <v>4.666666666666667</v>
      </c>
      <c r="Q33" s="5">
        <v>5.0188544553623915</v>
      </c>
      <c r="R33" s="2">
        <v>0</v>
      </c>
      <c r="S33" s="2">
        <v>51</v>
      </c>
      <c r="T33" s="5">
        <v>0</v>
      </c>
      <c r="U33" s="2">
        <v>0</v>
      </c>
      <c r="V33" s="2">
        <v>55</v>
      </c>
      <c r="W33" s="5">
        <v>0</v>
      </c>
      <c r="X33" s="2">
        <v>2</v>
      </c>
      <c r="Y33" s="2">
        <v>47</v>
      </c>
      <c r="Z33" s="5">
        <v>4.2553191489361701</v>
      </c>
      <c r="AA33" s="5">
        <v>1.4184397163120568</v>
      </c>
      <c r="AB33" s="98">
        <v>0</v>
      </c>
      <c r="AC33" s="98">
        <v>0</v>
      </c>
      <c r="AD33" s="98">
        <v>4.2553191489361701</v>
      </c>
      <c r="AE33" s="5">
        <v>4.2553191489361701</v>
      </c>
      <c r="AF33" s="2">
        <v>146</v>
      </c>
      <c r="AG33" s="2">
        <v>1422</v>
      </c>
      <c r="AH33" s="5">
        <v>10.267229254571026</v>
      </c>
      <c r="AI33" s="2">
        <v>85</v>
      </c>
      <c r="AJ33" s="2">
        <v>1106</v>
      </c>
      <c r="AK33" s="5">
        <v>7.6853526220614823</v>
      </c>
      <c r="AL33" s="2">
        <v>63</v>
      </c>
      <c r="AM33" s="2">
        <v>973</v>
      </c>
      <c r="AN33" s="5">
        <v>6.4748201438848918</v>
      </c>
      <c r="AO33" s="5">
        <v>8.1424673401724661</v>
      </c>
      <c r="AP33" s="98">
        <v>10.267229254571026</v>
      </c>
      <c r="AQ33" s="98">
        <v>7.6853526220614823</v>
      </c>
      <c r="AR33" s="98">
        <v>6.4748201438848918</v>
      </c>
      <c r="AS33" s="5">
        <v>8.1424673401724661</v>
      </c>
      <c r="AT33" s="22">
        <v>79.519141721822962</v>
      </c>
      <c r="AU33" s="5">
        <v>31.378809735293441</v>
      </c>
      <c r="AV33" s="5">
        <v>31.378809735293441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L33" s="22">
        <v>5.0188544553623915</v>
      </c>
      <c r="CM33" s="22">
        <v>4.2553191489361701</v>
      </c>
      <c r="CN33" s="22">
        <v>31.378809735293441</v>
      </c>
      <c r="CO33" s="22">
        <v>0</v>
      </c>
      <c r="CP33" s="22">
        <v>0</v>
      </c>
      <c r="CQ33" s="22">
        <v>0</v>
      </c>
      <c r="CR33" s="22">
        <v>0</v>
      </c>
      <c r="CS33" s="22">
        <v>13.550994446530666</v>
      </c>
      <c r="CU33" s="2">
        <v>190</v>
      </c>
      <c r="CV33" s="2">
        <v>2355</v>
      </c>
      <c r="CW33" s="5">
        <v>8.0679405520169851</v>
      </c>
      <c r="CX33" s="2">
        <v>120</v>
      </c>
      <c r="CY33" s="2">
        <v>1809</v>
      </c>
      <c r="CZ33" s="5">
        <v>6.6334991708126037</v>
      </c>
      <c r="DA33" s="2">
        <v>93</v>
      </c>
      <c r="DB33" s="2">
        <v>1620</v>
      </c>
      <c r="DC33" s="5">
        <v>5.7407407407407405</v>
      </c>
      <c r="DD33" s="5">
        <v>6.8140601545234434</v>
      </c>
      <c r="DE33" s="98">
        <v>8.0679405520169851</v>
      </c>
      <c r="DF33" s="98">
        <v>6.6334991708126037</v>
      </c>
      <c r="DG33" s="98">
        <v>5.7407407407407405</v>
      </c>
      <c r="DH33" s="98">
        <v>6.8140601545234434</v>
      </c>
    </row>
    <row r="34" spans="1:112" x14ac:dyDescent="0.25">
      <c r="A34" s="108">
        <v>32</v>
      </c>
      <c r="B34" s="106">
        <v>2009</v>
      </c>
      <c r="C34" s="4" t="s">
        <v>450</v>
      </c>
      <c r="D34" s="2">
        <v>100</v>
      </c>
      <c r="E34" s="2">
        <v>487</v>
      </c>
      <c r="F34" s="5">
        <v>20.533880903490758</v>
      </c>
      <c r="G34" s="2">
        <v>105</v>
      </c>
      <c r="H34" s="2">
        <v>367</v>
      </c>
      <c r="I34" s="5">
        <v>28.610354223433244</v>
      </c>
      <c r="J34" s="2">
        <v>64</v>
      </c>
      <c r="K34" s="2">
        <v>351</v>
      </c>
      <c r="L34" s="5">
        <v>18.233618233618234</v>
      </c>
      <c r="M34" s="5">
        <v>22.45928445351408</v>
      </c>
      <c r="N34" s="98">
        <v>20.533880903490758</v>
      </c>
      <c r="O34" s="98">
        <v>28.610354223433244</v>
      </c>
      <c r="P34" s="98">
        <v>18.233618233618234</v>
      </c>
      <c r="Q34" s="5">
        <v>22.459284453514076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98">
        <v>0</v>
      </c>
      <c r="AC34" s="98">
        <v>0</v>
      </c>
      <c r="AD34" s="98">
        <v>0</v>
      </c>
      <c r="AE34" s="5" t="e">
        <v>#DIV/0!</v>
      </c>
      <c r="AF34" s="2">
        <v>317</v>
      </c>
      <c r="AG34" s="2">
        <v>1082</v>
      </c>
      <c r="AH34" s="5">
        <v>29.297597042513861</v>
      </c>
      <c r="AI34" s="2">
        <v>297</v>
      </c>
      <c r="AJ34" s="2">
        <v>836</v>
      </c>
      <c r="AK34" s="5">
        <v>35.526315789473685</v>
      </c>
      <c r="AL34" s="2">
        <v>184</v>
      </c>
      <c r="AM34" s="2">
        <v>776</v>
      </c>
      <c r="AN34" s="5">
        <v>23.711340206185564</v>
      </c>
      <c r="AO34" s="5">
        <v>29.511751012724371</v>
      </c>
      <c r="AP34" s="98">
        <v>29.297597042513861</v>
      </c>
      <c r="AQ34" s="98">
        <v>35.526315789473685</v>
      </c>
      <c r="AR34" s="98">
        <v>23.711340206185564</v>
      </c>
      <c r="AS34" s="5">
        <v>29.511751012724371</v>
      </c>
      <c r="AT34" s="22">
        <v>80.345419680323658</v>
      </c>
      <c r="AU34" s="5">
        <v>44.522836966411198</v>
      </c>
      <c r="AV34" s="5">
        <v>44.522836966411198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L34" s="22">
        <v>22.459284453514076</v>
      </c>
      <c r="CM34" s="22" t="e">
        <v>#DIV/0!</v>
      </c>
      <c r="CN34" s="22">
        <v>44.522836966411198</v>
      </c>
      <c r="CO34" s="22">
        <v>0</v>
      </c>
      <c r="CP34" s="22">
        <v>0</v>
      </c>
      <c r="CQ34" s="22">
        <v>0</v>
      </c>
      <c r="CR34" s="22">
        <v>0</v>
      </c>
      <c r="CS34" s="22">
        <v>33.491060709962639</v>
      </c>
      <c r="CU34" s="2">
        <v>417</v>
      </c>
      <c r="CV34" s="2">
        <v>1569</v>
      </c>
      <c r="CW34" s="5">
        <v>26.577437858508606</v>
      </c>
      <c r="CX34" s="2">
        <v>402</v>
      </c>
      <c r="CY34" s="2">
        <v>1203</v>
      </c>
      <c r="CZ34" s="5">
        <v>33.416458852867834</v>
      </c>
      <c r="DA34" s="2">
        <v>248</v>
      </c>
      <c r="DB34" s="2">
        <v>1127</v>
      </c>
      <c r="DC34" s="5">
        <v>22.005323868677905</v>
      </c>
      <c r="DD34" s="5">
        <v>27.333073526684782</v>
      </c>
      <c r="DE34" s="98">
        <v>26.577437858508606</v>
      </c>
      <c r="DF34" s="98">
        <v>33.416458852867834</v>
      </c>
      <c r="DG34" s="98">
        <v>22.005323868677905</v>
      </c>
      <c r="DH34" s="98">
        <v>27.333073526684782</v>
      </c>
    </row>
    <row r="35" spans="1:112" x14ac:dyDescent="0.25">
      <c r="A35" s="107">
        <v>33</v>
      </c>
      <c r="B35" s="105">
        <v>2009</v>
      </c>
      <c r="C35" s="4" t="s">
        <v>451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98">
        <v>0</v>
      </c>
      <c r="O35" s="98">
        <v>0</v>
      </c>
      <c r="P35" s="98">
        <v>0</v>
      </c>
      <c r="Q35" s="5" t="e">
        <v>#DIV/0!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98">
        <v>0</v>
      </c>
      <c r="AC35" s="98">
        <v>0</v>
      </c>
      <c r="AD35" s="98">
        <v>0</v>
      </c>
      <c r="AE35" s="5" t="e">
        <v>#DIV/0!</v>
      </c>
      <c r="AF35" s="2">
        <v>498</v>
      </c>
      <c r="AG35" s="2">
        <v>1310</v>
      </c>
      <c r="AH35" s="5">
        <v>38.015267175572518</v>
      </c>
      <c r="AI35" s="2">
        <v>466</v>
      </c>
      <c r="AJ35" s="2">
        <v>1265</v>
      </c>
      <c r="AK35" s="5">
        <v>36.837944664031617</v>
      </c>
      <c r="AL35" s="2">
        <v>409</v>
      </c>
      <c r="AM35" s="2">
        <v>1153</v>
      </c>
      <c r="AN35" s="5">
        <v>35.47267996530789</v>
      </c>
      <c r="AO35" s="5">
        <v>36.775297268304008</v>
      </c>
      <c r="AP35" s="98">
        <v>38.015267175572518</v>
      </c>
      <c r="AQ35" s="98">
        <v>36.837944664031617</v>
      </c>
      <c r="AR35" s="98">
        <v>35.47267996530789</v>
      </c>
      <c r="AS35" s="5">
        <v>36.775297268304008</v>
      </c>
      <c r="AT35" s="22">
        <v>96.457901363808091</v>
      </c>
      <c r="AU35" s="5">
        <v>56.235292865806663</v>
      </c>
      <c r="AV35" s="5">
        <v>56.235292865806663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L35" s="22" t="e">
        <v>#DIV/0!</v>
      </c>
      <c r="CM35" s="22" t="e">
        <v>#DIV/0!</v>
      </c>
      <c r="CN35" s="22">
        <v>56.235292865806663</v>
      </c>
      <c r="CO35" s="22">
        <v>0</v>
      </c>
      <c r="CP35" s="22">
        <v>0</v>
      </c>
      <c r="CQ35" s="22">
        <v>0</v>
      </c>
      <c r="CR35" s="22">
        <v>0</v>
      </c>
      <c r="CS35" s="22">
        <v>56.235292865806663</v>
      </c>
      <c r="CU35" s="2">
        <v>498</v>
      </c>
      <c r="CV35" s="2">
        <v>1310</v>
      </c>
      <c r="CW35" s="5">
        <v>38.015267175572518</v>
      </c>
      <c r="CX35" s="2">
        <v>466</v>
      </c>
      <c r="CY35" s="2">
        <v>1265</v>
      </c>
      <c r="CZ35" s="5">
        <v>36.837944664031617</v>
      </c>
      <c r="DA35" s="2">
        <v>409</v>
      </c>
      <c r="DB35" s="2">
        <v>1153</v>
      </c>
      <c r="DC35" s="5">
        <v>35.47267996530789</v>
      </c>
      <c r="DD35" s="5">
        <v>36.775297268304008</v>
      </c>
      <c r="DE35" s="98">
        <v>38.015267175572518</v>
      </c>
      <c r="DF35" s="98">
        <v>36.837944664031617</v>
      </c>
      <c r="DG35" s="98">
        <v>35.47267996530789</v>
      </c>
      <c r="DH35" s="98">
        <v>36.775297268304008</v>
      </c>
    </row>
    <row r="36" spans="1:112" x14ac:dyDescent="0.25">
      <c r="A36" s="108">
        <v>34</v>
      </c>
      <c r="B36" s="106">
        <v>2009</v>
      </c>
      <c r="C36" s="4" t="s">
        <v>452</v>
      </c>
      <c r="D36" s="2">
        <v>4</v>
      </c>
      <c r="E36" s="2">
        <v>142</v>
      </c>
      <c r="F36" s="5">
        <v>2.8169014084507045</v>
      </c>
      <c r="G36" s="2">
        <v>6</v>
      </c>
      <c r="H36" s="2">
        <v>111</v>
      </c>
      <c r="I36" s="5">
        <v>5.4054054054054053</v>
      </c>
      <c r="J36" s="2">
        <v>2</v>
      </c>
      <c r="K36" s="2">
        <v>102</v>
      </c>
      <c r="L36" s="5">
        <v>1.9607843137254901</v>
      </c>
      <c r="M36" s="5">
        <v>3.3943637091938665</v>
      </c>
      <c r="N36" s="98">
        <v>2.8169014084507045</v>
      </c>
      <c r="O36" s="98">
        <v>5.4054054054054053</v>
      </c>
      <c r="P36" s="98">
        <v>1.9607843137254901</v>
      </c>
      <c r="Q36" s="5">
        <v>3.3943637091938665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98">
        <v>0</v>
      </c>
      <c r="AC36" s="98">
        <v>0</v>
      </c>
      <c r="AD36" s="98">
        <v>0</v>
      </c>
      <c r="AE36" s="5" t="e">
        <v>#DIV/0!</v>
      </c>
      <c r="AF36" s="2">
        <v>13</v>
      </c>
      <c r="AG36" s="2">
        <v>261</v>
      </c>
      <c r="AH36" s="5">
        <v>4.980842911877394</v>
      </c>
      <c r="AI36" s="2">
        <v>1</v>
      </c>
      <c r="AJ36" s="2">
        <v>211</v>
      </c>
      <c r="AK36" s="5">
        <v>0.47393364928909953</v>
      </c>
      <c r="AL36" s="2">
        <v>12</v>
      </c>
      <c r="AM36" s="2">
        <v>202</v>
      </c>
      <c r="AN36" s="5">
        <v>5.9405940594059405</v>
      </c>
      <c r="AO36" s="5">
        <v>3.7984568735241449</v>
      </c>
      <c r="AP36" s="98">
        <v>4.980842911877394</v>
      </c>
      <c r="AQ36" s="98">
        <v>0.47393364928909953</v>
      </c>
      <c r="AR36" s="98">
        <v>5.9405940594059405</v>
      </c>
      <c r="AS36" s="5">
        <v>3.7984568735241449</v>
      </c>
      <c r="AT36" s="22">
        <v>156.39493239512171</v>
      </c>
      <c r="AU36" s="5">
        <v>55.377994442683935</v>
      </c>
      <c r="AV36" s="5">
        <v>55.377994442683935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L36" s="22">
        <v>3.3943637091938665</v>
      </c>
      <c r="CM36" s="22" t="e">
        <v>#DIV/0!</v>
      </c>
      <c r="CN36" s="22">
        <v>55.377994442683935</v>
      </c>
      <c r="CO36" s="22">
        <v>0</v>
      </c>
      <c r="CP36" s="22">
        <v>0</v>
      </c>
      <c r="CQ36" s="22">
        <v>0</v>
      </c>
      <c r="CR36" s="22">
        <v>0</v>
      </c>
      <c r="CS36" s="22">
        <v>29.386179075938902</v>
      </c>
      <c r="CU36" s="2">
        <v>17</v>
      </c>
      <c r="CV36" s="2">
        <v>403</v>
      </c>
      <c r="CW36" s="5">
        <v>4.2183622828784122</v>
      </c>
      <c r="CX36" s="2">
        <v>7</v>
      </c>
      <c r="CY36" s="2">
        <v>322</v>
      </c>
      <c r="CZ36" s="5">
        <v>2.1739130434782608</v>
      </c>
      <c r="DA36" s="2">
        <v>14</v>
      </c>
      <c r="DB36" s="2">
        <v>304</v>
      </c>
      <c r="DC36" s="5">
        <v>4.6052631578947363</v>
      </c>
      <c r="DD36" s="5">
        <v>3.6658461614171363</v>
      </c>
      <c r="DE36" s="98">
        <v>4.2183622828784122</v>
      </c>
      <c r="DF36" s="98">
        <v>2.1739130434782608</v>
      </c>
      <c r="DG36" s="98">
        <v>4.6052631578947363</v>
      </c>
      <c r="DH36" s="98">
        <v>3.6658461614171363</v>
      </c>
    </row>
    <row r="37" spans="1:112" x14ac:dyDescent="0.25">
      <c r="A37" s="107">
        <v>35</v>
      </c>
      <c r="B37" s="105">
        <v>2008</v>
      </c>
      <c r="C37" s="4" t="s">
        <v>453</v>
      </c>
      <c r="D37" s="2">
        <v>3</v>
      </c>
      <c r="E37" s="2">
        <v>56</v>
      </c>
      <c r="F37" s="5">
        <v>5.3571428571428568</v>
      </c>
      <c r="G37" s="2">
        <v>2</v>
      </c>
      <c r="H37" s="2">
        <v>50</v>
      </c>
      <c r="I37" s="5">
        <v>4</v>
      </c>
      <c r="J37" s="2">
        <v>3</v>
      </c>
      <c r="K37" s="2">
        <v>46</v>
      </c>
      <c r="L37" s="5">
        <v>6.5217391304347823</v>
      </c>
      <c r="M37" s="5">
        <v>5.2929606625258794</v>
      </c>
      <c r="N37" s="98">
        <v>5.3571428571428568</v>
      </c>
      <c r="O37" s="98">
        <v>4</v>
      </c>
      <c r="P37" s="98">
        <v>6.5217391304347823</v>
      </c>
      <c r="Q37" s="5">
        <v>5.2929606625258794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98">
        <v>0</v>
      </c>
      <c r="AC37" s="98">
        <v>0</v>
      </c>
      <c r="AD37" s="98">
        <v>0</v>
      </c>
      <c r="AE37" s="5" t="e">
        <v>#DIV/0!</v>
      </c>
      <c r="AF37" s="2">
        <v>7</v>
      </c>
      <c r="AG37" s="2">
        <v>118</v>
      </c>
      <c r="AH37" s="5">
        <v>5.9322033898305087</v>
      </c>
      <c r="AI37" s="2">
        <v>3</v>
      </c>
      <c r="AJ37" s="2">
        <v>109</v>
      </c>
      <c r="AK37" s="5">
        <v>2.7522935779816518</v>
      </c>
      <c r="AL37" s="2">
        <v>3</v>
      </c>
      <c r="AM37" s="2">
        <v>97</v>
      </c>
      <c r="AN37" s="5">
        <v>3.0927835051546393</v>
      </c>
      <c r="AO37" s="5">
        <v>3.9257601576556</v>
      </c>
      <c r="AP37" s="98">
        <v>5.9322033898305087</v>
      </c>
      <c r="AQ37" s="98">
        <v>2.7522935779816518</v>
      </c>
      <c r="AR37" s="98">
        <v>3.0927835051546393</v>
      </c>
      <c r="AS37" s="5">
        <v>3.9257601576555996</v>
      </c>
      <c r="AT37" s="22">
        <v>78.781774253921796</v>
      </c>
      <c r="AU37" s="5">
        <v>28.600105972244013</v>
      </c>
      <c r="AV37" s="5">
        <v>28.600105972244013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L37" s="22">
        <v>5.2929606625258794</v>
      </c>
      <c r="CM37" s="22" t="e">
        <v>#DIV/0!</v>
      </c>
      <c r="CN37" s="22">
        <v>28.600105972244013</v>
      </c>
      <c r="CO37" s="22">
        <v>0</v>
      </c>
      <c r="CP37" s="22">
        <v>0</v>
      </c>
      <c r="CQ37" s="22">
        <v>0</v>
      </c>
      <c r="CR37" s="22">
        <v>0</v>
      </c>
      <c r="CS37" s="22">
        <v>16.946533317384947</v>
      </c>
      <c r="CU37" s="2">
        <v>10</v>
      </c>
      <c r="CV37" s="2">
        <v>174</v>
      </c>
      <c r="CW37" s="5">
        <v>5.7471264367816088</v>
      </c>
      <c r="CX37" s="2">
        <v>5</v>
      </c>
      <c r="CY37" s="2">
        <v>159</v>
      </c>
      <c r="CZ37" s="5">
        <v>3.1446540880503147</v>
      </c>
      <c r="DA37" s="2">
        <v>6</v>
      </c>
      <c r="DB37" s="2">
        <v>143</v>
      </c>
      <c r="DC37" s="5">
        <v>4.1958041958041958</v>
      </c>
      <c r="DD37" s="5">
        <v>4.3625282402120398</v>
      </c>
      <c r="DE37" s="98">
        <v>5.7471264367816088</v>
      </c>
      <c r="DF37" s="98">
        <v>3.1446540880503147</v>
      </c>
      <c r="DG37" s="98">
        <v>4.1958041958041958</v>
      </c>
      <c r="DH37" s="98">
        <v>4.3625282402120398</v>
      </c>
    </row>
    <row r="38" spans="1:112" x14ac:dyDescent="0.25">
      <c r="A38" s="108">
        <v>36</v>
      </c>
      <c r="B38" s="106">
        <v>2011</v>
      </c>
      <c r="C38" s="4" t="s">
        <v>454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98">
        <v>0</v>
      </c>
      <c r="O38" s="98">
        <v>0</v>
      </c>
      <c r="P38" s="98">
        <v>0</v>
      </c>
      <c r="Q38" s="5" t="e">
        <v>#DIV/0!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98">
        <v>0</v>
      </c>
      <c r="AC38" s="98">
        <v>0</v>
      </c>
      <c r="AD38" s="98">
        <v>0</v>
      </c>
      <c r="AE38" s="5" t="e">
        <v>#DIV/0!</v>
      </c>
      <c r="AF38" s="2">
        <v>24</v>
      </c>
      <c r="AG38" s="2">
        <v>375</v>
      </c>
      <c r="AH38" s="5">
        <v>6.4</v>
      </c>
      <c r="AI38" s="2">
        <v>35</v>
      </c>
      <c r="AJ38" s="2">
        <v>320</v>
      </c>
      <c r="AK38" s="5">
        <v>10.9375</v>
      </c>
      <c r="AL38" s="2">
        <v>14</v>
      </c>
      <c r="AM38" s="2">
        <v>294</v>
      </c>
      <c r="AN38" s="5">
        <v>4.7619047619047619</v>
      </c>
      <c r="AO38" s="5">
        <v>7.3664682539682538</v>
      </c>
      <c r="AP38" s="98">
        <v>6.4</v>
      </c>
      <c r="AQ38" s="98">
        <v>10.9375</v>
      </c>
      <c r="AR38" s="98">
        <v>4.7619047619047619</v>
      </c>
      <c r="AS38" s="5">
        <v>7.3664682539682538</v>
      </c>
      <c r="AT38" s="22">
        <v>64.642982196245327</v>
      </c>
      <c r="AU38" s="5">
        <v>25.590451737372785</v>
      </c>
      <c r="AV38" s="5">
        <v>25.590451737372785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L38" s="22" t="e">
        <v>#DIV/0!</v>
      </c>
      <c r="CM38" s="22" t="e">
        <v>#DIV/0!</v>
      </c>
      <c r="CN38" s="22">
        <v>25.590451737372785</v>
      </c>
      <c r="CO38" s="22">
        <v>0</v>
      </c>
      <c r="CP38" s="22">
        <v>0</v>
      </c>
      <c r="CQ38" s="22">
        <v>0</v>
      </c>
      <c r="CR38" s="22">
        <v>0</v>
      </c>
      <c r="CS38" s="22">
        <v>25.590451737372785</v>
      </c>
      <c r="CU38" s="2">
        <v>24</v>
      </c>
      <c r="CV38" s="2">
        <v>375</v>
      </c>
      <c r="CW38" s="5">
        <v>6.4</v>
      </c>
      <c r="CX38" s="2">
        <v>35</v>
      </c>
      <c r="CY38" s="2">
        <v>320</v>
      </c>
      <c r="CZ38" s="5">
        <v>10.9375</v>
      </c>
      <c r="DA38" s="2">
        <v>14</v>
      </c>
      <c r="DB38" s="2">
        <v>294</v>
      </c>
      <c r="DC38" s="5">
        <v>4.7619047619047619</v>
      </c>
      <c r="DD38" s="5">
        <v>7.3664682539682538</v>
      </c>
      <c r="DE38" s="98">
        <v>6.4</v>
      </c>
      <c r="DF38" s="98">
        <v>10.9375</v>
      </c>
      <c r="DG38" s="98">
        <v>4.7619047619047619</v>
      </c>
      <c r="DH38" s="98">
        <v>7.3664682539682538</v>
      </c>
    </row>
    <row r="39" spans="1:112" x14ac:dyDescent="0.25">
      <c r="A39" s="107">
        <v>37</v>
      </c>
      <c r="B39" s="105">
        <v>2010</v>
      </c>
      <c r="C39" s="4" t="s">
        <v>455</v>
      </c>
      <c r="D39" s="2">
        <v>83</v>
      </c>
      <c r="E39" s="2">
        <v>348</v>
      </c>
      <c r="F39" s="5">
        <v>23.850574712643677</v>
      </c>
      <c r="G39" s="2">
        <v>92</v>
      </c>
      <c r="H39" s="2">
        <v>335</v>
      </c>
      <c r="I39" s="5">
        <v>27.46268656716418</v>
      </c>
      <c r="J39" s="2">
        <v>88</v>
      </c>
      <c r="K39" s="2">
        <v>274</v>
      </c>
      <c r="L39" s="5">
        <v>32.116788321167881</v>
      </c>
      <c r="M39" s="5">
        <v>27.810016533658583</v>
      </c>
      <c r="N39" s="98">
        <v>23.850574712643677</v>
      </c>
      <c r="O39" s="98">
        <v>27.46268656716418</v>
      </c>
      <c r="P39" s="98">
        <v>32.116788321167881</v>
      </c>
      <c r="Q39" s="5">
        <v>27.81001653365858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98">
        <v>0</v>
      </c>
      <c r="AC39" s="98">
        <v>0</v>
      </c>
      <c r="AD39" s="98">
        <v>0</v>
      </c>
      <c r="AE39" s="5" t="e">
        <v>#DIV/0!</v>
      </c>
      <c r="AF39" s="2">
        <v>153</v>
      </c>
      <c r="AG39" s="2">
        <v>502</v>
      </c>
      <c r="AH39" s="5">
        <v>30.47808764940239</v>
      </c>
      <c r="AI39" s="2">
        <v>165</v>
      </c>
      <c r="AJ39" s="2">
        <v>448</v>
      </c>
      <c r="AK39" s="5">
        <v>36.830357142857146</v>
      </c>
      <c r="AL39" s="2">
        <v>193</v>
      </c>
      <c r="AM39" s="2">
        <v>371</v>
      </c>
      <c r="AN39" s="5">
        <v>52.021563342318053</v>
      </c>
      <c r="AO39" s="5">
        <v>39.77666937819253</v>
      </c>
      <c r="AP39" s="98">
        <v>30.47808764940239</v>
      </c>
      <c r="AQ39" s="98">
        <v>36.830357142857146</v>
      </c>
      <c r="AR39" s="98">
        <v>52.021563342318053</v>
      </c>
      <c r="AS39" s="5">
        <v>39.77666937819253</v>
      </c>
      <c r="AT39" s="22">
        <v>130.784110775345</v>
      </c>
      <c r="AU39" s="5">
        <v>74.194114498618532</v>
      </c>
      <c r="AV39" s="5">
        <v>74.194114498618532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L39" s="22">
        <v>27.81001653365858</v>
      </c>
      <c r="CM39" s="22" t="e">
        <v>#DIV/0!</v>
      </c>
      <c r="CN39" s="22">
        <v>74.194114498618532</v>
      </c>
      <c r="CO39" s="22">
        <v>0</v>
      </c>
      <c r="CP39" s="22">
        <v>0</v>
      </c>
      <c r="CQ39" s="22">
        <v>0</v>
      </c>
      <c r="CR39" s="22">
        <v>0</v>
      </c>
      <c r="CS39" s="22">
        <v>51.002065516138558</v>
      </c>
      <c r="CU39" s="2">
        <v>236</v>
      </c>
      <c r="CV39" s="2">
        <v>850</v>
      </c>
      <c r="CW39" s="5">
        <v>27.764705882352942</v>
      </c>
      <c r="CX39" s="2">
        <v>257</v>
      </c>
      <c r="CY39" s="2">
        <v>783</v>
      </c>
      <c r="CZ39" s="5">
        <v>32.82247765006386</v>
      </c>
      <c r="DA39" s="2">
        <v>281</v>
      </c>
      <c r="DB39" s="2">
        <v>645</v>
      </c>
      <c r="DC39" s="5">
        <v>43.565891472868216</v>
      </c>
      <c r="DD39" s="5">
        <v>34.717691668428337</v>
      </c>
      <c r="DE39" s="98">
        <v>27.764705882352942</v>
      </c>
      <c r="DF39" s="98">
        <v>32.82247765006386</v>
      </c>
      <c r="DG39" s="98">
        <v>43.565891472868216</v>
      </c>
      <c r="DH39" s="98">
        <v>34.717691668428337</v>
      </c>
    </row>
    <row r="40" spans="1:112" x14ac:dyDescent="0.25">
      <c r="A40" s="108">
        <v>38</v>
      </c>
      <c r="B40" s="106">
        <v>2010</v>
      </c>
      <c r="C40" s="4" t="s">
        <v>456</v>
      </c>
      <c r="D40" s="2">
        <v>16</v>
      </c>
      <c r="E40" s="2">
        <v>749</v>
      </c>
      <c r="F40" s="5">
        <v>2.1361815754339117</v>
      </c>
      <c r="G40" s="2">
        <v>21</v>
      </c>
      <c r="H40" s="2">
        <v>617</v>
      </c>
      <c r="I40" s="5">
        <v>3.4035656401944889</v>
      </c>
      <c r="J40" s="2">
        <v>9</v>
      </c>
      <c r="K40" s="2">
        <v>544</v>
      </c>
      <c r="L40" s="5">
        <v>1.6544117647058825</v>
      </c>
      <c r="M40" s="5">
        <v>2.398052993444761</v>
      </c>
      <c r="N40" s="98">
        <v>2.1361815754339117</v>
      </c>
      <c r="O40" s="98">
        <v>3.4035656401944889</v>
      </c>
      <c r="P40" s="98">
        <v>1.6544117647058825</v>
      </c>
      <c r="Q40" s="5">
        <v>2.398052993444761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98">
        <v>0</v>
      </c>
      <c r="AC40" s="98">
        <v>0</v>
      </c>
      <c r="AD40" s="98">
        <v>0</v>
      </c>
      <c r="AE40" s="5" t="e">
        <v>#DIV/0!</v>
      </c>
      <c r="AF40" s="2">
        <v>30</v>
      </c>
      <c r="AG40" s="2">
        <v>588</v>
      </c>
      <c r="AH40" s="5">
        <v>5.1020408163265305</v>
      </c>
      <c r="AI40" s="2">
        <v>11</v>
      </c>
      <c r="AJ40" s="2">
        <v>468</v>
      </c>
      <c r="AK40" s="5">
        <v>2.3504273504273505</v>
      </c>
      <c r="AL40" s="2">
        <v>7</v>
      </c>
      <c r="AM40" s="2">
        <v>430</v>
      </c>
      <c r="AN40" s="5">
        <v>1.6279069767441861</v>
      </c>
      <c r="AO40" s="5">
        <v>3.0267917144993555</v>
      </c>
      <c r="AP40" s="98">
        <v>5.1020408163265305</v>
      </c>
      <c r="AQ40" s="98">
        <v>2.3504273504273505</v>
      </c>
      <c r="AR40" s="98">
        <v>1.6279069767441861</v>
      </c>
      <c r="AS40" s="5">
        <v>3.0267917144993555</v>
      </c>
      <c r="AT40" s="22">
        <v>53.783250725378991</v>
      </c>
      <c r="AU40" s="5">
        <v>19.479316472207511</v>
      </c>
      <c r="AV40" s="5">
        <v>19.479316472207511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L40" s="22">
        <v>2.398052993444761</v>
      </c>
      <c r="CM40" s="22" t="e">
        <v>#DIV/0!</v>
      </c>
      <c r="CN40" s="22">
        <v>19.479316472207511</v>
      </c>
      <c r="CO40" s="22">
        <v>0</v>
      </c>
      <c r="CP40" s="22">
        <v>0</v>
      </c>
      <c r="CQ40" s="22">
        <v>0</v>
      </c>
      <c r="CR40" s="22">
        <v>0</v>
      </c>
      <c r="CS40" s="22">
        <v>10.938684732826136</v>
      </c>
      <c r="CU40" s="2">
        <v>46</v>
      </c>
      <c r="CV40" s="2">
        <v>1337</v>
      </c>
      <c r="CW40" s="5">
        <v>3.4405385190725504</v>
      </c>
      <c r="CX40" s="2">
        <v>32</v>
      </c>
      <c r="CY40" s="2">
        <v>1085</v>
      </c>
      <c r="CZ40" s="5">
        <v>2.9493087557603688</v>
      </c>
      <c r="DA40" s="2">
        <v>16</v>
      </c>
      <c r="DB40" s="2">
        <v>974</v>
      </c>
      <c r="DC40" s="5">
        <v>1.6427104722792609</v>
      </c>
      <c r="DD40" s="5">
        <v>2.6775192490373931</v>
      </c>
      <c r="DE40" s="98">
        <v>3.4405385190725504</v>
      </c>
      <c r="DF40" s="98">
        <v>2.9493087557603688</v>
      </c>
      <c r="DG40" s="98">
        <v>1.6427104722792609</v>
      </c>
      <c r="DH40" s="98">
        <v>2.6775192490373931</v>
      </c>
    </row>
    <row r="41" spans="1:112" x14ac:dyDescent="0.25">
      <c r="A41" s="107">
        <v>39</v>
      </c>
      <c r="B41" s="105">
        <v>2010</v>
      </c>
      <c r="C41" s="4" t="s">
        <v>457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98">
        <v>0</v>
      </c>
      <c r="O41" s="98">
        <v>0</v>
      </c>
      <c r="P41" s="98">
        <v>0</v>
      </c>
      <c r="Q41" s="5" t="e">
        <v>#DIV/0!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98">
        <v>0</v>
      </c>
      <c r="AC41" s="98">
        <v>0</v>
      </c>
      <c r="AD41" s="98">
        <v>0</v>
      </c>
      <c r="AE41" s="5" t="e">
        <v>#DIV/0!</v>
      </c>
      <c r="AF41" s="2">
        <v>21</v>
      </c>
      <c r="AG41" s="2">
        <v>835</v>
      </c>
      <c r="AH41" s="5">
        <v>2.5149700598802394</v>
      </c>
      <c r="AI41" s="2">
        <v>9</v>
      </c>
      <c r="AJ41" s="2">
        <v>596</v>
      </c>
      <c r="AK41" s="5">
        <v>1.5100671140939599</v>
      </c>
      <c r="AL41" s="2">
        <v>0</v>
      </c>
      <c r="AM41" s="2">
        <v>537</v>
      </c>
      <c r="AN41" s="5">
        <v>0</v>
      </c>
      <c r="AO41" s="5">
        <v>1.3416790579914</v>
      </c>
      <c r="AP41" s="98">
        <v>2.5149700598802394</v>
      </c>
      <c r="AQ41" s="98">
        <v>1.5100671140939599</v>
      </c>
      <c r="AR41" s="98">
        <v>0</v>
      </c>
      <c r="AS41" s="5">
        <v>2.0125185869870998</v>
      </c>
      <c r="AT41" s="22">
        <v>0</v>
      </c>
      <c r="AU41" s="5">
        <v>2.0125185869870998</v>
      </c>
      <c r="AV41" s="5">
        <v>0.67083952899569999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L41" s="22" t="e">
        <v>#DIV/0!</v>
      </c>
      <c r="CM41" s="22" t="e">
        <v>#DIV/0!</v>
      </c>
      <c r="CN41" s="22">
        <v>2.0125185869870998</v>
      </c>
      <c r="CO41" s="22">
        <v>0</v>
      </c>
      <c r="CP41" s="22">
        <v>0</v>
      </c>
      <c r="CQ41" s="22">
        <v>0</v>
      </c>
      <c r="CR41" s="22">
        <v>0</v>
      </c>
      <c r="CS41" s="22">
        <v>2.0125185869870998</v>
      </c>
      <c r="CU41" s="2">
        <v>21</v>
      </c>
      <c r="CV41" s="2">
        <v>835</v>
      </c>
      <c r="CW41" s="5">
        <v>2.5149700598802394</v>
      </c>
      <c r="CX41" s="2">
        <v>9</v>
      </c>
      <c r="CY41" s="2">
        <v>596</v>
      </c>
      <c r="CZ41" s="5">
        <v>1.5100671140939599</v>
      </c>
      <c r="DA41" s="2">
        <v>0</v>
      </c>
      <c r="DB41" s="2">
        <v>537</v>
      </c>
      <c r="DC41" s="5">
        <v>0</v>
      </c>
      <c r="DD41" s="5">
        <v>1.3416790579914</v>
      </c>
      <c r="DE41" s="98">
        <v>2.5149700598802394</v>
      </c>
      <c r="DF41" s="98">
        <v>1.5100671140939599</v>
      </c>
      <c r="DG41" s="98">
        <v>0</v>
      </c>
      <c r="DH41" s="98">
        <v>2.0125185869870998</v>
      </c>
    </row>
    <row r="42" spans="1:112" x14ac:dyDescent="0.25">
      <c r="A42" s="108">
        <v>40</v>
      </c>
      <c r="B42" s="106">
        <v>2011</v>
      </c>
      <c r="C42" s="4" t="s">
        <v>458</v>
      </c>
      <c r="D42" s="2">
        <v>34</v>
      </c>
      <c r="E42" s="2">
        <v>779</v>
      </c>
      <c r="F42" s="5">
        <v>4.3645699614890887</v>
      </c>
      <c r="G42" s="2">
        <v>31</v>
      </c>
      <c r="H42" s="2">
        <v>610</v>
      </c>
      <c r="I42" s="5">
        <v>5.081967213114754</v>
      </c>
      <c r="J42" s="2">
        <v>10</v>
      </c>
      <c r="K42" s="2">
        <v>516</v>
      </c>
      <c r="L42" s="5">
        <v>1.9379844961240309</v>
      </c>
      <c r="M42" s="5">
        <v>3.7948405569092913</v>
      </c>
      <c r="N42" s="98">
        <v>4.3645699614890887</v>
      </c>
      <c r="O42" s="98">
        <v>5.081967213114754</v>
      </c>
      <c r="P42" s="98">
        <v>1.9379844961240309</v>
      </c>
      <c r="Q42" s="5">
        <v>3.7948405569092913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98">
        <v>0</v>
      </c>
      <c r="AC42" s="98">
        <v>0</v>
      </c>
      <c r="AD42" s="98">
        <v>0</v>
      </c>
      <c r="AE42" s="5" t="e">
        <v>#DIV/0!</v>
      </c>
      <c r="AF42" s="2">
        <v>0</v>
      </c>
      <c r="AG42" s="2">
        <v>0</v>
      </c>
      <c r="AH42" s="5" t="e">
        <v>#NUM!</v>
      </c>
      <c r="AI42" s="2">
        <v>0</v>
      </c>
      <c r="AJ42" s="2">
        <v>0</v>
      </c>
      <c r="AK42" s="5" t="e">
        <v>#NUM!</v>
      </c>
      <c r="AL42" s="2">
        <v>0</v>
      </c>
      <c r="AM42" s="2">
        <v>0</v>
      </c>
      <c r="AN42" s="5" t="e">
        <v>#NUM!</v>
      </c>
      <c r="AO42" s="5" t="e">
        <v>#NUM!</v>
      </c>
      <c r="AP42" s="98">
        <v>0</v>
      </c>
      <c r="AQ42" s="98">
        <v>0</v>
      </c>
      <c r="AR42" s="98">
        <v>0</v>
      </c>
      <c r="AS42" s="5" t="e">
        <v>#DIV/0!</v>
      </c>
      <c r="AT42" s="22">
        <v>0</v>
      </c>
      <c r="AU42" s="5" t="e">
        <v>#DIV/0!</v>
      </c>
      <c r="AV42" s="5" t="e">
        <v>#DIV/0!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L42" s="22">
        <v>3.7948405569092913</v>
      </c>
      <c r="CM42" s="22" t="e">
        <v>#DIV/0!</v>
      </c>
      <c r="CN42" s="22" t="e">
        <v>#DIV/0!</v>
      </c>
      <c r="CO42" s="22">
        <v>0</v>
      </c>
      <c r="CP42" s="22">
        <v>0</v>
      </c>
      <c r="CQ42" s="22">
        <v>0</v>
      </c>
      <c r="CR42" s="22">
        <v>0</v>
      </c>
      <c r="CS42" s="22">
        <v>3.7948405569092913</v>
      </c>
      <c r="CU42" s="2">
        <v>34</v>
      </c>
      <c r="CV42" s="2">
        <v>779</v>
      </c>
      <c r="CW42" s="5">
        <v>4.3645699614890887</v>
      </c>
      <c r="CX42" s="2">
        <v>31</v>
      </c>
      <c r="CY42" s="2">
        <v>610</v>
      </c>
      <c r="CZ42" s="5">
        <v>5.081967213114754</v>
      </c>
      <c r="DA42" s="2">
        <v>10</v>
      </c>
      <c r="DB42" s="2">
        <v>516</v>
      </c>
      <c r="DC42" s="5">
        <v>1.9379844961240309</v>
      </c>
      <c r="DD42" s="5">
        <v>3.7948405569092913</v>
      </c>
      <c r="DE42" s="98">
        <v>4.3645699614890887</v>
      </c>
      <c r="DF42" s="98">
        <v>5.081967213114754</v>
      </c>
      <c r="DG42" s="98">
        <v>1.9379844961240309</v>
      </c>
      <c r="DH42" s="98">
        <v>3.7948405569092913</v>
      </c>
    </row>
    <row r="43" spans="1:112" x14ac:dyDescent="0.25">
      <c r="A43" s="107">
        <v>41</v>
      </c>
      <c r="B43" s="105">
        <v>2010</v>
      </c>
      <c r="C43" s="4" t="s">
        <v>459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98">
        <v>0</v>
      </c>
      <c r="O43" s="98">
        <v>0</v>
      </c>
      <c r="P43" s="98">
        <v>0</v>
      </c>
      <c r="Q43" s="5" t="e">
        <v>#DIV/0!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98">
        <v>0</v>
      </c>
      <c r="AC43" s="98">
        <v>0</v>
      </c>
      <c r="AD43" s="98">
        <v>0</v>
      </c>
      <c r="AE43" s="5" t="e">
        <v>#DIV/0!</v>
      </c>
      <c r="AF43" s="2">
        <v>39</v>
      </c>
      <c r="AG43" s="2">
        <v>463</v>
      </c>
      <c r="AH43" s="5">
        <v>8.4233261339092866</v>
      </c>
      <c r="AI43" s="2">
        <v>10</v>
      </c>
      <c r="AJ43" s="2">
        <v>360</v>
      </c>
      <c r="AK43" s="5">
        <v>2.7777777777777777</v>
      </c>
      <c r="AL43" s="2">
        <v>36</v>
      </c>
      <c r="AM43" s="2">
        <v>324</v>
      </c>
      <c r="AN43" s="5">
        <v>11.111111111111111</v>
      </c>
      <c r="AO43" s="5">
        <v>7.4374050075993914</v>
      </c>
      <c r="AP43" s="98">
        <v>8.4233261339092866</v>
      </c>
      <c r="AQ43" s="98">
        <v>2.7777777777777777</v>
      </c>
      <c r="AR43" s="98">
        <v>11.111111111111111</v>
      </c>
      <c r="AS43" s="5">
        <v>7.4374050075993914</v>
      </c>
      <c r="AT43" s="22">
        <v>149.39499865555257</v>
      </c>
      <c r="AU43" s="5">
        <v>55.981171591421024</v>
      </c>
      <c r="AV43" s="5">
        <v>55.981171591421024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L43" s="22" t="e">
        <v>#DIV/0!</v>
      </c>
      <c r="CM43" s="22" t="e">
        <v>#DIV/0!</v>
      </c>
      <c r="CN43" s="22">
        <v>55.981171591421024</v>
      </c>
      <c r="CO43" s="22">
        <v>0</v>
      </c>
      <c r="CP43" s="22">
        <v>0</v>
      </c>
      <c r="CQ43" s="22">
        <v>0</v>
      </c>
      <c r="CR43" s="22">
        <v>0</v>
      </c>
      <c r="CS43" s="22">
        <v>55.981171591421024</v>
      </c>
      <c r="CU43" s="2">
        <v>39</v>
      </c>
      <c r="CV43" s="2">
        <v>463</v>
      </c>
      <c r="CW43" s="5">
        <v>8.4233261339092866</v>
      </c>
      <c r="CX43" s="2">
        <v>10</v>
      </c>
      <c r="CY43" s="2">
        <v>360</v>
      </c>
      <c r="CZ43" s="5">
        <v>2.7777777777777777</v>
      </c>
      <c r="DA43" s="2">
        <v>36</v>
      </c>
      <c r="DB43" s="2">
        <v>324</v>
      </c>
      <c r="DC43" s="5">
        <v>11.111111111111111</v>
      </c>
      <c r="DD43" s="5">
        <v>7.4374050075993914</v>
      </c>
      <c r="DE43" s="98">
        <v>8.4233261339092866</v>
      </c>
      <c r="DF43" s="98">
        <v>2.7777777777777777</v>
      </c>
      <c r="DG43" s="98">
        <v>11.111111111111111</v>
      </c>
      <c r="DH43" s="98">
        <v>7.4374050075993914</v>
      </c>
    </row>
    <row r="44" spans="1:112" x14ac:dyDescent="0.25">
      <c r="A44" s="108">
        <v>42</v>
      </c>
      <c r="B44" s="106">
        <v>2012</v>
      </c>
      <c r="C44" s="4" t="s">
        <v>460</v>
      </c>
      <c r="D44" s="2">
        <v>21</v>
      </c>
      <c r="E44" s="2">
        <v>191</v>
      </c>
      <c r="F44" s="5">
        <v>10.99476439790576</v>
      </c>
      <c r="G44" s="2">
        <v>6</v>
      </c>
      <c r="H44" s="2">
        <v>155</v>
      </c>
      <c r="I44" s="5">
        <v>3.870967741935484</v>
      </c>
      <c r="J44" s="2">
        <v>7</v>
      </c>
      <c r="K44" s="2">
        <v>148</v>
      </c>
      <c r="L44" s="5">
        <v>4.7297297297297298</v>
      </c>
      <c r="M44" s="5">
        <v>6.5318206231903249</v>
      </c>
      <c r="N44" s="98">
        <v>10.99476439790576</v>
      </c>
      <c r="O44" s="98">
        <v>3.870967741935484</v>
      </c>
      <c r="P44" s="98">
        <v>4.7297297297297298</v>
      </c>
      <c r="Q44" s="5">
        <v>6.5318206231903249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98">
        <v>0</v>
      </c>
      <c r="AC44" s="98">
        <v>0</v>
      </c>
      <c r="AD44" s="98">
        <v>0</v>
      </c>
      <c r="AE44" s="5" t="e">
        <v>#DIV/0!</v>
      </c>
      <c r="AF44" s="2">
        <v>17</v>
      </c>
      <c r="AG44" s="2">
        <v>215</v>
      </c>
      <c r="AH44" s="5">
        <v>7.9069767441860463</v>
      </c>
      <c r="AI44" s="2">
        <v>13</v>
      </c>
      <c r="AJ44" s="2">
        <v>180</v>
      </c>
      <c r="AK44" s="5">
        <v>7.2222222222222214</v>
      </c>
      <c r="AL44" s="2">
        <v>5</v>
      </c>
      <c r="AM44" s="2">
        <v>153</v>
      </c>
      <c r="AN44" s="5">
        <v>3.2679738562091507</v>
      </c>
      <c r="AO44" s="5">
        <v>6.1323909408724724</v>
      </c>
      <c r="AP44" s="98">
        <v>7.9069767441860463</v>
      </c>
      <c r="AQ44" s="98">
        <v>7.2222222222222214</v>
      </c>
      <c r="AR44" s="98">
        <v>3.2679738562091507</v>
      </c>
      <c r="AS44" s="5">
        <v>6.1323909408724724</v>
      </c>
      <c r="AT44" s="22">
        <v>53.290370553971997</v>
      </c>
      <c r="AU44" s="5">
        <v>20.896911783684541</v>
      </c>
      <c r="AV44" s="5">
        <v>20.896911783684541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L44" s="22">
        <v>6.5318206231903249</v>
      </c>
      <c r="CM44" s="22" t="e">
        <v>#DIV/0!</v>
      </c>
      <c r="CN44" s="22">
        <v>20.896911783684541</v>
      </c>
      <c r="CO44" s="22">
        <v>0</v>
      </c>
      <c r="CP44" s="22">
        <v>0</v>
      </c>
      <c r="CQ44" s="22">
        <v>0</v>
      </c>
      <c r="CR44" s="22">
        <v>0</v>
      </c>
      <c r="CS44" s="22">
        <v>13.714366203437432</v>
      </c>
      <c r="CU44" s="2">
        <v>38</v>
      </c>
      <c r="CV44" s="2">
        <v>406</v>
      </c>
      <c r="CW44" s="5">
        <v>9.3596059113300498</v>
      </c>
      <c r="CX44" s="2">
        <v>19</v>
      </c>
      <c r="CY44" s="2">
        <v>335</v>
      </c>
      <c r="CZ44" s="5">
        <v>5.6716417910447765</v>
      </c>
      <c r="DA44" s="2">
        <v>12</v>
      </c>
      <c r="DB44" s="2">
        <v>301</v>
      </c>
      <c r="DC44" s="5">
        <v>3.9867109634551494</v>
      </c>
      <c r="DD44" s="5">
        <v>6.339319555276659</v>
      </c>
      <c r="DE44" s="98">
        <v>9.3596059113300498</v>
      </c>
      <c r="DF44" s="98">
        <v>5.6716417910447765</v>
      </c>
      <c r="DG44" s="98">
        <v>3.9867109634551494</v>
      </c>
      <c r="DH44" s="98">
        <v>6.339319555276659</v>
      </c>
    </row>
    <row r="45" spans="1:112" x14ac:dyDescent="0.25">
      <c r="A45" s="107">
        <v>43</v>
      </c>
      <c r="B45" s="105">
        <v>2012</v>
      </c>
      <c r="C45" s="4" t="s">
        <v>461</v>
      </c>
      <c r="D45" s="2">
        <v>112</v>
      </c>
      <c r="E45" s="2">
        <v>595</v>
      </c>
      <c r="F45" s="5">
        <v>18.823529411764707</v>
      </c>
      <c r="G45" s="2">
        <v>154</v>
      </c>
      <c r="H45" s="2">
        <v>521</v>
      </c>
      <c r="I45" s="5">
        <v>29.558541266794624</v>
      </c>
      <c r="J45" s="2">
        <v>114</v>
      </c>
      <c r="K45" s="2">
        <v>417</v>
      </c>
      <c r="L45" s="5">
        <v>27.338129496402878</v>
      </c>
      <c r="M45" s="5">
        <v>25.2400667249874</v>
      </c>
      <c r="N45" s="98">
        <v>18.823529411764707</v>
      </c>
      <c r="O45" s="98">
        <v>29.558541266794624</v>
      </c>
      <c r="P45" s="98">
        <v>27.338129496402878</v>
      </c>
      <c r="Q45" s="5">
        <v>25.2400667249874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98">
        <v>0</v>
      </c>
      <c r="AC45" s="98">
        <v>0</v>
      </c>
      <c r="AD45" s="98">
        <v>0</v>
      </c>
      <c r="AE45" s="5" t="e">
        <v>#DIV/0!</v>
      </c>
      <c r="AF45" s="2">
        <v>14</v>
      </c>
      <c r="AG45" s="2">
        <v>80</v>
      </c>
      <c r="AH45" s="5">
        <v>17.5</v>
      </c>
      <c r="AI45" s="2">
        <v>11</v>
      </c>
      <c r="AJ45" s="2">
        <v>70</v>
      </c>
      <c r="AK45" s="5">
        <v>15.714285714285714</v>
      </c>
      <c r="AL45" s="2">
        <v>8</v>
      </c>
      <c r="AM45" s="2">
        <v>57</v>
      </c>
      <c r="AN45" s="5">
        <v>14.035087719298245</v>
      </c>
      <c r="AO45" s="5">
        <v>15.749791144527988</v>
      </c>
      <c r="AP45" s="98">
        <v>17.5</v>
      </c>
      <c r="AQ45" s="98">
        <v>15.714285714285714</v>
      </c>
      <c r="AR45" s="98">
        <v>14.035087719298245</v>
      </c>
      <c r="AS45" s="5">
        <v>15.749791144527988</v>
      </c>
      <c r="AT45" s="22">
        <v>89.112849754674443</v>
      </c>
      <c r="AU45" s="5">
        <v>39.632576206166895</v>
      </c>
      <c r="AV45" s="5">
        <v>39.632576206166895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L45" s="22">
        <v>25.2400667249874</v>
      </c>
      <c r="CM45" s="22" t="e">
        <v>#DIV/0!</v>
      </c>
      <c r="CN45" s="22">
        <v>39.632576206166895</v>
      </c>
      <c r="CO45" s="22">
        <v>0</v>
      </c>
      <c r="CP45" s="22">
        <v>0</v>
      </c>
      <c r="CQ45" s="22">
        <v>0</v>
      </c>
      <c r="CR45" s="22">
        <v>0</v>
      </c>
      <c r="CS45" s="22">
        <v>32.436321465577151</v>
      </c>
      <c r="CU45" s="2">
        <v>126</v>
      </c>
      <c r="CV45" s="2">
        <v>675</v>
      </c>
      <c r="CW45" s="5">
        <v>18.666666666666668</v>
      </c>
      <c r="CX45" s="2">
        <v>165</v>
      </c>
      <c r="CY45" s="2">
        <v>591</v>
      </c>
      <c r="CZ45" s="5">
        <v>27.918781725888326</v>
      </c>
      <c r="DA45" s="2">
        <v>122</v>
      </c>
      <c r="DB45" s="2">
        <v>474</v>
      </c>
      <c r="DC45" s="5">
        <v>25.738396624472575</v>
      </c>
      <c r="DD45" s="5">
        <v>24.107948339009187</v>
      </c>
      <c r="DE45" s="98">
        <v>18.666666666666668</v>
      </c>
      <c r="DF45" s="98">
        <v>27.918781725888326</v>
      </c>
      <c r="DG45" s="98">
        <v>25.738396624472575</v>
      </c>
      <c r="DH45" s="98">
        <v>24.107948339009187</v>
      </c>
    </row>
    <row r="46" spans="1:112" x14ac:dyDescent="0.25">
      <c r="A46" s="108">
        <v>44</v>
      </c>
      <c r="B46" s="106">
        <v>2012</v>
      </c>
      <c r="C46" s="4" t="s">
        <v>462</v>
      </c>
      <c r="D46" s="2">
        <v>0</v>
      </c>
      <c r="E46" s="2">
        <v>155</v>
      </c>
      <c r="F46" s="5">
        <v>0</v>
      </c>
      <c r="G46" s="2">
        <v>1</v>
      </c>
      <c r="H46" s="2">
        <v>129</v>
      </c>
      <c r="I46" s="5">
        <v>0.77519379844961245</v>
      </c>
      <c r="J46" s="2">
        <v>7</v>
      </c>
      <c r="K46" s="2">
        <v>120</v>
      </c>
      <c r="L46" s="5">
        <v>5.833333333333333</v>
      </c>
      <c r="M46" s="5">
        <v>2.202842377260982</v>
      </c>
      <c r="N46" s="98">
        <v>0</v>
      </c>
      <c r="O46" s="98">
        <v>0.77519379844961245</v>
      </c>
      <c r="P46" s="98">
        <v>5.833333333333333</v>
      </c>
      <c r="Q46" s="5">
        <v>3.304263565891473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98">
        <v>0</v>
      </c>
      <c r="AC46" s="98">
        <v>0</v>
      </c>
      <c r="AD46" s="98">
        <v>0</v>
      </c>
      <c r="AE46" s="5" t="e">
        <v>#DIV/0!</v>
      </c>
      <c r="AF46" s="2">
        <v>1</v>
      </c>
      <c r="AG46" s="2">
        <v>378</v>
      </c>
      <c r="AH46" s="5">
        <v>0.26455026455026454</v>
      </c>
      <c r="AI46" s="2">
        <v>5</v>
      </c>
      <c r="AJ46" s="2">
        <v>298</v>
      </c>
      <c r="AK46" s="5">
        <v>1.6778523489932886</v>
      </c>
      <c r="AL46" s="2">
        <v>11</v>
      </c>
      <c r="AM46" s="2">
        <v>283</v>
      </c>
      <c r="AN46" s="5">
        <v>3.8869257950530036</v>
      </c>
      <c r="AO46" s="5">
        <v>1.9431094695321856</v>
      </c>
      <c r="AP46" s="98">
        <v>0.26455026455026454</v>
      </c>
      <c r="AQ46" s="98">
        <v>1.6778523489932886</v>
      </c>
      <c r="AR46" s="98">
        <v>3.8869257950530036</v>
      </c>
      <c r="AS46" s="5">
        <v>1.9431094695321856</v>
      </c>
      <c r="AT46" s="22">
        <v>200.03637756903129</v>
      </c>
      <c r="AU46" s="5">
        <v>68.622137611205488</v>
      </c>
      <c r="AV46" s="5">
        <v>68.622137611205488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L46" s="22">
        <v>3.304263565891473</v>
      </c>
      <c r="CM46" s="22" t="e">
        <v>#DIV/0!</v>
      </c>
      <c r="CN46" s="22">
        <v>68.622137611205488</v>
      </c>
      <c r="CO46" s="22">
        <v>0</v>
      </c>
      <c r="CP46" s="22">
        <v>0</v>
      </c>
      <c r="CQ46" s="22">
        <v>0</v>
      </c>
      <c r="CR46" s="22">
        <v>0</v>
      </c>
      <c r="CS46" s="22">
        <v>35.963200588548482</v>
      </c>
      <c r="CU46" s="2">
        <v>1</v>
      </c>
      <c r="CV46" s="2">
        <v>533</v>
      </c>
      <c r="CW46" s="5">
        <v>0.18761726078799248</v>
      </c>
      <c r="CX46" s="2">
        <v>6</v>
      </c>
      <c r="CY46" s="2">
        <v>427</v>
      </c>
      <c r="CZ46" s="5">
        <v>1.405152224824356</v>
      </c>
      <c r="DA46" s="2">
        <v>18</v>
      </c>
      <c r="DB46" s="2">
        <v>403</v>
      </c>
      <c r="DC46" s="5">
        <v>4.4665012406947886</v>
      </c>
      <c r="DD46" s="5">
        <v>2.0197569087690455</v>
      </c>
      <c r="DE46" s="98">
        <v>0.18761726078799248</v>
      </c>
      <c r="DF46" s="98">
        <v>1.405152224824356</v>
      </c>
      <c r="DG46" s="98">
        <v>4.4665012406947886</v>
      </c>
      <c r="DH46" s="98">
        <v>2.0197569087690455</v>
      </c>
    </row>
    <row r="47" spans="1:112" x14ac:dyDescent="0.25">
      <c r="A47" s="107">
        <v>45</v>
      </c>
      <c r="B47" s="105">
        <v>2012</v>
      </c>
      <c r="C47" s="4" t="s">
        <v>463</v>
      </c>
      <c r="D47" s="2">
        <v>54</v>
      </c>
      <c r="E47" s="2">
        <v>206</v>
      </c>
      <c r="F47" s="5">
        <v>26.21359223300971</v>
      </c>
      <c r="G47" s="2">
        <v>51</v>
      </c>
      <c r="H47" s="2">
        <v>138</v>
      </c>
      <c r="I47" s="5">
        <v>36.95652173913043</v>
      </c>
      <c r="J47" s="2">
        <v>27</v>
      </c>
      <c r="K47" s="2">
        <v>134</v>
      </c>
      <c r="L47" s="5">
        <v>20.149253731343283</v>
      </c>
      <c r="M47" s="5">
        <v>27.773122567827809</v>
      </c>
      <c r="N47" s="98">
        <v>26.21359223300971</v>
      </c>
      <c r="O47" s="98">
        <v>36.95652173913043</v>
      </c>
      <c r="P47" s="98">
        <v>20.149253731343283</v>
      </c>
      <c r="Q47" s="5">
        <v>27.773122567827809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98">
        <v>0</v>
      </c>
      <c r="AC47" s="98">
        <v>0</v>
      </c>
      <c r="AD47" s="98">
        <v>0</v>
      </c>
      <c r="AE47" s="5" t="e">
        <v>#DIV/0!</v>
      </c>
      <c r="AF47" s="2">
        <v>129</v>
      </c>
      <c r="AG47" s="2">
        <v>333</v>
      </c>
      <c r="AH47" s="5">
        <v>38.738738738738739</v>
      </c>
      <c r="AI47" s="2">
        <v>35</v>
      </c>
      <c r="AJ47" s="2">
        <v>344</v>
      </c>
      <c r="AK47" s="5">
        <v>10.174418604651162</v>
      </c>
      <c r="AL47" s="2">
        <v>38</v>
      </c>
      <c r="AM47" s="2">
        <v>224</v>
      </c>
      <c r="AN47" s="5">
        <v>16.964285714285715</v>
      </c>
      <c r="AO47" s="5">
        <v>21.959147685891867</v>
      </c>
      <c r="AP47" s="98">
        <v>38.738738738738739</v>
      </c>
      <c r="AQ47" s="98">
        <v>10.174418604651162</v>
      </c>
      <c r="AR47" s="98">
        <v>16.964285714285715</v>
      </c>
      <c r="AS47" s="5">
        <v>21.959147685891867</v>
      </c>
      <c r="AT47" s="22">
        <v>77.253844078769916</v>
      </c>
      <c r="AU47" s="5">
        <v>38.725759159649165</v>
      </c>
      <c r="AV47" s="5">
        <v>38.725759159649165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L47" s="22">
        <v>27.773122567827809</v>
      </c>
      <c r="CM47" s="22" t="e">
        <v>#DIV/0!</v>
      </c>
      <c r="CN47" s="22">
        <v>38.725759159649165</v>
      </c>
      <c r="CO47" s="22">
        <v>0</v>
      </c>
      <c r="CP47" s="22">
        <v>0</v>
      </c>
      <c r="CQ47" s="22">
        <v>0</v>
      </c>
      <c r="CR47" s="22">
        <v>0</v>
      </c>
      <c r="CS47" s="22">
        <v>33.249440863738485</v>
      </c>
      <c r="CU47" s="2">
        <v>183</v>
      </c>
      <c r="CV47" s="2">
        <v>539</v>
      </c>
      <c r="CW47" s="5">
        <v>33.951762523191093</v>
      </c>
      <c r="CX47" s="2">
        <v>86</v>
      </c>
      <c r="CY47" s="2">
        <v>482</v>
      </c>
      <c r="CZ47" s="5">
        <v>17.842323651452283</v>
      </c>
      <c r="DA47" s="2">
        <v>65</v>
      </c>
      <c r="DB47" s="2">
        <v>358</v>
      </c>
      <c r="DC47" s="5">
        <v>18.156424581005588</v>
      </c>
      <c r="DD47" s="5">
        <v>23.316836918549654</v>
      </c>
      <c r="DE47" s="98">
        <v>33.951762523191093</v>
      </c>
      <c r="DF47" s="98">
        <v>17.842323651452283</v>
      </c>
      <c r="DG47" s="98">
        <v>18.156424581005588</v>
      </c>
      <c r="DH47" s="98">
        <v>23.316836918549654</v>
      </c>
    </row>
    <row r="48" spans="1:112" x14ac:dyDescent="0.25">
      <c r="A48" s="108">
        <v>46</v>
      </c>
      <c r="B48" s="106">
        <v>2012</v>
      </c>
      <c r="C48" s="4" t="s">
        <v>464</v>
      </c>
      <c r="D48" s="2">
        <v>0</v>
      </c>
      <c r="E48" s="2">
        <v>179</v>
      </c>
      <c r="F48" s="5">
        <v>0</v>
      </c>
      <c r="G48" s="2">
        <v>0</v>
      </c>
      <c r="H48" s="2">
        <v>165</v>
      </c>
      <c r="I48" s="5">
        <v>0</v>
      </c>
      <c r="J48" s="2">
        <v>0</v>
      </c>
      <c r="K48" s="2">
        <v>129</v>
      </c>
      <c r="L48" s="5">
        <v>0</v>
      </c>
      <c r="M48" s="5">
        <v>0</v>
      </c>
      <c r="N48" s="98">
        <v>0</v>
      </c>
      <c r="O48" s="98">
        <v>0</v>
      </c>
      <c r="P48" s="98">
        <v>0</v>
      </c>
      <c r="Q48" s="5" t="e">
        <v>#DIV/0!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98">
        <v>0</v>
      </c>
      <c r="AC48" s="98">
        <v>0</v>
      </c>
      <c r="AD48" s="98">
        <v>0</v>
      </c>
      <c r="AE48" s="5" t="e">
        <v>#DIV/0!</v>
      </c>
      <c r="AF48" s="2">
        <v>0</v>
      </c>
      <c r="AG48" s="2">
        <v>280</v>
      </c>
      <c r="AH48" s="5">
        <v>0</v>
      </c>
      <c r="AI48" s="2">
        <v>0</v>
      </c>
      <c r="AJ48" s="2">
        <v>271</v>
      </c>
      <c r="AK48" s="5">
        <v>0</v>
      </c>
      <c r="AL48" s="2">
        <v>0</v>
      </c>
      <c r="AM48" s="2">
        <v>197</v>
      </c>
      <c r="AN48" s="5">
        <v>0</v>
      </c>
      <c r="AO48" s="5">
        <v>0</v>
      </c>
      <c r="AP48" s="98">
        <v>0</v>
      </c>
      <c r="AQ48" s="98">
        <v>0</v>
      </c>
      <c r="AR48" s="98">
        <v>0</v>
      </c>
      <c r="AS48" s="5" t="e">
        <v>#DIV/0!</v>
      </c>
      <c r="AT48" s="22">
        <v>0</v>
      </c>
      <c r="AU48" s="5" t="e">
        <v>#DIV/0!</v>
      </c>
      <c r="AV48" s="5" t="e">
        <v>#DIV/0!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L48" s="22" t="e">
        <v>#DIV/0!</v>
      </c>
      <c r="CM48" s="22" t="e">
        <v>#DIV/0!</v>
      </c>
      <c r="CN48" s="22" t="e">
        <v>#DIV/0!</v>
      </c>
      <c r="CO48" s="22">
        <v>0</v>
      </c>
      <c r="CP48" s="22">
        <v>0</v>
      </c>
      <c r="CQ48" s="22">
        <v>0</v>
      </c>
      <c r="CR48" s="22">
        <v>0</v>
      </c>
      <c r="CS48" s="22" t="e">
        <v>#DIV/0!</v>
      </c>
      <c r="CU48" s="2">
        <v>0</v>
      </c>
      <c r="CV48" s="2">
        <v>459</v>
      </c>
      <c r="CW48" s="5">
        <v>0</v>
      </c>
      <c r="CX48" s="2">
        <v>0</v>
      </c>
      <c r="CY48" s="2">
        <v>436</v>
      </c>
      <c r="CZ48" s="5">
        <v>0</v>
      </c>
      <c r="DA48" s="2">
        <v>0</v>
      </c>
      <c r="DB48" s="2">
        <v>326</v>
      </c>
      <c r="DC48" s="5">
        <v>0</v>
      </c>
      <c r="DD48" s="5">
        <v>0</v>
      </c>
      <c r="DE48" s="98">
        <v>0</v>
      </c>
      <c r="DF48" s="98">
        <v>0</v>
      </c>
      <c r="DG48" s="98">
        <v>0</v>
      </c>
      <c r="DH48" s="98" t="e">
        <v>#DIV/0!</v>
      </c>
    </row>
    <row r="49" spans="1:112" x14ac:dyDescent="0.25">
      <c r="A49" s="107">
        <v>47</v>
      </c>
      <c r="B49" s="105">
        <v>2011</v>
      </c>
      <c r="C49" s="4" t="s">
        <v>465</v>
      </c>
      <c r="D49" s="2">
        <v>9</v>
      </c>
      <c r="E49" s="2">
        <v>493</v>
      </c>
      <c r="F49" s="5">
        <v>1.8255578093306288</v>
      </c>
      <c r="G49" s="2">
        <v>2</v>
      </c>
      <c r="H49" s="2">
        <v>375</v>
      </c>
      <c r="I49" s="5">
        <v>0.53333333333333333</v>
      </c>
      <c r="J49" s="2">
        <v>4</v>
      </c>
      <c r="K49" s="2">
        <v>366</v>
      </c>
      <c r="L49" s="5">
        <v>1.0928961748633881</v>
      </c>
      <c r="M49" s="5">
        <v>1.1505957725091169</v>
      </c>
      <c r="N49" s="98">
        <v>1.8255578093306288</v>
      </c>
      <c r="O49" s="98">
        <v>0.53333333333333333</v>
      </c>
      <c r="P49" s="98">
        <v>1.0928961748633881</v>
      </c>
      <c r="Q49" s="5">
        <v>1.1505957725091169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98">
        <v>0</v>
      </c>
      <c r="AC49" s="98">
        <v>0</v>
      </c>
      <c r="AD49" s="98">
        <v>0</v>
      </c>
      <c r="AE49" s="5" t="e">
        <v>#DIV/0!</v>
      </c>
      <c r="AF49" s="2">
        <v>25</v>
      </c>
      <c r="AG49" s="2">
        <v>747</v>
      </c>
      <c r="AH49" s="5">
        <v>3.3467202141900936</v>
      </c>
      <c r="AI49" s="2">
        <v>20</v>
      </c>
      <c r="AJ49" s="2">
        <v>583</v>
      </c>
      <c r="AK49" s="5">
        <v>3.4305317324185252</v>
      </c>
      <c r="AL49" s="2">
        <v>14</v>
      </c>
      <c r="AM49" s="2">
        <v>570</v>
      </c>
      <c r="AN49" s="5">
        <v>2.4561403508771931</v>
      </c>
      <c r="AO49" s="5">
        <v>3.077797432495271</v>
      </c>
      <c r="AP49" s="98">
        <v>3.3467202141900936</v>
      </c>
      <c r="AQ49" s="98">
        <v>3.4305317324185252</v>
      </c>
      <c r="AR49" s="98">
        <v>2.4561403508771931</v>
      </c>
      <c r="AS49" s="5">
        <v>3.0777974324952706</v>
      </c>
      <c r="AT49" s="22">
        <v>79.801884456246356</v>
      </c>
      <c r="AU49" s="5">
        <v>28.445274079872942</v>
      </c>
      <c r="AV49" s="5">
        <v>28.445274079872942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L49" s="22">
        <v>1.1505957725091169</v>
      </c>
      <c r="CM49" s="22" t="e">
        <v>#DIV/0!</v>
      </c>
      <c r="CN49" s="22">
        <v>28.445274079872942</v>
      </c>
      <c r="CO49" s="22">
        <v>0</v>
      </c>
      <c r="CP49" s="22">
        <v>0</v>
      </c>
      <c r="CQ49" s="22">
        <v>0</v>
      </c>
      <c r="CR49" s="22">
        <v>0</v>
      </c>
      <c r="CS49" s="22">
        <v>14.797934926191029</v>
      </c>
      <c r="CU49" s="2">
        <v>34</v>
      </c>
      <c r="CV49" s="2">
        <v>1240</v>
      </c>
      <c r="CW49" s="5">
        <v>2.741935483870968</v>
      </c>
      <c r="CX49" s="2">
        <v>22</v>
      </c>
      <c r="CY49" s="2">
        <v>958</v>
      </c>
      <c r="CZ49" s="5">
        <v>2.2964509394572024</v>
      </c>
      <c r="DA49" s="2">
        <v>18</v>
      </c>
      <c r="DB49" s="2">
        <v>936</v>
      </c>
      <c r="DC49" s="5">
        <v>1.9230769230769231</v>
      </c>
      <c r="DD49" s="5">
        <v>2.3204877821350309</v>
      </c>
      <c r="DE49" s="98">
        <v>2.741935483870968</v>
      </c>
      <c r="DF49" s="98">
        <v>2.2964509394572024</v>
      </c>
      <c r="DG49" s="98">
        <v>1.9230769230769231</v>
      </c>
      <c r="DH49" s="98">
        <v>2.3204877821350309</v>
      </c>
    </row>
    <row r="50" spans="1:112" x14ac:dyDescent="0.25">
      <c r="A50" s="108">
        <v>48</v>
      </c>
      <c r="B50" s="106">
        <v>2013</v>
      </c>
      <c r="C50" s="4" t="s">
        <v>466</v>
      </c>
      <c r="D50" s="2">
        <v>7</v>
      </c>
      <c r="E50" s="2">
        <v>127</v>
      </c>
      <c r="F50" s="5">
        <v>5.5118110236220472</v>
      </c>
      <c r="G50" s="2">
        <v>9</v>
      </c>
      <c r="H50" s="2">
        <v>117</v>
      </c>
      <c r="I50" s="5">
        <v>7.6923076923076925</v>
      </c>
      <c r="J50" s="2">
        <v>4</v>
      </c>
      <c r="K50" s="2">
        <v>104</v>
      </c>
      <c r="L50" s="5">
        <v>3.8461538461538463</v>
      </c>
      <c r="M50" s="5">
        <v>5.6834241873611946</v>
      </c>
      <c r="N50" s="98">
        <v>5.5118110236220472</v>
      </c>
      <c r="O50" s="98">
        <v>7.6923076923076925</v>
      </c>
      <c r="P50" s="98">
        <v>3.8461538461538463</v>
      </c>
      <c r="Q50" s="5">
        <v>5.6834241873611946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98">
        <v>0</v>
      </c>
      <c r="AC50" s="98">
        <v>0</v>
      </c>
      <c r="AD50" s="98">
        <v>0</v>
      </c>
      <c r="AE50" s="5" t="e">
        <v>#DIV/0!</v>
      </c>
      <c r="AF50" s="2">
        <v>39</v>
      </c>
      <c r="AG50" s="2">
        <v>264</v>
      </c>
      <c r="AH50" s="5">
        <v>14.772727272727273</v>
      </c>
      <c r="AI50" s="2">
        <v>29</v>
      </c>
      <c r="AJ50" s="2">
        <v>219</v>
      </c>
      <c r="AK50" s="5">
        <v>13.24200913242009</v>
      </c>
      <c r="AL50" s="2">
        <v>7</v>
      </c>
      <c r="AM50" s="2">
        <v>185</v>
      </c>
      <c r="AN50" s="5">
        <v>3.7837837837837842</v>
      </c>
      <c r="AO50" s="5">
        <v>10.599506729643714</v>
      </c>
      <c r="AP50" s="98">
        <v>14.772727272727273</v>
      </c>
      <c r="AQ50" s="98">
        <v>13.24200913242009</v>
      </c>
      <c r="AR50" s="98">
        <v>3.7837837837837842</v>
      </c>
      <c r="AS50" s="5">
        <v>10.599506729643716</v>
      </c>
      <c r="AT50" s="22">
        <v>35.697734623835373</v>
      </c>
      <c r="AU50" s="5">
        <v>16.69367504575429</v>
      </c>
      <c r="AV50" s="5">
        <v>16.69367504575429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L50" s="22">
        <v>5.6834241873611946</v>
      </c>
      <c r="CM50" s="22" t="e">
        <v>#DIV/0!</v>
      </c>
      <c r="CN50" s="22">
        <v>16.69367504575429</v>
      </c>
      <c r="CO50" s="22">
        <v>0</v>
      </c>
      <c r="CP50" s="22">
        <v>0</v>
      </c>
      <c r="CQ50" s="22">
        <v>0</v>
      </c>
      <c r="CR50" s="22">
        <v>0</v>
      </c>
      <c r="CS50" s="22">
        <v>11.188549616557742</v>
      </c>
      <c r="CU50" s="2">
        <v>46</v>
      </c>
      <c r="CV50" s="2">
        <v>391</v>
      </c>
      <c r="CW50" s="5">
        <v>11.76470588235294</v>
      </c>
      <c r="CX50" s="2">
        <v>38</v>
      </c>
      <c r="CY50" s="2">
        <v>336</v>
      </c>
      <c r="CZ50" s="5">
        <v>11.30952380952381</v>
      </c>
      <c r="DA50" s="2">
        <v>11</v>
      </c>
      <c r="DB50" s="2">
        <v>289</v>
      </c>
      <c r="DC50" s="5">
        <v>3.8062283737024223</v>
      </c>
      <c r="DD50" s="5">
        <v>8.9601526885263905</v>
      </c>
      <c r="DE50" s="98">
        <v>11.76470588235294</v>
      </c>
      <c r="DF50" s="98">
        <v>11.30952380952381</v>
      </c>
      <c r="DG50" s="98">
        <v>3.8062283737024223</v>
      </c>
      <c r="DH50" s="98">
        <v>8.9601526885263905</v>
      </c>
    </row>
    <row r="51" spans="1:112" x14ac:dyDescent="0.25">
      <c r="A51" s="107">
        <v>49</v>
      </c>
      <c r="B51" s="105">
        <v>2013</v>
      </c>
      <c r="C51" s="4" t="s">
        <v>467</v>
      </c>
      <c r="D51" s="2">
        <v>14</v>
      </c>
      <c r="E51" s="2">
        <v>120</v>
      </c>
      <c r="F51" s="5">
        <v>11.666666666666664</v>
      </c>
      <c r="G51" s="2">
        <v>14</v>
      </c>
      <c r="H51" s="2">
        <v>197</v>
      </c>
      <c r="I51" s="5">
        <v>7.1065989847715745</v>
      </c>
      <c r="J51" s="2">
        <v>2</v>
      </c>
      <c r="K51" s="2">
        <v>163</v>
      </c>
      <c r="L51" s="5">
        <v>1.2269938650306749</v>
      </c>
      <c r="M51" s="5">
        <v>6.6667531721563043</v>
      </c>
      <c r="N51" s="98">
        <v>11.666666666666666</v>
      </c>
      <c r="O51" s="98">
        <v>7.1065989847715745</v>
      </c>
      <c r="P51" s="98">
        <v>1.2269938650306749</v>
      </c>
      <c r="Q51" s="5">
        <v>6.6667531721563051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98">
        <v>0</v>
      </c>
      <c r="AC51" s="98">
        <v>0</v>
      </c>
      <c r="AD51" s="98">
        <v>0</v>
      </c>
      <c r="AE51" s="5" t="e">
        <v>#DIV/0!</v>
      </c>
      <c r="AF51" s="2">
        <v>9</v>
      </c>
      <c r="AG51" s="2">
        <v>91</v>
      </c>
      <c r="AH51" s="5">
        <v>9.8901098901098905</v>
      </c>
      <c r="AI51" s="2">
        <v>9</v>
      </c>
      <c r="AJ51" s="2">
        <v>211</v>
      </c>
      <c r="AK51" s="5">
        <v>4.2654028436018958</v>
      </c>
      <c r="AL51" s="2">
        <v>1</v>
      </c>
      <c r="AM51" s="2">
        <v>171</v>
      </c>
      <c r="AN51" s="5">
        <v>0.58479532163742687</v>
      </c>
      <c r="AO51" s="5">
        <v>4.9134360184497377</v>
      </c>
      <c r="AP51" s="98">
        <v>9.8901098901098905</v>
      </c>
      <c r="AQ51" s="98">
        <v>4.2654028436018958</v>
      </c>
      <c r="AR51" s="98">
        <v>0.58479532163742687</v>
      </c>
      <c r="AS51" s="5">
        <v>4.9134360184497377</v>
      </c>
      <c r="AT51" s="22">
        <v>11.901962688463755</v>
      </c>
      <c r="AU51" s="5">
        <v>5.8000646761836405</v>
      </c>
      <c r="AV51" s="5">
        <v>5.8000646761836405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L51" s="22">
        <v>6.6667531721563051</v>
      </c>
      <c r="CM51" s="22" t="e">
        <v>#DIV/0!</v>
      </c>
      <c r="CN51" s="22">
        <v>5.8000646761836405</v>
      </c>
      <c r="CO51" s="22">
        <v>0</v>
      </c>
      <c r="CP51" s="22">
        <v>0</v>
      </c>
      <c r="CQ51" s="22">
        <v>0</v>
      </c>
      <c r="CR51" s="22">
        <v>0</v>
      </c>
      <c r="CS51" s="22">
        <v>6.2334089241699733</v>
      </c>
      <c r="CU51" s="2">
        <v>23</v>
      </c>
      <c r="CV51" s="2">
        <v>211</v>
      </c>
      <c r="CW51" s="5">
        <v>10.900473933649289</v>
      </c>
      <c r="CX51" s="2">
        <v>23</v>
      </c>
      <c r="CY51" s="2">
        <v>408</v>
      </c>
      <c r="CZ51" s="5">
        <v>5.6372549019607847</v>
      </c>
      <c r="DA51" s="2">
        <v>3</v>
      </c>
      <c r="DB51" s="2">
        <v>334</v>
      </c>
      <c r="DC51" s="5">
        <v>0.89820359281437123</v>
      </c>
      <c r="DD51" s="5">
        <v>5.8119774761414824</v>
      </c>
      <c r="DE51" s="98">
        <v>10.900473933649289</v>
      </c>
      <c r="DF51" s="98">
        <v>5.6372549019607847</v>
      </c>
      <c r="DG51" s="98">
        <v>0.89820359281437123</v>
      </c>
      <c r="DH51" s="98">
        <v>5.8119774761414824</v>
      </c>
    </row>
    <row r="52" spans="1:112" x14ac:dyDescent="0.25">
      <c r="A52" s="108">
        <v>50</v>
      </c>
      <c r="B52" s="106">
        <v>2013</v>
      </c>
      <c r="C52" s="4" t="s">
        <v>468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98">
        <v>0</v>
      </c>
      <c r="O52" s="98">
        <v>0</v>
      </c>
      <c r="P52" s="98">
        <v>0</v>
      </c>
      <c r="Q52" s="5" t="e">
        <v>#DIV/0!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98">
        <v>0</v>
      </c>
      <c r="AC52" s="98">
        <v>0</v>
      </c>
      <c r="AD52" s="98">
        <v>0</v>
      </c>
      <c r="AE52" s="5" t="e">
        <v>#DIV/0!</v>
      </c>
      <c r="AF52" s="2">
        <v>20</v>
      </c>
      <c r="AG52" s="2">
        <v>325</v>
      </c>
      <c r="AH52" s="5">
        <v>6.1538461538461551</v>
      </c>
      <c r="AI52" s="2">
        <v>19</v>
      </c>
      <c r="AJ52" s="2">
        <v>305</v>
      </c>
      <c r="AK52" s="5">
        <v>6.2295081967213122</v>
      </c>
      <c r="AL52" s="2">
        <v>7</v>
      </c>
      <c r="AM52" s="2">
        <v>286</v>
      </c>
      <c r="AN52" s="5">
        <v>2.4475524475524475</v>
      </c>
      <c r="AO52" s="5">
        <v>4.9436355993733043</v>
      </c>
      <c r="AP52" s="98">
        <v>6.1538461538461542</v>
      </c>
      <c r="AQ52" s="98">
        <v>6.2295081967213122</v>
      </c>
      <c r="AR52" s="98">
        <v>2.4475524475524475</v>
      </c>
      <c r="AS52" s="5">
        <v>4.9436355993733043</v>
      </c>
      <c r="AT52" s="22">
        <v>49.509159774290787</v>
      </c>
      <c r="AU52" s="5">
        <v>18.966782607072179</v>
      </c>
      <c r="AV52" s="5">
        <v>18.966782607072179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L52" s="22" t="e">
        <v>#DIV/0!</v>
      </c>
      <c r="CM52" s="22" t="e">
        <v>#DIV/0!</v>
      </c>
      <c r="CN52" s="22">
        <v>18.966782607072179</v>
      </c>
      <c r="CO52" s="22">
        <v>0</v>
      </c>
      <c r="CP52" s="22">
        <v>0</v>
      </c>
      <c r="CQ52" s="22">
        <v>0</v>
      </c>
      <c r="CR52" s="22">
        <v>0</v>
      </c>
      <c r="CS52" s="22">
        <v>18.966782607072179</v>
      </c>
      <c r="CU52" s="2">
        <v>20</v>
      </c>
      <c r="CV52" s="2">
        <v>325</v>
      </c>
      <c r="CW52" s="5">
        <v>6.1538461538461542</v>
      </c>
      <c r="CX52" s="2">
        <v>19</v>
      </c>
      <c r="CY52" s="2">
        <v>305</v>
      </c>
      <c r="CZ52" s="5">
        <v>6.2295081967213122</v>
      </c>
      <c r="DA52" s="2">
        <v>7</v>
      </c>
      <c r="DB52" s="2">
        <v>286</v>
      </c>
      <c r="DC52" s="5">
        <v>2.4475524475524475</v>
      </c>
      <c r="DD52" s="5">
        <v>4.9436355993733043</v>
      </c>
      <c r="DE52" s="98">
        <v>6.1538461538461542</v>
      </c>
      <c r="DF52" s="98">
        <v>6.2295081967213122</v>
      </c>
      <c r="DG52" s="98">
        <v>2.4475524475524475</v>
      </c>
      <c r="DH52" s="98">
        <v>4.9436355993733043</v>
      </c>
    </row>
    <row r="53" spans="1:112" x14ac:dyDescent="0.25">
      <c r="A53" s="107">
        <v>51</v>
      </c>
      <c r="B53" s="105">
        <v>2013</v>
      </c>
      <c r="C53" s="4" t="s">
        <v>469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98">
        <v>0</v>
      </c>
      <c r="O53" s="98">
        <v>0</v>
      </c>
      <c r="P53" s="98">
        <v>0</v>
      </c>
      <c r="Q53" s="5" t="e">
        <v>#DIV/0!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98">
        <v>0</v>
      </c>
      <c r="AC53" s="98">
        <v>0</v>
      </c>
      <c r="AD53" s="98">
        <v>0</v>
      </c>
      <c r="AE53" s="5" t="e">
        <v>#DIV/0!</v>
      </c>
      <c r="AF53" s="2">
        <v>108</v>
      </c>
      <c r="AG53" s="2">
        <v>479</v>
      </c>
      <c r="AH53" s="5">
        <v>22.546972860125262</v>
      </c>
      <c r="AI53" s="2">
        <v>168</v>
      </c>
      <c r="AJ53" s="2">
        <v>457</v>
      </c>
      <c r="AK53" s="5">
        <v>36.761487964989058</v>
      </c>
      <c r="AL53" s="2">
        <v>306</v>
      </c>
      <c r="AM53" s="2">
        <v>425</v>
      </c>
      <c r="AN53" s="5">
        <v>72</v>
      </c>
      <c r="AO53" s="5">
        <v>43.76948694170477</v>
      </c>
      <c r="AP53" s="98">
        <v>22.546972860125262</v>
      </c>
      <c r="AQ53" s="98">
        <v>36.761487964989058</v>
      </c>
      <c r="AR53" s="98">
        <v>72</v>
      </c>
      <c r="AS53" s="5">
        <v>43.76948694170477</v>
      </c>
      <c r="AT53" s="22">
        <v>164.49815849085593</v>
      </c>
      <c r="AU53" s="5">
        <v>93.422548477520237</v>
      </c>
      <c r="AV53" s="5">
        <v>93.422548477520237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L53" s="22" t="e">
        <v>#DIV/0!</v>
      </c>
      <c r="CM53" s="22" t="e">
        <v>#DIV/0!</v>
      </c>
      <c r="CN53" s="22">
        <v>93.422548477520237</v>
      </c>
      <c r="CO53" s="22">
        <v>0</v>
      </c>
      <c r="CP53" s="22">
        <v>0</v>
      </c>
      <c r="CQ53" s="22">
        <v>0</v>
      </c>
      <c r="CR53" s="22">
        <v>0</v>
      </c>
      <c r="CS53" s="22">
        <v>93.422548477520237</v>
      </c>
      <c r="CU53" s="2">
        <v>108</v>
      </c>
      <c r="CV53" s="2">
        <v>479</v>
      </c>
      <c r="CW53" s="5">
        <v>22.546972860125262</v>
      </c>
      <c r="CX53" s="2">
        <v>168</v>
      </c>
      <c r="CY53" s="2">
        <v>457</v>
      </c>
      <c r="CZ53" s="5">
        <v>36.761487964989058</v>
      </c>
      <c r="DA53" s="2">
        <v>306</v>
      </c>
      <c r="DB53" s="2">
        <v>425</v>
      </c>
      <c r="DC53" s="5">
        <v>72</v>
      </c>
      <c r="DD53" s="5">
        <v>43.76948694170477</v>
      </c>
      <c r="DE53" s="98">
        <v>22.546972860125262</v>
      </c>
      <c r="DF53" s="98">
        <v>36.761487964989058</v>
      </c>
      <c r="DG53" s="98">
        <v>72</v>
      </c>
      <c r="DH53" s="98">
        <v>43.76948694170477</v>
      </c>
    </row>
    <row r="54" spans="1:112" x14ac:dyDescent="0.25">
      <c r="A54" s="108">
        <v>52</v>
      </c>
      <c r="B54" s="106">
        <v>2013</v>
      </c>
      <c r="C54" s="4" t="s">
        <v>470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98">
        <v>0</v>
      </c>
      <c r="O54" s="98">
        <v>0</v>
      </c>
      <c r="P54" s="98">
        <v>0</v>
      </c>
      <c r="Q54" s="5" t="e">
        <v>#DIV/0!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98">
        <v>0</v>
      </c>
      <c r="AC54" s="98">
        <v>0</v>
      </c>
      <c r="AD54" s="98">
        <v>0</v>
      </c>
      <c r="AE54" s="5" t="e">
        <v>#DIV/0!</v>
      </c>
      <c r="AF54" s="2">
        <v>4</v>
      </c>
      <c r="AG54" s="2">
        <v>93</v>
      </c>
      <c r="AH54" s="5">
        <v>4.3010752688172049</v>
      </c>
      <c r="AI54" s="2">
        <v>0</v>
      </c>
      <c r="AJ54" s="2">
        <v>76</v>
      </c>
      <c r="AK54" s="5">
        <v>0</v>
      </c>
      <c r="AL54" s="2">
        <v>3</v>
      </c>
      <c r="AM54" s="2">
        <v>71</v>
      </c>
      <c r="AN54" s="5">
        <v>4.225352112676056</v>
      </c>
      <c r="AO54" s="5">
        <v>2.8421424604977532</v>
      </c>
      <c r="AP54" s="98">
        <v>4.3010752688172049</v>
      </c>
      <c r="AQ54" s="98">
        <v>0</v>
      </c>
      <c r="AR54" s="98">
        <v>4.225352112676056</v>
      </c>
      <c r="AS54" s="5">
        <v>4.26321369074663</v>
      </c>
      <c r="AT54" s="22">
        <v>148.66785079928951</v>
      </c>
      <c r="AU54" s="5">
        <v>52.385472200904069</v>
      </c>
      <c r="AV54" s="5">
        <v>52.385472200904069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L54" s="22" t="e">
        <v>#DIV/0!</v>
      </c>
      <c r="CM54" s="22" t="e">
        <v>#DIV/0!</v>
      </c>
      <c r="CN54" s="22">
        <v>52.385472200904069</v>
      </c>
      <c r="CO54" s="22">
        <v>0</v>
      </c>
      <c r="CP54" s="22">
        <v>0</v>
      </c>
      <c r="CQ54" s="22">
        <v>0</v>
      </c>
      <c r="CR54" s="22">
        <v>0</v>
      </c>
      <c r="CS54" s="22">
        <v>52.385472200904069</v>
      </c>
      <c r="CU54" s="2">
        <v>4</v>
      </c>
      <c r="CV54" s="2">
        <v>93</v>
      </c>
      <c r="CW54" s="5">
        <v>4.3010752688172049</v>
      </c>
      <c r="CX54" s="2">
        <v>0</v>
      </c>
      <c r="CY54" s="2">
        <v>76</v>
      </c>
      <c r="CZ54" s="5">
        <v>0</v>
      </c>
      <c r="DA54" s="2">
        <v>3</v>
      </c>
      <c r="DB54" s="2">
        <v>71</v>
      </c>
      <c r="DC54" s="5">
        <v>4.225352112676056</v>
      </c>
      <c r="DD54" s="5">
        <v>2.8421424604977532</v>
      </c>
      <c r="DE54" s="98">
        <v>4.3010752688172049</v>
      </c>
      <c r="DF54" s="98">
        <v>0</v>
      </c>
      <c r="DG54" s="98">
        <v>4.225352112676056</v>
      </c>
      <c r="DH54" s="98">
        <v>4.26321369074663</v>
      </c>
    </row>
    <row r="55" spans="1:112" x14ac:dyDescent="0.25">
      <c r="A55" s="107">
        <v>53</v>
      </c>
      <c r="B55" s="105">
        <v>2012</v>
      </c>
      <c r="C55" s="4" t="s">
        <v>471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98">
        <v>0</v>
      </c>
      <c r="O55" s="98">
        <v>0</v>
      </c>
      <c r="P55" s="98">
        <v>0</v>
      </c>
      <c r="Q55" s="5" t="e">
        <v>#DIV/0!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98">
        <v>0</v>
      </c>
      <c r="AC55" s="98">
        <v>0</v>
      </c>
      <c r="AD55" s="98">
        <v>0</v>
      </c>
      <c r="AE55" s="5" t="e">
        <v>#DIV/0!</v>
      </c>
      <c r="AF55" s="2">
        <v>58</v>
      </c>
      <c r="AG55" s="2">
        <v>312</v>
      </c>
      <c r="AH55" s="5">
        <v>18.589743589743591</v>
      </c>
      <c r="AI55" s="2">
        <v>95</v>
      </c>
      <c r="AJ55" s="2">
        <v>279</v>
      </c>
      <c r="AK55" s="5">
        <v>34.050179211469533</v>
      </c>
      <c r="AL55" s="2">
        <v>36</v>
      </c>
      <c r="AM55" s="2">
        <v>251</v>
      </c>
      <c r="AN55" s="5">
        <v>14.342629482071715</v>
      </c>
      <c r="AO55" s="5">
        <v>22.32751742776161</v>
      </c>
      <c r="AP55" s="98">
        <v>18.589743589743591</v>
      </c>
      <c r="AQ55" s="98">
        <v>34.050179211469533</v>
      </c>
      <c r="AR55" s="98">
        <v>14.342629482071715</v>
      </c>
      <c r="AS55" s="5">
        <v>22.32751742776161</v>
      </c>
      <c r="AT55" s="22">
        <v>64.237457337009445</v>
      </c>
      <c r="AU55" s="5">
        <v>33.635868082280922</v>
      </c>
      <c r="AV55" s="5">
        <v>33.635868082280922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L55" s="22" t="e">
        <v>#DIV/0!</v>
      </c>
      <c r="CM55" s="22" t="e">
        <v>#DIV/0!</v>
      </c>
      <c r="CN55" s="22">
        <v>33.635868082280922</v>
      </c>
      <c r="CO55" s="22">
        <v>0</v>
      </c>
      <c r="CP55" s="22">
        <v>0</v>
      </c>
      <c r="CQ55" s="22">
        <v>0</v>
      </c>
      <c r="CR55" s="22">
        <v>0</v>
      </c>
      <c r="CS55" s="22">
        <v>33.635868082280922</v>
      </c>
      <c r="CU55" s="2">
        <v>58</v>
      </c>
      <c r="CV55" s="2">
        <v>312</v>
      </c>
      <c r="CW55" s="5">
        <v>18.589743589743591</v>
      </c>
      <c r="CX55" s="2">
        <v>95</v>
      </c>
      <c r="CY55" s="2">
        <v>279</v>
      </c>
      <c r="CZ55" s="5">
        <v>34.050179211469533</v>
      </c>
      <c r="DA55" s="2">
        <v>36</v>
      </c>
      <c r="DB55" s="2">
        <v>251</v>
      </c>
      <c r="DC55" s="5">
        <v>14.342629482071715</v>
      </c>
      <c r="DD55" s="5">
        <v>22.32751742776161</v>
      </c>
      <c r="DE55" s="98">
        <v>18.589743589743591</v>
      </c>
      <c r="DF55" s="98">
        <v>34.050179211469533</v>
      </c>
      <c r="DG55" s="98">
        <v>14.342629482071715</v>
      </c>
      <c r="DH55" s="98">
        <v>22.32751742776161</v>
      </c>
    </row>
    <row r="56" spans="1:112" x14ac:dyDescent="0.25">
      <c r="A56" s="108">
        <v>54</v>
      </c>
      <c r="B56" s="106">
        <v>2013</v>
      </c>
      <c r="C56" s="4" t="s">
        <v>472</v>
      </c>
      <c r="D56" s="2">
        <v>6</v>
      </c>
      <c r="E56" s="2">
        <v>136</v>
      </c>
      <c r="F56" s="5">
        <v>4.4117647058823533</v>
      </c>
      <c r="G56" s="2">
        <v>1</v>
      </c>
      <c r="H56" s="2">
        <v>118</v>
      </c>
      <c r="I56" s="5">
        <v>0.84745762711864403</v>
      </c>
      <c r="J56" s="2">
        <v>0</v>
      </c>
      <c r="K56" s="2">
        <v>112</v>
      </c>
      <c r="L56" s="5">
        <v>0</v>
      </c>
      <c r="M56" s="5">
        <v>1.7530741110003323</v>
      </c>
      <c r="N56" s="98">
        <v>4.4117647058823533</v>
      </c>
      <c r="O56" s="98">
        <v>0.84745762711864403</v>
      </c>
      <c r="P56" s="98">
        <v>0</v>
      </c>
      <c r="Q56" s="5">
        <v>2.6296111665004984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98">
        <v>0</v>
      </c>
      <c r="AC56" s="98">
        <v>0</v>
      </c>
      <c r="AD56" s="98">
        <v>0</v>
      </c>
      <c r="AE56" s="5" t="e">
        <v>#DIV/0!</v>
      </c>
      <c r="AF56" s="2">
        <v>15</v>
      </c>
      <c r="AG56" s="2">
        <v>214</v>
      </c>
      <c r="AH56" s="5">
        <v>7.009345794392523</v>
      </c>
      <c r="AI56" s="2">
        <v>7</v>
      </c>
      <c r="AJ56" s="2">
        <v>179</v>
      </c>
      <c r="AK56" s="5">
        <v>3.9106145251396649</v>
      </c>
      <c r="AL56" s="2">
        <v>14</v>
      </c>
      <c r="AM56" s="2">
        <v>169</v>
      </c>
      <c r="AN56" s="5">
        <v>8.2840236686390547</v>
      </c>
      <c r="AO56" s="5">
        <v>6.4013279960570806</v>
      </c>
      <c r="AP56" s="98">
        <v>7.009345794392523</v>
      </c>
      <c r="AQ56" s="98">
        <v>3.9106145251396649</v>
      </c>
      <c r="AR56" s="98">
        <v>8.2840236686390547</v>
      </c>
      <c r="AS56" s="5">
        <v>6.4013279960570806</v>
      </c>
      <c r="AT56" s="22">
        <v>129.41101711616133</v>
      </c>
      <c r="AU56" s="5">
        <v>48.032122926952489</v>
      </c>
      <c r="AV56" s="5">
        <v>48.032122926952489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L56" s="22">
        <v>2.6296111665004984</v>
      </c>
      <c r="CM56" s="22" t="e">
        <v>#DIV/0!</v>
      </c>
      <c r="CN56" s="22">
        <v>48.032122926952489</v>
      </c>
      <c r="CO56" s="22">
        <v>0</v>
      </c>
      <c r="CP56" s="22">
        <v>0</v>
      </c>
      <c r="CQ56" s="22">
        <v>0</v>
      </c>
      <c r="CR56" s="22">
        <v>0</v>
      </c>
      <c r="CS56" s="22">
        <v>25.330867046726492</v>
      </c>
      <c r="CU56" s="2">
        <v>21</v>
      </c>
      <c r="CV56" s="2">
        <v>350</v>
      </c>
      <c r="CW56" s="5">
        <v>6</v>
      </c>
      <c r="CX56" s="2">
        <v>8</v>
      </c>
      <c r="CY56" s="2">
        <v>297</v>
      </c>
      <c r="CZ56" s="5">
        <v>2.6936026936026933</v>
      </c>
      <c r="DA56" s="2">
        <v>14</v>
      </c>
      <c r="DB56" s="2">
        <v>281</v>
      </c>
      <c r="DC56" s="5">
        <v>4.9822064056939501</v>
      </c>
      <c r="DD56" s="5">
        <v>4.5586030330988807</v>
      </c>
      <c r="DE56" s="98">
        <v>6</v>
      </c>
      <c r="DF56" s="98">
        <v>2.6936026936026933</v>
      </c>
      <c r="DG56" s="98">
        <v>4.9822064056939501</v>
      </c>
      <c r="DH56" s="98">
        <v>4.5586030330988807</v>
      </c>
    </row>
    <row r="57" spans="1:112" x14ac:dyDescent="0.25">
      <c r="A57" s="107">
        <v>55</v>
      </c>
      <c r="B57" s="105">
        <v>2012</v>
      </c>
      <c r="C57" s="4" t="s">
        <v>473</v>
      </c>
      <c r="D57" s="2">
        <v>0</v>
      </c>
      <c r="E57" s="2">
        <v>177</v>
      </c>
      <c r="F57" s="5">
        <v>0</v>
      </c>
      <c r="G57" s="2">
        <v>1</v>
      </c>
      <c r="H57" s="2">
        <v>159</v>
      </c>
      <c r="I57" s="5">
        <v>0.62893081761006298</v>
      </c>
      <c r="J57" s="2">
        <v>0</v>
      </c>
      <c r="K57" s="2">
        <v>154</v>
      </c>
      <c r="L57" s="5">
        <v>0</v>
      </c>
      <c r="M57" s="5">
        <v>0.20964360587002098</v>
      </c>
      <c r="N57" s="98">
        <v>0</v>
      </c>
      <c r="O57" s="98">
        <v>0.62893081761006298</v>
      </c>
      <c r="P57" s="98">
        <v>0</v>
      </c>
      <c r="Q57" s="5">
        <v>0.62893081761006298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98">
        <v>0</v>
      </c>
      <c r="AC57" s="98">
        <v>0</v>
      </c>
      <c r="AD57" s="98">
        <v>0</v>
      </c>
      <c r="AE57" s="5" t="e">
        <v>#DIV/0!</v>
      </c>
      <c r="AF57" s="2">
        <v>0</v>
      </c>
      <c r="AG57" s="2">
        <v>181</v>
      </c>
      <c r="AH57" s="5">
        <v>0</v>
      </c>
      <c r="AI57" s="2">
        <v>0</v>
      </c>
      <c r="AJ57" s="2">
        <v>152</v>
      </c>
      <c r="AK57" s="5">
        <v>0</v>
      </c>
      <c r="AL57" s="2">
        <v>2</v>
      </c>
      <c r="AM57" s="2">
        <v>148</v>
      </c>
      <c r="AN57" s="5">
        <v>1.3513513513513513</v>
      </c>
      <c r="AO57" s="5">
        <v>0.45045045045045046</v>
      </c>
      <c r="AP57" s="98">
        <v>0</v>
      </c>
      <c r="AQ57" s="98">
        <v>0</v>
      </c>
      <c r="AR57" s="98">
        <v>1.3513513513513513</v>
      </c>
      <c r="AS57" s="5">
        <v>1.3513513513513513</v>
      </c>
      <c r="AT57" s="22">
        <v>300</v>
      </c>
      <c r="AU57" s="5">
        <v>100.90090090090091</v>
      </c>
      <c r="AV57" s="5">
        <v>100.90090090090091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L57" s="22">
        <v>0.62893081761006298</v>
      </c>
      <c r="CM57" s="22" t="e">
        <v>#DIV/0!</v>
      </c>
      <c r="CN57" s="22">
        <v>100.90090090090091</v>
      </c>
      <c r="CO57" s="22">
        <v>0</v>
      </c>
      <c r="CP57" s="22">
        <v>0</v>
      </c>
      <c r="CQ57" s="22">
        <v>0</v>
      </c>
      <c r="CR57" s="22">
        <v>0</v>
      </c>
      <c r="CS57" s="22">
        <v>50.764915859255488</v>
      </c>
      <c r="CU57" s="2">
        <v>0</v>
      </c>
      <c r="CV57" s="2">
        <v>358</v>
      </c>
      <c r="CW57" s="5">
        <v>0</v>
      </c>
      <c r="CX57" s="2">
        <v>1</v>
      </c>
      <c r="CY57" s="2">
        <v>311</v>
      </c>
      <c r="CZ57" s="5">
        <v>0.32154340836012862</v>
      </c>
      <c r="DA57" s="2">
        <v>2</v>
      </c>
      <c r="DB57" s="2">
        <v>302</v>
      </c>
      <c r="DC57" s="5">
        <v>0.66225165562913912</v>
      </c>
      <c r="DD57" s="5">
        <v>0.32793168799642258</v>
      </c>
      <c r="DE57" s="98">
        <v>0</v>
      </c>
      <c r="DF57" s="98">
        <v>0.32154340836012862</v>
      </c>
      <c r="DG57" s="98">
        <v>0.66225165562913912</v>
      </c>
      <c r="DH57" s="98">
        <v>0.49189753199463387</v>
      </c>
    </row>
    <row r="58" spans="1:112" x14ac:dyDescent="0.25">
      <c r="A58" s="108">
        <v>56</v>
      </c>
      <c r="B58" s="106">
        <v>2013</v>
      </c>
      <c r="C58" s="4" t="s">
        <v>474</v>
      </c>
      <c r="D58" s="2">
        <v>21</v>
      </c>
      <c r="E58" s="2">
        <v>251</v>
      </c>
      <c r="F58" s="5">
        <v>8.3665338645418323</v>
      </c>
      <c r="G58" s="2">
        <v>8</v>
      </c>
      <c r="H58" s="2">
        <v>231</v>
      </c>
      <c r="I58" s="5">
        <v>3.4632034632034632</v>
      </c>
      <c r="J58" s="2">
        <v>13</v>
      </c>
      <c r="K58" s="2">
        <v>225</v>
      </c>
      <c r="L58" s="5">
        <v>5.7777777777777777</v>
      </c>
      <c r="M58" s="5">
        <v>5.869171701841025</v>
      </c>
      <c r="N58" s="98">
        <v>8.3665338645418323</v>
      </c>
      <c r="O58" s="98">
        <v>3.4632034632034632</v>
      </c>
      <c r="P58" s="98">
        <v>5.7777777777777777</v>
      </c>
      <c r="Q58" s="5">
        <v>5.869171701841025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98">
        <v>0</v>
      </c>
      <c r="AC58" s="98">
        <v>0</v>
      </c>
      <c r="AD58" s="98">
        <v>0</v>
      </c>
      <c r="AE58" s="5" t="e">
        <v>#DIV/0!</v>
      </c>
      <c r="AF58" s="2">
        <v>59</v>
      </c>
      <c r="AG58" s="2">
        <v>313</v>
      </c>
      <c r="AH58" s="5">
        <v>18.849840255591054</v>
      </c>
      <c r="AI58" s="2">
        <v>40</v>
      </c>
      <c r="AJ58" s="2">
        <v>291</v>
      </c>
      <c r="AK58" s="5">
        <v>13.745704467353953</v>
      </c>
      <c r="AL58" s="2">
        <v>42</v>
      </c>
      <c r="AM58" s="2">
        <v>252</v>
      </c>
      <c r="AN58" s="5">
        <v>16.666666666666664</v>
      </c>
      <c r="AO58" s="5">
        <v>16.420737129870556</v>
      </c>
      <c r="AP58" s="98">
        <v>18.849840255591054</v>
      </c>
      <c r="AQ58" s="98">
        <v>13.745704467353953</v>
      </c>
      <c r="AR58" s="98">
        <v>16.666666666666664</v>
      </c>
      <c r="AS58" s="5">
        <v>16.420737129870556</v>
      </c>
      <c r="AT58" s="22">
        <v>101.49767659546016</v>
      </c>
      <c r="AU58" s="5">
        <v>44.861693463999131</v>
      </c>
      <c r="AV58" s="5">
        <v>44.861693463999131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L58" s="22">
        <v>5.869171701841025</v>
      </c>
      <c r="CM58" s="22" t="e">
        <v>#DIV/0!</v>
      </c>
      <c r="CN58" s="22">
        <v>44.861693463999131</v>
      </c>
      <c r="CO58" s="22">
        <v>0</v>
      </c>
      <c r="CP58" s="22">
        <v>0</v>
      </c>
      <c r="CQ58" s="22">
        <v>0</v>
      </c>
      <c r="CR58" s="22">
        <v>0</v>
      </c>
      <c r="CS58" s="22">
        <v>25.365432582920079</v>
      </c>
      <c r="CU58" s="2">
        <v>80</v>
      </c>
      <c r="CV58" s="2">
        <v>564</v>
      </c>
      <c r="CW58" s="5">
        <v>14.184397163120568</v>
      </c>
      <c r="CX58" s="2">
        <v>48</v>
      </c>
      <c r="CY58" s="2">
        <v>522</v>
      </c>
      <c r="CZ58" s="5">
        <v>9.1954022988505741</v>
      </c>
      <c r="DA58" s="2">
        <v>55</v>
      </c>
      <c r="DB58" s="2">
        <v>477</v>
      </c>
      <c r="DC58" s="5">
        <v>11.530398322851152</v>
      </c>
      <c r="DD58" s="5">
        <v>11.636732594940765</v>
      </c>
      <c r="DE58" s="98">
        <v>14.184397163120568</v>
      </c>
      <c r="DF58" s="98">
        <v>9.1954022988505741</v>
      </c>
      <c r="DG58" s="98">
        <v>11.530398322851152</v>
      </c>
      <c r="DH58" s="98">
        <v>11.636732594940765</v>
      </c>
    </row>
    <row r="59" spans="1:112" x14ac:dyDescent="0.25">
      <c r="A59" s="107">
        <v>57</v>
      </c>
      <c r="B59" s="105">
        <v>2012</v>
      </c>
      <c r="C59" s="4" t="s">
        <v>475</v>
      </c>
      <c r="D59" s="2">
        <v>26</v>
      </c>
      <c r="E59" s="2">
        <v>162</v>
      </c>
      <c r="F59" s="5">
        <v>16.049382716049383</v>
      </c>
      <c r="G59" s="2">
        <v>13</v>
      </c>
      <c r="H59" s="2">
        <v>132</v>
      </c>
      <c r="I59" s="5">
        <v>9.8484848484848477</v>
      </c>
      <c r="J59" s="2">
        <v>14</v>
      </c>
      <c r="K59" s="2">
        <v>116</v>
      </c>
      <c r="L59" s="5">
        <v>12.068965517241379</v>
      </c>
      <c r="M59" s="5">
        <v>12.655611027258537</v>
      </c>
      <c r="N59" s="98">
        <v>16.049382716049383</v>
      </c>
      <c r="O59" s="98">
        <v>9.8484848484848477</v>
      </c>
      <c r="P59" s="98">
        <v>12.068965517241379</v>
      </c>
      <c r="Q59" s="5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98">
        <v>0</v>
      </c>
      <c r="AC59" s="98">
        <v>0</v>
      </c>
      <c r="AD59" s="98">
        <v>0</v>
      </c>
      <c r="AE59" s="5" t="e">
        <v>#DIV/0!</v>
      </c>
      <c r="AF59" s="2">
        <v>56</v>
      </c>
      <c r="AG59" s="2">
        <v>115</v>
      </c>
      <c r="AH59" s="5">
        <v>48.695652173913047</v>
      </c>
      <c r="AI59" s="2">
        <v>21</v>
      </c>
      <c r="AJ59" s="2">
        <v>98</v>
      </c>
      <c r="AK59" s="5">
        <v>21.428571428571427</v>
      </c>
      <c r="AL59" s="2">
        <v>8</v>
      </c>
      <c r="AM59" s="2">
        <v>98</v>
      </c>
      <c r="AN59" s="5">
        <v>8.1632653061224492</v>
      </c>
      <c r="AO59" s="5">
        <v>26.095829636202311</v>
      </c>
      <c r="AP59" s="98">
        <v>48.695652173913047</v>
      </c>
      <c r="AQ59" s="98">
        <v>21.428571428571427</v>
      </c>
      <c r="AR59" s="98">
        <v>8.1632653061224492</v>
      </c>
      <c r="AS59" s="5">
        <v>26.095829636202311</v>
      </c>
      <c r="AT59" s="22">
        <v>31.281876912614752</v>
      </c>
      <c r="AU59" s="5">
        <v>21.846990618313171</v>
      </c>
      <c r="AV59" s="5">
        <v>21.846990618313171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L59" s="22">
        <v>0</v>
      </c>
      <c r="CM59" s="22" t="e">
        <v>#DIV/0!</v>
      </c>
      <c r="CN59" s="22">
        <v>21.846990618313171</v>
      </c>
      <c r="CO59" s="22">
        <v>0</v>
      </c>
      <c r="CP59" s="22">
        <v>0</v>
      </c>
      <c r="CQ59" s="22">
        <v>0</v>
      </c>
      <c r="CR59" s="22">
        <v>0</v>
      </c>
      <c r="CS59" s="22">
        <v>21.846990618313171</v>
      </c>
      <c r="CU59" s="2">
        <v>82</v>
      </c>
      <c r="CV59" s="2">
        <v>277</v>
      </c>
      <c r="CW59" s="5">
        <v>29.602888086642597</v>
      </c>
      <c r="CX59" s="2">
        <v>34</v>
      </c>
      <c r="CY59" s="2">
        <v>230</v>
      </c>
      <c r="CZ59" s="5">
        <v>14.782608695652174</v>
      </c>
      <c r="DA59" s="2">
        <v>22</v>
      </c>
      <c r="DB59" s="2">
        <v>214</v>
      </c>
      <c r="DC59" s="5">
        <v>10.2803738317757</v>
      </c>
      <c r="DD59" s="5">
        <v>18.221956871356824</v>
      </c>
      <c r="DE59" s="98">
        <v>29.602888086642597</v>
      </c>
      <c r="DF59" s="98">
        <v>14.782608695652174</v>
      </c>
      <c r="DG59" s="98">
        <v>10.2803738317757</v>
      </c>
      <c r="DH59" s="98">
        <v>18.221956871356824</v>
      </c>
    </row>
    <row r="60" spans="1:112" x14ac:dyDescent="0.25">
      <c r="A60" s="108">
        <v>58</v>
      </c>
      <c r="B60" s="106">
        <v>2014</v>
      </c>
      <c r="C60" s="4" t="s">
        <v>476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98">
        <v>0</v>
      </c>
      <c r="O60" s="98">
        <v>0</v>
      </c>
      <c r="P60" s="98">
        <v>0</v>
      </c>
      <c r="Q60" s="5" t="e">
        <v>#DIV/0!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98">
        <v>0</v>
      </c>
      <c r="AC60" s="98">
        <v>0</v>
      </c>
      <c r="AD60" s="98">
        <v>0</v>
      </c>
      <c r="AE60" s="5" t="e">
        <v>#DIV/0!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98">
        <v>0</v>
      </c>
      <c r="AQ60" s="98">
        <v>0</v>
      </c>
      <c r="AR60" s="98">
        <v>0</v>
      </c>
      <c r="AS60" s="5" t="e">
        <v>#DIV/0!</v>
      </c>
      <c r="AT60" s="22">
        <v>0</v>
      </c>
      <c r="AU60" s="5" t="e">
        <v>#DIV/0!</v>
      </c>
      <c r="AV60" s="5" t="e">
        <v>#DIV/0!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L60" s="22" t="e">
        <v>#DIV/0!</v>
      </c>
      <c r="CM60" s="22" t="e">
        <v>#DIV/0!</v>
      </c>
      <c r="CN60" s="22" t="e">
        <v>#DIV/0!</v>
      </c>
      <c r="CO60" s="22">
        <v>0</v>
      </c>
      <c r="CP60" s="22">
        <v>0</v>
      </c>
      <c r="CQ60" s="22">
        <v>0</v>
      </c>
      <c r="CR60" s="22">
        <v>0</v>
      </c>
      <c r="CS60" s="22" t="e">
        <v>#DIV/0!</v>
      </c>
      <c r="CU60" s="2">
        <v>0</v>
      </c>
      <c r="CV60" s="2">
        <v>0</v>
      </c>
      <c r="CW60" s="5">
        <v>0</v>
      </c>
      <c r="CX60" s="2">
        <v>0</v>
      </c>
      <c r="CY60" s="2">
        <v>0</v>
      </c>
      <c r="CZ60" s="5">
        <v>0</v>
      </c>
      <c r="DA60" s="2">
        <v>0</v>
      </c>
      <c r="DB60" s="2">
        <v>0</v>
      </c>
      <c r="DC60" s="5">
        <v>0</v>
      </c>
      <c r="DD60" s="5" t="e">
        <v>#NUM!</v>
      </c>
      <c r="DE60" s="98">
        <v>0</v>
      </c>
      <c r="DF60" s="98">
        <v>0</v>
      </c>
      <c r="DG60" s="98">
        <v>0</v>
      </c>
      <c r="DH60" s="98" t="e">
        <v>#DIV/0!</v>
      </c>
    </row>
    <row r="61" spans="1:112" x14ac:dyDescent="0.25">
      <c r="A61" s="107">
        <v>59</v>
      </c>
      <c r="B61" s="105">
        <v>2014</v>
      </c>
      <c r="C61" s="4" t="s">
        <v>477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98">
        <v>0</v>
      </c>
      <c r="O61" s="98">
        <v>0</v>
      </c>
      <c r="P61" s="98">
        <v>0</v>
      </c>
      <c r="Q61" s="5" t="e">
        <v>#DIV/0!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98">
        <v>0</v>
      </c>
      <c r="AC61" s="98">
        <v>0</v>
      </c>
      <c r="AD61" s="98">
        <v>0</v>
      </c>
      <c r="AE61" s="5" t="e">
        <v>#DIV/0!</v>
      </c>
      <c r="AF61" s="2">
        <v>0</v>
      </c>
      <c r="AG61" s="2">
        <v>185</v>
      </c>
      <c r="AH61" s="5">
        <v>0</v>
      </c>
      <c r="AI61" s="2">
        <v>0</v>
      </c>
      <c r="AJ61" s="2">
        <v>191</v>
      </c>
      <c r="AK61" s="5">
        <v>0</v>
      </c>
      <c r="AL61" s="2">
        <v>0</v>
      </c>
      <c r="AM61" s="2">
        <v>192</v>
      </c>
      <c r="AN61" s="5">
        <v>0</v>
      </c>
      <c r="AO61" s="5">
        <v>0</v>
      </c>
      <c r="AP61" s="98">
        <v>0</v>
      </c>
      <c r="AQ61" s="98">
        <v>0</v>
      </c>
      <c r="AR61" s="98">
        <v>0</v>
      </c>
      <c r="AS61" s="5" t="e">
        <v>#DIV/0!</v>
      </c>
      <c r="AT61" s="22">
        <v>0</v>
      </c>
      <c r="AU61" s="5" t="e">
        <v>#DIV/0!</v>
      </c>
      <c r="AV61" s="5" t="e">
        <v>#DIV/0!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L61" s="22" t="e">
        <v>#DIV/0!</v>
      </c>
      <c r="CM61" s="22" t="e">
        <v>#DIV/0!</v>
      </c>
      <c r="CN61" s="22" t="e">
        <v>#DIV/0!</v>
      </c>
      <c r="CO61" s="22">
        <v>0</v>
      </c>
      <c r="CP61" s="22">
        <v>0</v>
      </c>
      <c r="CQ61" s="22">
        <v>0</v>
      </c>
      <c r="CR61" s="22">
        <v>0</v>
      </c>
      <c r="CS61" s="22" t="e">
        <v>#DIV/0!</v>
      </c>
      <c r="CU61" s="2">
        <v>0</v>
      </c>
      <c r="CV61" s="2">
        <v>185</v>
      </c>
      <c r="CW61" s="5">
        <v>0</v>
      </c>
      <c r="CX61" s="2">
        <v>0</v>
      </c>
      <c r="CY61" s="2">
        <v>191</v>
      </c>
      <c r="CZ61" s="5">
        <v>0</v>
      </c>
      <c r="DA61" s="2">
        <v>0</v>
      </c>
      <c r="DB61" s="2">
        <v>192</v>
      </c>
      <c r="DC61" s="5">
        <v>0</v>
      </c>
      <c r="DD61" s="5">
        <v>0</v>
      </c>
      <c r="DE61" s="98">
        <v>0</v>
      </c>
      <c r="DF61" s="98">
        <v>0</v>
      </c>
      <c r="DG61" s="98">
        <v>0</v>
      </c>
      <c r="DH61" s="98" t="e">
        <v>#DIV/0!</v>
      </c>
    </row>
    <row r="62" spans="1:112" ht="15.75" thickBot="1" x14ac:dyDescent="0.3">
      <c r="A62" s="108">
        <v>60</v>
      </c>
      <c r="B62" s="106">
        <v>2014</v>
      </c>
      <c r="C62" s="4" t="s">
        <v>478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98">
        <v>0</v>
      </c>
      <c r="O62" s="98">
        <v>0</v>
      </c>
      <c r="P62" s="98">
        <v>0</v>
      </c>
      <c r="Q62" s="5" t="e">
        <v>#DIV/0!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98">
        <v>0</v>
      </c>
      <c r="AC62" s="98">
        <v>0</v>
      </c>
      <c r="AD62" s="98">
        <v>0</v>
      </c>
      <c r="AE62" s="5" t="e">
        <v>#DIV/0!</v>
      </c>
      <c r="AF62" s="2">
        <v>2</v>
      </c>
      <c r="AG62" s="2">
        <v>321</v>
      </c>
      <c r="AH62" s="5">
        <v>0.62305295950155759</v>
      </c>
      <c r="AI62" s="2">
        <v>0</v>
      </c>
      <c r="AJ62" s="2">
        <v>289</v>
      </c>
      <c r="AK62" s="5">
        <v>0</v>
      </c>
      <c r="AL62" s="2">
        <v>0</v>
      </c>
      <c r="AM62" s="2">
        <v>283</v>
      </c>
      <c r="AN62" s="5">
        <v>0</v>
      </c>
      <c r="AO62" s="5">
        <v>0.20768431983385252</v>
      </c>
      <c r="AP62" s="98">
        <v>0.62305295950155759</v>
      </c>
      <c r="AQ62" s="98">
        <v>0</v>
      </c>
      <c r="AR62" s="98">
        <v>0</v>
      </c>
      <c r="AS62" s="5">
        <v>0.62305295950155759</v>
      </c>
      <c r="AT62" s="22">
        <v>0</v>
      </c>
      <c r="AU62" s="5">
        <v>0.62305295950155759</v>
      </c>
      <c r="AV62" s="5">
        <v>0.20768431983385252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L62" s="22" t="e">
        <v>#DIV/0!</v>
      </c>
      <c r="CM62" s="22" t="e">
        <v>#DIV/0!</v>
      </c>
      <c r="CN62" s="22">
        <v>0.62305295950155759</v>
      </c>
      <c r="CO62" s="22">
        <v>0</v>
      </c>
      <c r="CP62" s="22">
        <v>0</v>
      </c>
      <c r="CQ62" s="22">
        <v>0</v>
      </c>
      <c r="CR62" s="22">
        <v>0</v>
      </c>
      <c r="CS62" s="22">
        <v>0.62305295950155759</v>
      </c>
      <c r="CU62" s="2">
        <v>2</v>
      </c>
      <c r="CV62" s="2">
        <v>321</v>
      </c>
      <c r="CW62" s="5">
        <v>0.62305295950155759</v>
      </c>
      <c r="CX62" s="2">
        <v>0</v>
      </c>
      <c r="CY62" s="2">
        <v>289</v>
      </c>
      <c r="CZ62" s="5">
        <v>0</v>
      </c>
      <c r="DA62" s="2">
        <v>0</v>
      </c>
      <c r="DB62" s="2">
        <v>283</v>
      </c>
      <c r="DC62" s="5">
        <v>0</v>
      </c>
      <c r="DD62" s="5">
        <v>0.20768431983385252</v>
      </c>
      <c r="DE62" s="98">
        <v>0.62305295950155759</v>
      </c>
      <c r="DF62" s="98">
        <v>0</v>
      </c>
      <c r="DG62" s="98">
        <v>0</v>
      </c>
      <c r="DH62" s="98">
        <v>0.62305295950155759</v>
      </c>
    </row>
    <row r="63" spans="1:112" ht="16.5" thickTop="1" thickBot="1" x14ac:dyDescent="0.3">
      <c r="C63" s="11" t="s">
        <v>62</v>
      </c>
      <c r="D63" s="3">
        <v>2763</v>
      </c>
      <c r="E63" s="3">
        <v>20679</v>
      </c>
      <c r="F63" s="6">
        <v>502.45586597628915</v>
      </c>
      <c r="G63" s="3">
        <v>2203</v>
      </c>
      <c r="H63" s="3">
        <v>16530</v>
      </c>
      <c r="I63" s="6" t="e">
        <v>#NUM!</v>
      </c>
      <c r="J63" s="3">
        <v>2354</v>
      </c>
      <c r="K63" s="3">
        <v>16402</v>
      </c>
      <c r="L63" s="6">
        <v>529.38621432307127</v>
      </c>
      <c r="M63" s="6" t="e">
        <v>#NUM!</v>
      </c>
      <c r="N63" s="12">
        <v>13.361381111272305</v>
      </c>
      <c r="O63" s="12">
        <v>13.327283726557773</v>
      </c>
      <c r="P63" s="12">
        <v>14.351908303865383</v>
      </c>
      <c r="Q63" s="12">
        <v>13.680191047231821</v>
      </c>
      <c r="R63" s="3">
        <v>61</v>
      </c>
      <c r="S63" s="3">
        <v>1187</v>
      </c>
      <c r="T63" s="12">
        <v>8.5026308234646635</v>
      </c>
      <c r="U63" s="3">
        <v>27</v>
      </c>
      <c r="V63" s="3">
        <v>1011</v>
      </c>
      <c r="W63" s="12">
        <v>8.3314100249915839</v>
      </c>
      <c r="X63" s="3">
        <v>59</v>
      </c>
      <c r="Y63" s="3">
        <v>959</v>
      </c>
      <c r="Z63" s="12">
        <v>9.9408686759981837</v>
      </c>
      <c r="AA63" s="12">
        <v>6.577422049238308</v>
      </c>
      <c r="AB63" s="12">
        <v>5.1390058972198824</v>
      </c>
      <c r="AC63" s="12">
        <v>2.6706231454005933</v>
      </c>
      <c r="AD63" s="12">
        <v>6.1522419186652764</v>
      </c>
      <c r="AE63" s="12">
        <v>4.65395698709525</v>
      </c>
      <c r="AF63" s="3">
        <f>SUM(AF3:AF62)</f>
        <v>10950</v>
      </c>
      <c r="AG63" s="3">
        <f>SUM(AG3:AG62)</f>
        <v>62261</v>
      </c>
      <c r="AH63" s="12">
        <f>AVERAGEIF(AH3:AH62, "&gt;0")</f>
        <v>17.042846999747162</v>
      </c>
      <c r="AI63" s="3">
        <f>SUM(AI3:AI62)</f>
        <v>9115</v>
      </c>
      <c r="AJ63" s="3">
        <f>SUM(AJ3:AJ62)</f>
        <v>52117</v>
      </c>
      <c r="AK63" s="12">
        <f>AVERAGEIF(AK3:AK62, "&gt;0")</f>
        <v>16.465952277291198</v>
      </c>
      <c r="AL63" s="3">
        <f>SUM(AL3:AL62)</f>
        <v>9133</v>
      </c>
      <c r="AM63" s="3">
        <f>SUM(AM3:AM62)</f>
        <v>49761</v>
      </c>
      <c r="AN63" s="12">
        <f>AVERAGEIF(AN3:AN62, "&gt;0")</f>
        <v>16.535967910041116</v>
      </c>
      <c r="AO63" s="6" t="e">
        <f>SUM(AO3:AO62)</f>
        <v>#NUM!</v>
      </c>
      <c r="AP63" s="12">
        <v>17.587253657988146</v>
      </c>
      <c r="AQ63" s="12">
        <v>17.489494790567377</v>
      </c>
      <c r="AR63" s="12">
        <v>18.353730833383576</v>
      </c>
      <c r="AS63" s="12">
        <v>17.810159760646368</v>
      </c>
      <c r="AT63" s="12">
        <v>0</v>
      </c>
      <c r="AU63" s="12">
        <v>18.081945297014972</v>
      </c>
      <c r="AV63" s="5">
        <v>12.054630198009981</v>
      </c>
      <c r="AW63" s="3">
        <v>0</v>
      </c>
      <c r="AX63" s="3">
        <v>0</v>
      </c>
      <c r="AY63" s="6" t="e">
        <v>#NUM!</v>
      </c>
      <c r="AZ63" s="3">
        <v>0</v>
      </c>
      <c r="BA63" s="3">
        <v>0</v>
      </c>
      <c r="BB63" s="6" t="e">
        <v>#NUM!</v>
      </c>
      <c r="BC63" s="3">
        <v>0</v>
      </c>
      <c r="BD63" s="3">
        <v>0</v>
      </c>
      <c r="BE63" s="6" t="e">
        <v>#NUM!</v>
      </c>
      <c r="BF63" s="6" t="e">
        <v>#NUM!</v>
      </c>
      <c r="BG63" s="3">
        <v>0</v>
      </c>
      <c r="BH63" s="3">
        <v>0</v>
      </c>
      <c r="BI63" s="6" t="e">
        <v>#NUM!</v>
      </c>
      <c r="BJ63" s="3">
        <v>0</v>
      </c>
      <c r="BK63" s="3">
        <v>0</v>
      </c>
      <c r="BL63" s="6" t="e">
        <v>#NUM!</v>
      </c>
      <c r="BM63" s="3">
        <v>0</v>
      </c>
      <c r="BN63" s="3">
        <v>0</v>
      </c>
      <c r="BO63" s="6" t="e">
        <v>#NUM!</v>
      </c>
      <c r="BP63" s="6" t="e">
        <v>#NUM!</v>
      </c>
      <c r="BQ63" s="3">
        <v>0</v>
      </c>
      <c r="BR63" s="3">
        <v>0</v>
      </c>
      <c r="BS63" s="6" t="e">
        <v>#NUM!</v>
      </c>
      <c r="BT63" s="3">
        <v>0</v>
      </c>
      <c r="BU63" s="3">
        <v>0</v>
      </c>
      <c r="BV63" s="6" t="e">
        <v>#NUM!</v>
      </c>
      <c r="BW63" s="3">
        <v>0</v>
      </c>
      <c r="BX63" s="3">
        <v>0</v>
      </c>
      <c r="BY63" s="6" t="e">
        <v>#NUM!</v>
      </c>
      <c r="BZ63" s="6" t="e">
        <v>#NUM!</v>
      </c>
      <c r="CA63" s="3">
        <v>0</v>
      </c>
      <c r="CB63" s="3">
        <v>0</v>
      </c>
      <c r="CC63" s="6" t="e">
        <v>#NUM!</v>
      </c>
      <c r="CD63" s="3">
        <v>0</v>
      </c>
      <c r="CE63" s="3">
        <v>0</v>
      </c>
      <c r="CF63" s="6" t="e">
        <v>#NUM!</v>
      </c>
      <c r="CG63" s="3">
        <v>0</v>
      </c>
      <c r="CH63" s="3">
        <v>0</v>
      </c>
      <c r="CI63" s="6" t="e">
        <v>#NUM!</v>
      </c>
      <c r="CJ63" s="6" t="e">
        <v>#NUM!</v>
      </c>
      <c r="CL63" s="22">
        <v>13.680191047231821</v>
      </c>
      <c r="CM63" s="22">
        <v>4.65395698709525</v>
      </c>
      <c r="CN63" s="22">
        <v>18.081945297014972</v>
      </c>
      <c r="CO63" s="12">
        <v>0</v>
      </c>
      <c r="CP63" s="12">
        <v>0</v>
      </c>
      <c r="CQ63" s="12">
        <v>0</v>
      </c>
      <c r="CR63" s="12">
        <v>0</v>
      </c>
      <c r="CS63" s="12">
        <v>12.138697777114013</v>
      </c>
      <c r="CU63" s="3">
        <f t="shared" ref="CU63:DD63" si="0">SUM(CU3:CU62)</f>
        <v>13777</v>
      </c>
      <c r="CV63" s="3">
        <f t="shared" si="0"/>
        <v>84162</v>
      </c>
      <c r="CW63" s="3">
        <f t="shared" si="0"/>
        <v>825.93348223517489</v>
      </c>
      <c r="CX63" s="3">
        <f t="shared" si="0"/>
        <v>11348</v>
      </c>
      <c r="CY63" s="3">
        <f t="shared" si="0"/>
        <v>69694</v>
      </c>
      <c r="CZ63" s="3">
        <f t="shared" si="0"/>
        <v>812.66581511629192</v>
      </c>
      <c r="DA63" s="3">
        <f t="shared" si="0"/>
        <v>11546</v>
      </c>
      <c r="DB63" s="3">
        <f t="shared" si="0"/>
        <v>67157</v>
      </c>
      <c r="DC63" s="3">
        <f t="shared" si="0"/>
        <v>838.26799055171182</v>
      </c>
      <c r="DD63" s="3" t="e">
        <f t="shared" si="0"/>
        <v>#NUM!</v>
      </c>
      <c r="DE63" s="12">
        <v>16.36962049380956</v>
      </c>
      <c r="DF63" s="12">
        <v>16.282606824116854</v>
      </c>
      <c r="DG63" s="12">
        <v>17.19254880354989</v>
      </c>
      <c r="DH63" s="12">
        <v>16.614925373825436</v>
      </c>
    </row>
    <row r="64" spans="1:112" ht="15.75" thickTop="1" x14ac:dyDescent="0.25"/>
  </sheetData>
  <sortState ref="D124:D236">
    <sortCondition ref="D124"/>
  </sortState>
  <mergeCells count="12">
    <mergeCell ref="A1:A2"/>
    <mergeCell ref="B1:B2"/>
    <mergeCell ref="C1:C2"/>
    <mergeCell ref="D1:M1"/>
    <mergeCell ref="CU1:DD1"/>
    <mergeCell ref="AW1:BF1"/>
    <mergeCell ref="BG1:BP1"/>
    <mergeCell ref="BQ1:BZ1"/>
    <mergeCell ref="CA1:CJ1"/>
    <mergeCell ref="CL1:CS1"/>
    <mergeCell ref="R1:AA1"/>
    <mergeCell ref="AF1:AO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64"/>
  <sheetViews>
    <sheetView workbookViewId="0">
      <pane xSplit="3" ySplit="2" topLeftCell="D3" activePane="bottomRight" state="frozen"/>
      <selection pane="topRight" activeCell="C1" sqref="C1"/>
      <selection pane="bottomLeft" activeCell="A4" sqref="A4"/>
      <selection pane="bottomRight" activeCell="D3" sqref="D3"/>
    </sheetView>
  </sheetViews>
  <sheetFormatPr baseColWidth="10" defaultColWidth="9.140625" defaultRowHeight="15" x14ac:dyDescent="0.25"/>
  <cols>
    <col min="1" max="1" width="5.85546875" customWidth="1"/>
    <col min="2" max="2" width="10.140625" style="79" customWidth="1"/>
    <col min="3" max="3" width="45.140625" style="13" customWidth="1"/>
    <col min="4" max="4" width="9.42578125" customWidth="1"/>
    <col min="5" max="5" width="9.28515625" customWidth="1"/>
    <col min="6" max="6" width="9.5703125" customWidth="1"/>
    <col min="7" max="7" width="9.140625" customWidth="1"/>
    <col min="8" max="13" width="8.7109375" customWidth="1"/>
    <col min="14" max="17" width="10.7109375" customWidth="1"/>
    <col min="18" max="27" width="8.7109375" customWidth="1"/>
    <col min="28" max="31" width="10.7109375" customWidth="1"/>
    <col min="32" max="41" width="8.7109375" customWidth="1"/>
    <col min="42" max="45" width="10.7109375" customWidth="1"/>
    <col min="46" max="46" width="7.42578125" style="36" customWidth="1"/>
    <col min="47" max="86" width="16.5703125" hidden="1" customWidth="1"/>
    <col min="87" max="87" width="6.140625" style="36" customWidth="1"/>
    <col min="88" max="88" width="8.28515625" customWidth="1"/>
    <col min="89" max="91" width="10.7109375" customWidth="1"/>
    <col min="92" max="92" width="3.7109375" style="48" customWidth="1"/>
    <col min="93" max="96" width="16.5703125" hidden="1" customWidth="1"/>
    <col min="97" max="97" width="3.5703125" style="48" customWidth="1"/>
    <col min="98" max="101" width="10.7109375" customWidth="1"/>
    <col min="102" max="102" width="15" customWidth="1"/>
    <col min="103" max="103" width="16.5703125" customWidth="1"/>
    <col min="104" max="116" width="10.7109375" customWidth="1"/>
    <col min="117" max="117" width="14.140625" customWidth="1"/>
    <col min="118" max="133" width="16.5703125" customWidth="1"/>
  </cols>
  <sheetData>
    <row r="1" spans="1:117" ht="78" customHeight="1" thickTop="1" thickBot="1" x14ac:dyDescent="0.3">
      <c r="A1" s="165" t="s">
        <v>0</v>
      </c>
      <c r="B1" s="165" t="s">
        <v>410</v>
      </c>
      <c r="C1" s="165" t="s">
        <v>1</v>
      </c>
      <c r="D1" s="185" t="s">
        <v>120</v>
      </c>
      <c r="E1" s="186"/>
      <c r="F1" s="186"/>
      <c r="G1" s="186"/>
      <c r="H1" s="186"/>
      <c r="I1" s="186"/>
      <c r="J1" s="186"/>
      <c r="K1" s="186"/>
      <c r="L1" s="186"/>
      <c r="M1" s="187"/>
      <c r="N1" s="179" t="s">
        <v>120</v>
      </c>
      <c r="O1" s="180"/>
      <c r="P1" s="180"/>
      <c r="Q1" s="181"/>
      <c r="R1" s="188" t="s">
        <v>121</v>
      </c>
      <c r="S1" s="189"/>
      <c r="T1" s="189"/>
      <c r="U1" s="189"/>
      <c r="V1" s="189"/>
      <c r="W1" s="189"/>
      <c r="X1" s="189"/>
      <c r="Y1" s="189"/>
      <c r="Z1" s="189"/>
      <c r="AA1" s="190"/>
      <c r="AB1" s="179" t="s">
        <v>489</v>
      </c>
      <c r="AC1" s="180"/>
      <c r="AD1" s="180"/>
      <c r="AE1" s="181"/>
      <c r="AF1" s="191" t="s">
        <v>490</v>
      </c>
      <c r="AG1" s="192"/>
      <c r="AH1" s="192"/>
      <c r="AI1" s="192"/>
      <c r="AJ1" s="192"/>
      <c r="AK1" s="192"/>
      <c r="AL1" s="192"/>
      <c r="AM1" s="192"/>
      <c r="AN1" s="192"/>
      <c r="AO1" s="193"/>
      <c r="AP1" s="179" t="s">
        <v>491</v>
      </c>
      <c r="AQ1" s="180"/>
      <c r="AR1" s="180"/>
      <c r="AS1" s="181"/>
      <c r="AT1" s="31"/>
      <c r="AU1" s="164" t="s">
        <v>121</v>
      </c>
      <c r="AV1" s="164" t="s">
        <v>121</v>
      </c>
      <c r="AW1" s="164" t="s">
        <v>121</v>
      </c>
      <c r="AX1" s="164" t="s">
        <v>121</v>
      </c>
      <c r="AY1" s="164" t="s">
        <v>121</v>
      </c>
      <c r="AZ1" s="164" t="s">
        <v>121</v>
      </c>
      <c r="BA1" s="164" t="s">
        <v>121</v>
      </c>
      <c r="BB1" s="164" t="s">
        <v>121</v>
      </c>
      <c r="BC1" s="164" t="s">
        <v>121</v>
      </c>
      <c r="BD1" s="164" t="s">
        <v>121</v>
      </c>
      <c r="BE1" s="164" t="s">
        <v>122</v>
      </c>
      <c r="BF1" s="164" t="s">
        <v>122</v>
      </c>
      <c r="BG1" s="164" t="s">
        <v>122</v>
      </c>
      <c r="BH1" s="164" t="s">
        <v>122</v>
      </c>
      <c r="BI1" s="164" t="s">
        <v>122</v>
      </c>
      <c r="BJ1" s="164" t="s">
        <v>122</v>
      </c>
      <c r="BK1" s="164" t="s">
        <v>122</v>
      </c>
      <c r="BL1" s="164" t="s">
        <v>122</v>
      </c>
      <c r="BM1" s="164" t="s">
        <v>122</v>
      </c>
      <c r="BN1" s="164" t="s">
        <v>122</v>
      </c>
      <c r="BO1" s="164" t="s">
        <v>123</v>
      </c>
      <c r="BP1" s="164" t="s">
        <v>123</v>
      </c>
      <c r="BQ1" s="164" t="s">
        <v>123</v>
      </c>
      <c r="BR1" s="164" t="s">
        <v>123</v>
      </c>
      <c r="BS1" s="164" t="s">
        <v>123</v>
      </c>
      <c r="BT1" s="164" t="s">
        <v>123</v>
      </c>
      <c r="BU1" s="164" t="s">
        <v>123</v>
      </c>
      <c r="BV1" s="164" t="s">
        <v>123</v>
      </c>
      <c r="BW1" s="164" t="s">
        <v>123</v>
      </c>
      <c r="BX1" s="164" t="s">
        <v>123</v>
      </c>
      <c r="BY1" s="164" t="s">
        <v>124</v>
      </c>
      <c r="BZ1" s="164" t="s">
        <v>124</v>
      </c>
      <c r="CA1" s="164" t="s">
        <v>124</v>
      </c>
      <c r="CB1" s="164" t="s">
        <v>124</v>
      </c>
      <c r="CC1" s="164" t="s">
        <v>124</v>
      </c>
      <c r="CD1" s="164" t="s">
        <v>124</v>
      </c>
      <c r="CE1" s="164" t="s">
        <v>124</v>
      </c>
      <c r="CF1" s="164" t="s">
        <v>124</v>
      </c>
      <c r="CG1" s="164" t="s">
        <v>124</v>
      </c>
      <c r="CH1" s="164" t="s">
        <v>124</v>
      </c>
      <c r="CI1" s="37"/>
      <c r="CK1" s="164" t="s">
        <v>110</v>
      </c>
      <c r="CL1" s="164" t="s">
        <v>110</v>
      </c>
      <c r="CM1" s="164" t="s">
        <v>110</v>
      </c>
      <c r="CN1" s="164"/>
      <c r="CO1" s="164" t="s">
        <v>110</v>
      </c>
      <c r="CP1" s="164" t="s">
        <v>110</v>
      </c>
      <c r="CQ1" s="164" t="s">
        <v>110</v>
      </c>
      <c r="CR1" s="164" t="s">
        <v>110</v>
      </c>
      <c r="CS1" s="164"/>
      <c r="CT1" s="164" t="s">
        <v>110</v>
      </c>
      <c r="CU1" s="179" t="s">
        <v>1019</v>
      </c>
      <c r="CV1" s="180"/>
      <c r="CW1" s="180"/>
      <c r="CX1" s="181"/>
      <c r="CZ1" s="182" t="s">
        <v>110</v>
      </c>
      <c r="DA1" s="183"/>
      <c r="DB1" s="183"/>
      <c r="DC1" s="183"/>
      <c r="DD1" s="183"/>
      <c r="DE1" s="183"/>
      <c r="DF1" s="183"/>
      <c r="DG1" s="183"/>
      <c r="DH1" s="183"/>
      <c r="DI1" s="184"/>
      <c r="DJ1" s="179" t="s">
        <v>1019</v>
      </c>
      <c r="DK1" s="180"/>
      <c r="DL1" s="180"/>
      <c r="DM1" s="181"/>
    </row>
    <row r="2" spans="1:117" ht="64.5" thickTop="1" thickBot="1" x14ac:dyDescent="0.3">
      <c r="A2" s="166"/>
      <c r="B2" s="166"/>
      <c r="C2" s="166"/>
      <c r="D2" s="96" t="s">
        <v>117</v>
      </c>
      <c r="E2" s="96" t="s">
        <v>95</v>
      </c>
      <c r="F2" s="96" t="s">
        <v>96</v>
      </c>
      <c r="G2" s="96" t="s">
        <v>118</v>
      </c>
      <c r="H2" s="96" t="s">
        <v>98</v>
      </c>
      <c r="I2" s="96" t="s">
        <v>96</v>
      </c>
      <c r="J2" s="96" t="s">
        <v>119</v>
      </c>
      <c r="K2" s="96" t="s">
        <v>100</v>
      </c>
      <c r="L2" s="96" t="s">
        <v>96</v>
      </c>
      <c r="M2" s="96" t="s">
        <v>84</v>
      </c>
      <c r="N2" s="20" t="s">
        <v>383</v>
      </c>
      <c r="O2" s="20" t="s">
        <v>384</v>
      </c>
      <c r="P2" s="20" t="s">
        <v>385</v>
      </c>
      <c r="Q2" s="93" t="s">
        <v>492</v>
      </c>
      <c r="R2" s="96" t="s">
        <v>117</v>
      </c>
      <c r="S2" s="96" t="s">
        <v>95</v>
      </c>
      <c r="T2" s="96" t="s">
        <v>96</v>
      </c>
      <c r="U2" s="96" t="s">
        <v>118</v>
      </c>
      <c r="V2" s="96" t="s">
        <v>98</v>
      </c>
      <c r="W2" s="96" t="s">
        <v>96</v>
      </c>
      <c r="X2" s="96" t="s">
        <v>119</v>
      </c>
      <c r="Y2" s="96" t="s">
        <v>100</v>
      </c>
      <c r="Z2" s="96" t="s">
        <v>96</v>
      </c>
      <c r="AA2" s="96" t="s">
        <v>84</v>
      </c>
      <c r="AB2" s="20" t="s">
        <v>383</v>
      </c>
      <c r="AC2" s="20" t="s">
        <v>384</v>
      </c>
      <c r="AD2" s="20" t="s">
        <v>385</v>
      </c>
      <c r="AE2" s="93" t="s">
        <v>486</v>
      </c>
      <c r="AF2" s="96" t="s">
        <v>117</v>
      </c>
      <c r="AG2" s="96" t="s">
        <v>95</v>
      </c>
      <c r="AH2" s="96" t="s">
        <v>96</v>
      </c>
      <c r="AI2" s="96" t="s">
        <v>118</v>
      </c>
      <c r="AJ2" s="96" t="s">
        <v>98</v>
      </c>
      <c r="AK2" s="96" t="s">
        <v>96</v>
      </c>
      <c r="AL2" s="96" t="s">
        <v>119</v>
      </c>
      <c r="AM2" s="96" t="s">
        <v>100</v>
      </c>
      <c r="AN2" s="96" t="s">
        <v>96</v>
      </c>
      <c r="AO2" s="96" t="s">
        <v>84</v>
      </c>
      <c r="AP2" s="20" t="s">
        <v>383</v>
      </c>
      <c r="AQ2" s="20" t="s">
        <v>384</v>
      </c>
      <c r="AR2" s="20" t="s">
        <v>385</v>
      </c>
      <c r="AS2" s="93" t="s">
        <v>493</v>
      </c>
      <c r="AT2" s="32"/>
      <c r="AU2" s="1" t="s">
        <v>117</v>
      </c>
      <c r="AV2" s="1" t="s">
        <v>95</v>
      </c>
      <c r="AW2" s="1" t="s">
        <v>96</v>
      </c>
      <c r="AX2" s="1" t="s">
        <v>118</v>
      </c>
      <c r="AY2" s="1" t="s">
        <v>98</v>
      </c>
      <c r="AZ2" s="1" t="s">
        <v>96</v>
      </c>
      <c r="BA2" s="1" t="s">
        <v>119</v>
      </c>
      <c r="BB2" s="1" t="s">
        <v>100</v>
      </c>
      <c r="BC2" s="1" t="s">
        <v>96</v>
      </c>
      <c r="BD2" s="1" t="s">
        <v>84</v>
      </c>
      <c r="BE2" s="1" t="s">
        <v>117</v>
      </c>
      <c r="BF2" s="1" t="s">
        <v>95</v>
      </c>
      <c r="BG2" s="1" t="s">
        <v>96</v>
      </c>
      <c r="BH2" s="1" t="s">
        <v>118</v>
      </c>
      <c r="BI2" s="1" t="s">
        <v>98</v>
      </c>
      <c r="BJ2" s="1" t="s">
        <v>96</v>
      </c>
      <c r="BK2" s="1" t="s">
        <v>119</v>
      </c>
      <c r="BL2" s="1" t="s">
        <v>100</v>
      </c>
      <c r="BM2" s="1" t="s">
        <v>96</v>
      </c>
      <c r="BN2" s="1" t="s">
        <v>84</v>
      </c>
      <c r="BO2" s="1" t="s">
        <v>117</v>
      </c>
      <c r="BP2" s="1" t="s">
        <v>95</v>
      </c>
      <c r="BQ2" s="1" t="s">
        <v>96</v>
      </c>
      <c r="BR2" s="1" t="s">
        <v>118</v>
      </c>
      <c r="BS2" s="1" t="s">
        <v>98</v>
      </c>
      <c r="BT2" s="1" t="s">
        <v>96</v>
      </c>
      <c r="BU2" s="1" t="s">
        <v>119</v>
      </c>
      <c r="BV2" s="1" t="s">
        <v>100</v>
      </c>
      <c r="BW2" s="1" t="s">
        <v>96</v>
      </c>
      <c r="BX2" s="1" t="s">
        <v>84</v>
      </c>
      <c r="BY2" s="1" t="s">
        <v>117</v>
      </c>
      <c r="BZ2" s="1" t="s">
        <v>95</v>
      </c>
      <c r="CA2" s="1" t="s">
        <v>96</v>
      </c>
      <c r="CB2" s="1" t="s">
        <v>118</v>
      </c>
      <c r="CC2" s="1" t="s">
        <v>98</v>
      </c>
      <c r="CD2" s="1" t="s">
        <v>96</v>
      </c>
      <c r="CE2" s="1" t="s">
        <v>119</v>
      </c>
      <c r="CF2" s="1" t="s">
        <v>100</v>
      </c>
      <c r="CG2" s="1" t="s">
        <v>96</v>
      </c>
      <c r="CH2" s="1" t="s">
        <v>84</v>
      </c>
      <c r="CI2" s="38"/>
      <c r="CK2" s="131" t="s">
        <v>1015</v>
      </c>
      <c r="CL2" s="131" t="s">
        <v>1016</v>
      </c>
      <c r="CM2" s="130" t="s">
        <v>1017</v>
      </c>
      <c r="CN2" s="38"/>
      <c r="CO2" s="44" t="s">
        <v>126</v>
      </c>
      <c r="CP2" s="1" t="s">
        <v>127</v>
      </c>
      <c r="CQ2" s="1" t="s">
        <v>128</v>
      </c>
      <c r="CR2" s="41" t="s">
        <v>129</v>
      </c>
      <c r="CS2" s="38"/>
      <c r="CT2" s="44" t="s">
        <v>125</v>
      </c>
      <c r="CU2" s="117" t="s">
        <v>492</v>
      </c>
      <c r="CV2" s="117" t="s">
        <v>486</v>
      </c>
      <c r="CW2" s="117" t="s">
        <v>488</v>
      </c>
      <c r="CX2" s="23" t="s">
        <v>392</v>
      </c>
      <c r="CZ2" s="1" t="s">
        <v>390</v>
      </c>
      <c r="DA2" s="1" t="s">
        <v>95</v>
      </c>
      <c r="DB2" s="1" t="s">
        <v>96</v>
      </c>
      <c r="DC2" s="1" t="s">
        <v>97</v>
      </c>
      <c r="DD2" s="1" t="s">
        <v>98</v>
      </c>
      <c r="DE2" s="1" t="s">
        <v>96</v>
      </c>
      <c r="DF2" s="1" t="s">
        <v>99</v>
      </c>
      <c r="DG2" s="1" t="s">
        <v>100</v>
      </c>
      <c r="DH2" s="1" t="s">
        <v>96</v>
      </c>
      <c r="DI2" s="1" t="s">
        <v>84</v>
      </c>
      <c r="DJ2" s="117" t="s">
        <v>1018</v>
      </c>
      <c r="DK2" s="117" t="s">
        <v>486</v>
      </c>
      <c r="DL2" s="117" t="s">
        <v>493</v>
      </c>
      <c r="DM2" s="23" t="s">
        <v>391</v>
      </c>
    </row>
    <row r="3" spans="1:117" ht="15.75" thickTop="1" x14ac:dyDescent="0.25">
      <c r="A3" s="107">
        <v>1</v>
      </c>
      <c r="B3" s="105">
        <v>2001</v>
      </c>
      <c r="C3" s="4" t="s">
        <v>419</v>
      </c>
      <c r="D3" s="2">
        <v>105</v>
      </c>
      <c r="E3" s="2">
        <v>1726</v>
      </c>
      <c r="F3" s="5">
        <v>6.08</v>
      </c>
      <c r="G3" s="2">
        <v>0</v>
      </c>
      <c r="H3" s="2">
        <v>0</v>
      </c>
      <c r="I3" s="5">
        <v>0</v>
      </c>
      <c r="J3" s="2">
        <v>69</v>
      </c>
      <c r="K3" s="2">
        <v>1491</v>
      </c>
      <c r="L3" s="5">
        <v>4.63</v>
      </c>
      <c r="M3" s="5">
        <v>3.57</v>
      </c>
      <c r="N3" s="22">
        <v>6.08342989571263</v>
      </c>
      <c r="O3" s="22">
        <v>0</v>
      </c>
      <c r="P3" s="22">
        <v>4.6277665995975852</v>
      </c>
      <c r="Q3" s="5">
        <v>5.3555982476551076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2">
        <v>0</v>
      </c>
      <c r="AC3" s="22">
        <v>0</v>
      </c>
      <c r="AD3" s="22">
        <v>0</v>
      </c>
      <c r="AE3" s="5" t="e">
        <v>#DIV/0!</v>
      </c>
      <c r="AF3" s="2">
        <v>245</v>
      </c>
      <c r="AG3" s="2">
        <v>3190</v>
      </c>
      <c r="AH3" s="5">
        <v>7.68</v>
      </c>
      <c r="AI3" s="2">
        <v>0</v>
      </c>
      <c r="AJ3" s="2">
        <v>0</v>
      </c>
      <c r="AK3" s="5">
        <v>0</v>
      </c>
      <c r="AL3" s="2">
        <v>149</v>
      </c>
      <c r="AM3" s="2">
        <v>2731</v>
      </c>
      <c r="AN3" s="5">
        <v>5.46</v>
      </c>
      <c r="AO3" s="5">
        <v>4.38</v>
      </c>
      <c r="AP3" s="22">
        <v>7.6802507836990594</v>
      </c>
      <c r="AQ3" s="22">
        <v>0</v>
      </c>
      <c r="AR3" s="22">
        <v>5.4558769681435377</v>
      </c>
      <c r="AS3" s="5">
        <v>6.5680638759212986</v>
      </c>
      <c r="AT3" s="33"/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39"/>
      <c r="CK3" s="5">
        <v>12.16</v>
      </c>
      <c r="CL3" s="5">
        <v>0</v>
      </c>
      <c r="CM3" s="42">
        <v>3.45</v>
      </c>
      <c r="CN3" s="47"/>
      <c r="CO3" s="45">
        <v>0</v>
      </c>
      <c r="CP3" s="5">
        <v>0</v>
      </c>
      <c r="CQ3" s="5">
        <v>0</v>
      </c>
      <c r="CR3" s="42">
        <v>0</v>
      </c>
      <c r="CS3" s="47"/>
      <c r="CT3" s="45">
        <v>5.2033333333333331</v>
      </c>
      <c r="CU3" s="22">
        <v>5.3555982476551076</v>
      </c>
      <c r="CV3" s="22" t="e">
        <v>#DIV/0!</v>
      </c>
      <c r="CW3" s="22">
        <v>6.5680638759212986</v>
      </c>
      <c r="CX3" s="22">
        <v>5.9618310617882031</v>
      </c>
      <c r="CZ3" s="2">
        <v>648</v>
      </c>
      <c r="DA3" s="2">
        <v>4036</v>
      </c>
      <c r="DB3" s="5">
        <v>16.055500495540141</v>
      </c>
      <c r="DC3" s="2">
        <v>273</v>
      </c>
      <c r="DD3" s="2">
        <v>3403</v>
      </c>
      <c r="DE3" s="5">
        <v>8.0223332353805468</v>
      </c>
      <c r="DF3" s="2">
        <v>138</v>
      </c>
      <c r="DG3" s="2">
        <v>2739</v>
      </c>
      <c r="DH3" s="5">
        <v>5.0383351588170866</v>
      </c>
      <c r="DI3" s="5">
        <v>9.7053896299125917</v>
      </c>
      <c r="DJ3" s="5">
        <v>16.055500495540141</v>
      </c>
      <c r="DK3" s="5">
        <v>8.0223332353805468</v>
      </c>
      <c r="DL3" s="5">
        <v>5.0383351588170866</v>
      </c>
      <c r="DM3" s="5">
        <v>9.7053896299125917</v>
      </c>
    </row>
    <row r="4" spans="1:117" x14ac:dyDescent="0.25">
      <c r="A4" s="108">
        <v>2</v>
      </c>
      <c r="B4" s="106">
        <v>2002</v>
      </c>
      <c r="C4" s="4" t="s">
        <v>420</v>
      </c>
      <c r="D4" s="2">
        <v>25</v>
      </c>
      <c r="E4" s="2">
        <v>422</v>
      </c>
      <c r="F4" s="5">
        <v>5.92</v>
      </c>
      <c r="G4" s="2">
        <v>8</v>
      </c>
      <c r="H4" s="2">
        <v>373</v>
      </c>
      <c r="I4" s="5">
        <v>2.14</v>
      </c>
      <c r="J4" s="2">
        <v>7</v>
      </c>
      <c r="K4" s="2">
        <v>294</v>
      </c>
      <c r="L4" s="5">
        <v>2.38</v>
      </c>
      <c r="M4" s="5">
        <v>3.48</v>
      </c>
      <c r="N4" s="22">
        <v>5.9241706161137442</v>
      </c>
      <c r="O4" s="22">
        <v>2.1447721179624666</v>
      </c>
      <c r="P4" s="22">
        <v>2.3809523809523809</v>
      </c>
      <c r="Q4" s="5">
        <v>3.4832983716761974</v>
      </c>
      <c r="R4" s="2">
        <v>0</v>
      </c>
      <c r="S4" s="2">
        <v>24</v>
      </c>
      <c r="T4" s="5">
        <v>0</v>
      </c>
      <c r="U4" s="2">
        <v>0</v>
      </c>
      <c r="V4" s="2">
        <v>22</v>
      </c>
      <c r="W4" s="5">
        <v>0</v>
      </c>
      <c r="X4" s="2">
        <v>1</v>
      </c>
      <c r="Y4" s="2">
        <v>25</v>
      </c>
      <c r="Z4" s="5">
        <v>4</v>
      </c>
      <c r="AA4" s="5">
        <v>1.33</v>
      </c>
      <c r="AB4" s="22">
        <v>0</v>
      </c>
      <c r="AC4" s="22">
        <v>0</v>
      </c>
      <c r="AD4" s="22">
        <v>4</v>
      </c>
      <c r="AE4" s="5">
        <v>4</v>
      </c>
      <c r="AF4" s="2">
        <v>152</v>
      </c>
      <c r="AG4" s="2">
        <v>1946</v>
      </c>
      <c r="AH4" s="5">
        <v>7.81</v>
      </c>
      <c r="AI4" s="2">
        <v>32</v>
      </c>
      <c r="AJ4" s="2">
        <v>1697</v>
      </c>
      <c r="AK4" s="5">
        <v>1.89</v>
      </c>
      <c r="AL4" s="2">
        <v>35</v>
      </c>
      <c r="AM4" s="2">
        <v>1479</v>
      </c>
      <c r="AN4" s="5">
        <v>2.37</v>
      </c>
      <c r="AO4" s="5">
        <v>4.0199999999999996</v>
      </c>
      <c r="AP4" s="22">
        <v>7.8108941418293938</v>
      </c>
      <c r="AQ4" s="22">
        <v>1.8856806128461991</v>
      </c>
      <c r="AR4" s="22">
        <v>2.3664638269100742</v>
      </c>
      <c r="AS4" s="5">
        <v>4.0210128605285558</v>
      </c>
      <c r="AT4" s="33"/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39"/>
      <c r="CK4" s="5">
        <v>4.07</v>
      </c>
      <c r="CL4" s="5">
        <v>0</v>
      </c>
      <c r="CM4" s="42">
        <v>0.24</v>
      </c>
      <c r="CN4" s="47"/>
      <c r="CO4" s="45">
        <v>0</v>
      </c>
      <c r="CP4" s="5">
        <v>0</v>
      </c>
      <c r="CQ4" s="5">
        <v>0</v>
      </c>
      <c r="CR4" s="42">
        <v>0</v>
      </c>
      <c r="CS4" s="47"/>
      <c r="CT4" s="45">
        <v>2.1550000000000002</v>
      </c>
      <c r="CU4" s="22">
        <v>3.4832983716761974</v>
      </c>
      <c r="CV4" s="22">
        <v>4</v>
      </c>
      <c r="CW4" s="22">
        <v>4.0210128605285558</v>
      </c>
      <c r="CX4" s="22">
        <v>3.8347704107349174</v>
      </c>
      <c r="CZ4" s="2">
        <v>188</v>
      </c>
      <c r="DA4" s="2">
        <v>5754</v>
      </c>
      <c r="DB4" s="5">
        <v>3.2672923183872089</v>
      </c>
      <c r="DC4" s="2">
        <v>177</v>
      </c>
      <c r="DD4" s="2">
        <v>5236</v>
      </c>
      <c r="DE4" s="5">
        <v>3.3804430863254393</v>
      </c>
      <c r="DF4" s="2">
        <v>134</v>
      </c>
      <c r="DG4" s="2">
        <v>5112</v>
      </c>
      <c r="DH4" s="5">
        <v>2.6212832550860719</v>
      </c>
      <c r="DI4" s="5">
        <v>3.0896728865995731</v>
      </c>
      <c r="DJ4" s="5">
        <v>3.2672923183872089</v>
      </c>
      <c r="DK4" s="5">
        <v>3.3804430863254393</v>
      </c>
      <c r="DL4" s="5">
        <v>2.6212832550860719</v>
      </c>
      <c r="DM4" s="5">
        <v>3.0896728865995731</v>
      </c>
    </row>
    <row r="5" spans="1:117" x14ac:dyDescent="0.25">
      <c r="A5" s="107">
        <v>3</v>
      </c>
      <c r="B5" s="105">
        <v>2002</v>
      </c>
      <c r="C5" s="4" t="s">
        <v>421</v>
      </c>
      <c r="D5" s="2">
        <v>194</v>
      </c>
      <c r="E5" s="2">
        <v>1165</v>
      </c>
      <c r="F5" s="5">
        <v>16.649999999999999</v>
      </c>
      <c r="G5" s="2">
        <v>72</v>
      </c>
      <c r="H5" s="2">
        <v>1019</v>
      </c>
      <c r="I5" s="5">
        <v>7.07</v>
      </c>
      <c r="J5" s="2">
        <v>82</v>
      </c>
      <c r="K5" s="2">
        <v>879</v>
      </c>
      <c r="L5" s="5">
        <v>9.33</v>
      </c>
      <c r="M5" s="5">
        <v>11.02</v>
      </c>
      <c r="N5" s="22">
        <v>16.652360515021456</v>
      </c>
      <c r="O5" s="22">
        <v>7.0657507360157021</v>
      </c>
      <c r="P5" s="22">
        <v>9.3287827076222971</v>
      </c>
      <c r="Q5" s="5">
        <v>11.015631319553151</v>
      </c>
      <c r="R5" s="2">
        <v>29</v>
      </c>
      <c r="S5" s="2">
        <v>162</v>
      </c>
      <c r="T5" s="5">
        <v>17.899999999999999</v>
      </c>
      <c r="U5" s="2">
        <v>14</v>
      </c>
      <c r="V5" s="2">
        <v>151</v>
      </c>
      <c r="W5" s="5">
        <v>9.27</v>
      </c>
      <c r="X5" s="2">
        <v>3</v>
      </c>
      <c r="Y5" s="2">
        <v>134</v>
      </c>
      <c r="Z5" s="5">
        <v>2.2400000000000002</v>
      </c>
      <c r="AA5" s="5">
        <v>9.8000000000000007</v>
      </c>
      <c r="AB5" s="22">
        <v>17.901234567901234</v>
      </c>
      <c r="AC5" s="22">
        <v>9.2715231788079464</v>
      </c>
      <c r="AD5" s="22">
        <v>2.2388059701492535</v>
      </c>
      <c r="AE5" s="5">
        <v>9.803854572286145</v>
      </c>
      <c r="AF5" s="2">
        <v>248</v>
      </c>
      <c r="AG5" s="2">
        <v>1773</v>
      </c>
      <c r="AH5" s="5">
        <v>13.99</v>
      </c>
      <c r="AI5" s="2">
        <v>116</v>
      </c>
      <c r="AJ5" s="2">
        <v>1573</v>
      </c>
      <c r="AK5" s="5">
        <v>7.37</v>
      </c>
      <c r="AL5" s="2">
        <v>201</v>
      </c>
      <c r="AM5" s="2">
        <v>1338</v>
      </c>
      <c r="AN5" s="5">
        <v>15.02</v>
      </c>
      <c r="AO5" s="5">
        <v>12.13</v>
      </c>
      <c r="AP5" s="22">
        <v>13.987591652566273</v>
      </c>
      <c r="AQ5" s="22">
        <v>7.3744437380801013</v>
      </c>
      <c r="AR5" s="22">
        <v>15.022421524663676</v>
      </c>
      <c r="AS5" s="5">
        <v>12.128152305103351</v>
      </c>
      <c r="AT5" s="33"/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39"/>
      <c r="CK5" s="5">
        <v>10.79</v>
      </c>
      <c r="CL5" s="5">
        <v>0</v>
      </c>
      <c r="CM5" s="42">
        <v>3.26</v>
      </c>
      <c r="CN5" s="47"/>
      <c r="CO5" s="45">
        <v>0</v>
      </c>
      <c r="CP5" s="5">
        <v>0</v>
      </c>
      <c r="CQ5" s="5">
        <v>0</v>
      </c>
      <c r="CR5" s="42">
        <v>0</v>
      </c>
      <c r="CS5" s="47"/>
      <c r="CT5" s="45">
        <v>7.0249999999999995</v>
      </c>
      <c r="CU5" s="22">
        <v>11.015631319553151</v>
      </c>
      <c r="CV5" s="22">
        <v>9.803854572286145</v>
      </c>
      <c r="CW5" s="22">
        <v>12.128152305103351</v>
      </c>
      <c r="CX5" s="22">
        <v>10.982546065647549</v>
      </c>
      <c r="CZ5" s="2">
        <v>415</v>
      </c>
      <c r="DA5" s="2">
        <v>4382</v>
      </c>
      <c r="DB5" s="5">
        <v>9.4705613874942944</v>
      </c>
      <c r="DC5" s="2">
        <v>312</v>
      </c>
      <c r="DD5" s="2">
        <v>4046</v>
      </c>
      <c r="DE5" s="5">
        <v>7.7113198220464652</v>
      </c>
      <c r="DF5" s="2">
        <v>235</v>
      </c>
      <c r="DG5" s="2">
        <v>3134</v>
      </c>
      <c r="DH5" s="5">
        <v>7.4984045947670701</v>
      </c>
      <c r="DI5" s="5">
        <v>8.2267619347692769</v>
      </c>
      <c r="DJ5" s="5">
        <v>9.4705613874942944</v>
      </c>
      <c r="DK5" s="5">
        <v>7.7113198220464652</v>
      </c>
      <c r="DL5" s="5">
        <v>7.4984045947670701</v>
      </c>
      <c r="DM5" s="5">
        <v>8.2267619347692769</v>
      </c>
    </row>
    <row r="6" spans="1:117" x14ac:dyDescent="0.25">
      <c r="A6" s="108">
        <v>4</v>
      </c>
      <c r="B6" s="106">
        <v>2002</v>
      </c>
      <c r="C6" s="4" t="s">
        <v>422</v>
      </c>
      <c r="D6" s="2">
        <v>32</v>
      </c>
      <c r="E6" s="2">
        <v>428</v>
      </c>
      <c r="F6" s="5">
        <v>7.48</v>
      </c>
      <c r="G6" s="2">
        <v>6</v>
      </c>
      <c r="H6" s="2">
        <v>320</v>
      </c>
      <c r="I6" s="5">
        <v>1.88</v>
      </c>
      <c r="J6" s="2">
        <v>29</v>
      </c>
      <c r="K6" s="2">
        <v>306</v>
      </c>
      <c r="L6" s="5">
        <v>9.48</v>
      </c>
      <c r="M6" s="5">
        <v>6.28</v>
      </c>
      <c r="N6" s="22">
        <v>7.4766355140186906</v>
      </c>
      <c r="O6" s="22">
        <v>1.875</v>
      </c>
      <c r="P6" s="22">
        <v>9.477124183006536</v>
      </c>
      <c r="Q6" s="5">
        <v>6.2762532323417419</v>
      </c>
      <c r="R6" s="2">
        <v>14</v>
      </c>
      <c r="S6" s="2">
        <v>26</v>
      </c>
      <c r="T6" s="5">
        <v>53.85</v>
      </c>
      <c r="U6" s="2">
        <v>1</v>
      </c>
      <c r="V6" s="2">
        <v>12</v>
      </c>
      <c r="W6" s="5">
        <v>8.33</v>
      </c>
      <c r="X6" s="2">
        <v>0</v>
      </c>
      <c r="Y6" s="2">
        <v>11</v>
      </c>
      <c r="Z6" s="5">
        <v>0</v>
      </c>
      <c r="AA6" s="5">
        <v>20.73</v>
      </c>
      <c r="AB6" s="22">
        <v>53.846153846153847</v>
      </c>
      <c r="AC6" s="22">
        <v>8.3333333333333321</v>
      </c>
      <c r="AD6" s="22">
        <v>0</v>
      </c>
      <c r="AE6" s="5">
        <v>31.089743589743591</v>
      </c>
      <c r="AF6" s="2">
        <v>99</v>
      </c>
      <c r="AG6" s="2">
        <v>1146</v>
      </c>
      <c r="AH6" s="5">
        <v>8.64</v>
      </c>
      <c r="AI6" s="2">
        <v>22</v>
      </c>
      <c r="AJ6" s="2">
        <v>887</v>
      </c>
      <c r="AK6" s="5">
        <v>2.48</v>
      </c>
      <c r="AL6" s="2">
        <v>58</v>
      </c>
      <c r="AM6" s="2">
        <v>829</v>
      </c>
      <c r="AN6" s="5">
        <v>7</v>
      </c>
      <c r="AO6" s="5">
        <v>6.04</v>
      </c>
      <c r="AP6" s="22">
        <v>8.6387434554973819</v>
      </c>
      <c r="AQ6" s="22">
        <v>2.480270574971815</v>
      </c>
      <c r="AR6" s="22">
        <v>6.9963811821471653</v>
      </c>
      <c r="AS6" s="5">
        <v>6.038465070872121</v>
      </c>
      <c r="AT6" s="33"/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39"/>
      <c r="CK6" s="5">
        <v>148.1</v>
      </c>
      <c r="CL6" s="5">
        <v>0</v>
      </c>
      <c r="CM6" s="42">
        <v>30.28</v>
      </c>
      <c r="CN6" s="47"/>
      <c r="CO6" s="45">
        <v>0</v>
      </c>
      <c r="CP6" s="5">
        <v>0</v>
      </c>
      <c r="CQ6" s="5">
        <v>0</v>
      </c>
      <c r="CR6" s="42">
        <v>0</v>
      </c>
      <c r="CS6" s="47"/>
      <c r="CT6" s="45">
        <v>89.19</v>
      </c>
      <c r="CU6" s="22">
        <v>6.2762532323417419</v>
      </c>
      <c r="CV6" s="22">
        <v>31.089743589743591</v>
      </c>
      <c r="CW6" s="22">
        <v>6.038465070872121</v>
      </c>
      <c r="CX6" s="22">
        <v>14.468153964319152</v>
      </c>
      <c r="CZ6" s="2">
        <v>295</v>
      </c>
      <c r="DA6" s="2">
        <v>3760</v>
      </c>
      <c r="DB6" s="5">
        <v>7.8457446808510634</v>
      </c>
      <c r="DC6" s="2">
        <v>239</v>
      </c>
      <c r="DD6" s="2">
        <v>467</v>
      </c>
      <c r="DE6" s="5">
        <v>51.177730192719487</v>
      </c>
      <c r="DF6" s="2">
        <v>488</v>
      </c>
      <c r="DG6" s="2">
        <v>196</v>
      </c>
      <c r="DH6" s="5">
        <v>248.9795918367347</v>
      </c>
      <c r="DI6" s="5">
        <v>102.66768890343508</v>
      </c>
      <c r="DJ6" s="5">
        <v>7.8457446808510634</v>
      </c>
      <c r="DK6" s="5">
        <v>51.177730192719487</v>
      </c>
      <c r="DL6" s="5">
        <v>248.9795918367347</v>
      </c>
      <c r="DM6" s="5">
        <v>102.66768890343508</v>
      </c>
    </row>
    <row r="7" spans="1:117" x14ac:dyDescent="0.25">
      <c r="A7" s="107">
        <v>5</v>
      </c>
      <c r="B7" s="105">
        <v>2004</v>
      </c>
      <c r="C7" s="4" t="s">
        <v>423</v>
      </c>
      <c r="D7" s="2">
        <v>15</v>
      </c>
      <c r="E7" s="2">
        <v>521</v>
      </c>
      <c r="F7" s="5">
        <v>2.88</v>
      </c>
      <c r="G7" s="2">
        <v>15</v>
      </c>
      <c r="H7" s="2">
        <v>433</v>
      </c>
      <c r="I7" s="5">
        <v>3.46</v>
      </c>
      <c r="J7" s="2">
        <v>14</v>
      </c>
      <c r="K7" s="2">
        <v>386</v>
      </c>
      <c r="L7" s="5">
        <v>3.63</v>
      </c>
      <c r="M7" s="5">
        <v>3.32</v>
      </c>
      <c r="N7" s="22">
        <v>2.8790786948176583</v>
      </c>
      <c r="O7" s="22">
        <v>3.4642032332563506</v>
      </c>
      <c r="P7" s="22">
        <v>3.6269430051813467</v>
      </c>
      <c r="Q7" s="5">
        <v>3.3234083110851187</v>
      </c>
      <c r="R7" s="2">
        <v>17</v>
      </c>
      <c r="S7" s="2">
        <v>318</v>
      </c>
      <c r="T7" s="5">
        <v>5.35</v>
      </c>
      <c r="U7" s="2">
        <v>11</v>
      </c>
      <c r="V7" s="2">
        <v>291</v>
      </c>
      <c r="W7" s="5">
        <v>3.78</v>
      </c>
      <c r="X7" s="2">
        <v>8</v>
      </c>
      <c r="Y7" s="2">
        <v>267</v>
      </c>
      <c r="Z7" s="5">
        <v>3</v>
      </c>
      <c r="AA7" s="5">
        <v>4.04</v>
      </c>
      <c r="AB7" s="22">
        <v>5.3459119496855347</v>
      </c>
      <c r="AC7" s="22">
        <v>3.7800687285223367</v>
      </c>
      <c r="AD7" s="22">
        <v>2.9962546816479403</v>
      </c>
      <c r="AE7" s="5">
        <v>4.0407451199519366</v>
      </c>
      <c r="AF7" s="2">
        <v>43</v>
      </c>
      <c r="AG7" s="2">
        <v>1924</v>
      </c>
      <c r="AH7" s="5">
        <v>2.23</v>
      </c>
      <c r="AI7" s="2">
        <v>72</v>
      </c>
      <c r="AJ7" s="2">
        <v>1743</v>
      </c>
      <c r="AK7" s="5">
        <v>4.13</v>
      </c>
      <c r="AL7" s="2">
        <v>52</v>
      </c>
      <c r="AM7" s="2">
        <v>1497</v>
      </c>
      <c r="AN7" s="5">
        <v>3.47</v>
      </c>
      <c r="AO7" s="5">
        <v>3.28</v>
      </c>
      <c r="AP7" s="22">
        <v>2.2349272349272349</v>
      </c>
      <c r="AQ7" s="22">
        <v>4.1308089500860588</v>
      </c>
      <c r="AR7" s="22">
        <v>3.4736138944555779</v>
      </c>
      <c r="AS7" s="5">
        <v>3.2797833598229573</v>
      </c>
      <c r="AT7" s="33"/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39"/>
      <c r="CK7" s="5">
        <v>7.63</v>
      </c>
      <c r="CL7" s="5">
        <v>0</v>
      </c>
      <c r="CM7" s="42">
        <v>3.68</v>
      </c>
      <c r="CN7" s="47"/>
      <c r="CO7" s="45">
        <v>0</v>
      </c>
      <c r="CP7" s="5">
        <v>0</v>
      </c>
      <c r="CQ7" s="5">
        <v>0</v>
      </c>
      <c r="CR7" s="42">
        <v>0</v>
      </c>
      <c r="CS7" s="47"/>
      <c r="CT7" s="45">
        <v>5.6550000000000002</v>
      </c>
      <c r="CU7" s="22">
        <v>3.3234083110851187</v>
      </c>
      <c r="CV7" s="22">
        <v>4.0407451199519366</v>
      </c>
      <c r="CW7" s="22">
        <v>3.2797833598229573</v>
      </c>
      <c r="CX7" s="22">
        <v>3.5479789302866709</v>
      </c>
      <c r="CZ7" s="2">
        <v>228</v>
      </c>
      <c r="DA7" s="2">
        <v>2890</v>
      </c>
      <c r="DB7" s="5">
        <v>7.8892733564013842</v>
      </c>
      <c r="DC7" s="2">
        <v>158</v>
      </c>
      <c r="DD7" s="2">
        <v>2698</v>
      </c>
      <c r="DE7" s="5">
        <v>5.8561897702001477</v>
      </c>
      <c r="DF7" s="2">
        <v>121</v>
      </c>
      <c r="DG7" s="2">
        <v>2465</v>
      </c>
      <c r="DH7" s="5">
        <v>4.9087221095334685</v>
      </c>
      <c r="DI7" s="5">
        <v>6.2180617453783329</v>
      </c>
      <c r="DJ7" s="5">
        <v>7.8892733564013842</v>
      </c>
      <c r="DK7" s="5">
        <v>5.8561897702001477</v>
      </c>
      <c r="DL7" s="5">
        <v>4.9087221095334685</v>
      </c>
      <c r="DM7" s="5">
        <v>6.2180617453783329</v>
      </c>
    </row>
    <row r="8" spans="1:117" x14ac:dyDescent="0.25">
      <c r="A8" s="108">
        <v>6</v>
      </c>
      <c r="B8" s="106">
        <v>2004</v>
      </c>
      <c r="C8" s="4" t="s">
        <v>424</v>
      </c>
      <c r="D8" s="2">
        <v>32</v>
      </c>
      <c r="E8" s="2">
        <v>1236</v>
      </c>
      <c r="F8" s="5">
        <v>2.59</v>
      </c>
      <c r="G8" s="2">
        <v>48</v>
      </c>
      <c r="H8" s="2">
        <v>1318</v>
      </c>
      <c r="I8" s="5">
        <v>3.64</v>
      </c>
      <c r="J8" s="2">
        <v>47</v>
      </c>
      <c r="K8" s="2">
        <v>1099</v>
      </c>
      <c r="L8" s="5">
        <v>4.28</v>
      </c>
      <c r="M8" s="5">
        <v>3.5</v>
      </c>
      <c r="N8" s="22">
        <v>2.5889967637540456</v>
      </c>
      <c r="O8" s="22">
        <v>3.6418816388467374</v>
      </c>
      <c r="P8" s="22">
        <v>4.2766151046405829</v>
      </c>
      <c r="Q8" s="5">
        <v>3.5024978357471226</v>
      </c>
      <c r="R8" s="2">
        <v>0</v>
      </c>
      <c r="S8" s="2">
        <v>60</v>
      </c>
      <c r="T8" s="5">
        <v>0</v>
      </c>
      <c r="U8" s="2">
        <v>47</v>
      </c>
      <c r="V8" s="2">
        <v>54</v>
      </c>
      <c r="W8" s="5">
        <v>87.04</v>
      </c>
      <c r="X8" s="2">
        <v>1</v>
      </c>
      <c r="Y8" s="2">
        <v>48</v>
      </c>
      <c r="Z8" s="5">
        <v>2.08</v>
      </c>
      <c r="AA8" s="5">
        <v>29.71</v>
      </c>
      <c r="AB8" s="22">
        <v>0</v>
      </c>
      <c r="AC8" s="22">
        <v>87.037037037037038</v>
      </c>
      <c r="AD8" s="22">
        <v>2.083333333333333</v>
      </c>
      <c r="AE8" s="5">
        <v>44.560185185185183</v>
      </c>
      <c r="AF8" s="2">
        <v>43</v>
      </c>
      <c r="AG8" s="2">
        <v>2945</v>
      </c>
      <c r="AH8" s="5">
        <v>1.46</v>
      </c>
      <c r="AI8" s="2">
        <v>200</v>
      </c>
      <c r="AJ8" s="2">
        <v>3170</v>
      </c>
      <c r="AK8" s="5">
        <v>6.31</v>
      </c>
      <c r="AL8" s="2">
        <v>165</v>
      </c>
      <c r="AM8" s="2">
        <v>2865</v>
      </c>
      <c r="AN8" s="5">
        <v>5.76</v>
      </c>
      <c r="AO8" s="5">
        <v>4.51</v>
      </c>
      <c r="AP8" s="22">
        <v>1.4601018675721562</v>
      </c>
      <c r="AQ8" s="22">
        <v>6.309148264984227</v>
      </c>
      <c r="AR8" s="22">
        <v>5.7591623036649215</v>
      </c>
      <c r="AS8" s="5">
        <v>4.5094708120737685</v>
      </c>
      <c r="AT8" s="33"/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39"/>
      <c r="CK8" s="5">
        <v>9.76</v>
      </c>
      <c r="CL8" s="5">
        <v>0</v>
      </c>
      <c r="CM8" s="42">
        <v>2.29</v>
      </c>
      <c r="CN8" s="47"/>
      <c r="CO8" s="45">
        <v>0</v>
      </c>
      <c r="CP8" s="5">
        <v>0</v>
      </c>
      <c r="CQ8" s="5">
        <v>0</v>
      </c>
      <c r="CR8" s="42">
        <v>0</v>
      </c>
      <c r="CS8" s="47"/>
      <c r="CT8" s="45">
        <v>6.0250000000000004</v>
      </c>
      <c r="CU8" s="22">
        <v>3.5024978357471226</v>
      </c>
      <c r="CV8" s="22">
        <v>44.560185185185183</v>
      </c>
      <c r="CW8" s="22">
        <v>4.5094708120737685</v>
      </c>
      <c r="CX8" s="22">
        <v>17.52405127766869</v>
      </c>
      <c r="CZ8" s="2">
        <v>1035</v>
      </c>
      <c r="DA8" s="2">
        <v>6639</v>
      </c>
      <c r="DB8" s="5">
        <v>15.589697243560776</v>
      </c>
      <c r="DC8" s="2">
        <v>215</v>
      </c>
      <c r="DD8" s="2">
        <v>5751</v>
      </c>
      <c r="DE8" s="5">
        <v>3.7384802643018604</v>
      </c>
      <c r="DF8" s="2">
        <v>126</v>
      </c>
      <c r="DG8" s="2">
        <v>4423</v>
      </c>
      <c r="DH8" s="5">
        <v>2.8487451955686187</v>
      </c>
      <c r="DI8" s="5">
        <v>7.3923075678104189</v>
      </c>
      <c r="DJ8" s="5">
        <v>15.589697243560776</v>
      </c>
      <c r="DK8" s="5">
        <v>3.7384802643018604</v>
      </c>
      <c r="DL8" s="5">
        <v>2.8487451955686187</v>
      </c>
      <c r="DM8" s="5">
        <v>7.3923075678104189</v>
      </c>
    </row>
    <row r="9" spans="1:117" x14ac:dyDescent="0.25">
      <c r="A9" s="107">
        <v>7</v>
      </c>
      <c r="B9" s="105">
        <v>2004</v>
      </c>
      <c r="C9" s="4" t="s">
        <v>425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2">
        <v>0</v>
      </c>
      <c r="O9" s="22">
        <v>0</v>
      </c>
      <c r="P9" s="22">
        <v>0</v>
      </c>
      <c r="Q9" s="5" t="e">
        <v>#DIV/0!</v>
      </c>
      <c r="R9" s="2">
        <v>6</v>
      </c>
      <c r="S9" s="2">
        <v>87</v>
      </c>
      <c r="T9" s="5">
        <v>6.9</v>
      </c>
      <c r="U9" s="2">
        <v>3</v>
      </c>
      <c r="V9" s="2">
        <v>81</v>
      </c>
      <c r="W9" s="5">
        <v>3.7</v>
      </c>
      <c r="X9" s="2">
        <v>11</v>
      </c>
      <c r="Y9" s="2">
        <v>96</v>
      </c>
      <c r="Z9" s="5">
        <v>11.46</v>
      </c>
      <c r="AA9" s="5">
        <v>7.35</v>
      </c>
      <c r="AB9" s="22">
        <v>6.8965517241379306</v>
      </c>
      <c r="AC9" s="22">
        <v>3.7037037037037033</v>
      </c>
      <c r="AD9" s="22">
        <v>11.458333333333332</v>
      </c>
      <c r="AE9" s="5">
        <v>7.3528629203916553</v>
      </c>
      <c r="AF9" s="2">
        <v>346</v>
      </c>
      <c r="AG9" s="2">
        <v>2310</v>
      </c>
      <c r="AH9" s="5">
        <v>14.98</v>
      </c>
      <c r="AI9" s="2">
        <v>246</v>
      </c>
      <c r="AJ9" s="2">
        <v>1928</v>
      </c>
      <c r="AK9" s="5">
        <v>12.76</v>
      </c>
      <c r="AL9" s="2">
        <v>129</v>
      </c>
      <c r="AM9" s="2">
        <v>1627</v>
      </c>
      <c r="AN9" s="5">
        <v>7.93</v>
      </c>
      <c r="AO9" s="5">
        <v>11.89</v>
      </c>
      <c r="AP9" s="22">
        <v>14.978354978354979</v>
      </c>
      <c r="AQ9" s="22">
        <v>12.759336099585061</v>
      </c>
      <c r="AR9" s="22">
        <v>7.9287031346035652</v>
      </c>
      <c r="AS9" s="5">
        <v>11.888798070847869</v>
      </c>
      <c r="AT9" s="33"/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39"/>
      <c r="CK9" s="5">
        <v>9.91</v>
      </c>
      <c r="CL9" s="5">
        <v>1.19</v>
      </c>
      <c r="CM9" s="42">
        <v>5.59</v>
      </c>
      <c r="CN9" s="47"/>
      <c r="CO9" s="45">
        <v>0</v>
      </c>
      <c r="CP9" s="5">
        <v>0</v>
      </c>
      <c r="CQ9" s="5">
        <v>0</v>
      </c>
      <c r="CR9" s="42">
        <v>0</v>
      </c>
      <c r="CS9" s="47"/>
      <c r="CT9" s="45">
        <v>5.5633333333333326</v>
      </c>
      <c r="CU9" s="22" t="e">
        <v>#DIV/0!</v>
      </c>
      <c r="CV9" s="22">
        <v>7.3528629203916553</v>
      </c>
      <c r="CW9" s="22">
        <v>11.888798070847869</v>
      </c>
      <c r="CX9" s="22">
        <v>9.6208304956197619</v>
      </c>
      <c r="CZ9" s="2">
        <v>517</v>
      </c>
      <c r="DA9" s="2">
        <v>5671</v>
      </c>
      <c r="DB9" s="5">
        <v>9.1165579262916587</v>
      </c>
      <c r="DC9" s="2">
        <v>539</v>
      </c>
      <c r="DD9" s="2">
        <v>5928</v>
      </c>
      <c r="DE9" s="5">
        <v>9.0924426450742235</v>
      </c>
      <c r="DF9" s="2">
        <v>344</v>
      </c>
      <c r="DG9" s="2">
        <v>4909</v>
      </c>
      <c r="DH9" s="5">
        <v>7.007537176614381</v>
      </c>
      <c r="DI9" s="5">
        <v>8.4055125826600889</v>
      </c>
      <c r="DJ9" s="5">
        <v>9.1165579262916587</v>
      </c>
      <c r="DK9" s="5">
        <v>9.0924426450742235</v>
      </c>
      <c r="DL9" s="5">
        <v>7.007537176614381</v>
      </c>
      <c r="DM9" s="5">
        <v>8.4055125826600889</v>
      </c>
    </row>
    <row r="10" spans="1:117" x14ac:dyDescent="0.25">
      <c r="A10" s="108">
        <v>8</v>
      </c>
      <c r="B10" s="106">
        <v>2003</v>
      </c>
      <c r="C10" s="4" t="s">
        <v>426</v>
      </c>
      <c r="D10" s="2">
        <v>55</v>
      </c>
      <c r="E10" s="2">
        <v>1408</v>
      </c>
      <c r="F10" s="5">
        <v>3.91</v>
      </c>
      <c r="G10" s="2">
        <v>83</v>
      </c>
      <c r="H10" s="2">
        <v>1272</v>
      </c>
      <c r="I10" s="5">
        <v>6.53</v>
      </c>
      <c r="J10" s="2">
        <v>74</v>
      </c>
      <c r="K10" s="2">
        <v>1223</v>
      </c>
      <c r="L10" s="5">
        <v>6.05</v>
      </c>
      <c r="M10" s="5">
        <v>5.5</v>
      </c>
      <c r="N10" s="22">
        <v>3.90625</v>
      </c>
      <c r="O10" s="22">
        <v>6.5251572327044025</v>
      </c>
      <c r="P10" s="22">
        <v>6.0506950122649217</v>
      </c>
      <c r="Q10" s="5">
        <v>5.4940340816564408</v>
      </c>
      <c r="R10" s="2">
        <v>5</v>
      </c>
      <c r="S10" s="2">
        <v>162</v>
      </c>
      <c r="T10" s="5">
        <v>3.09</v>
      </c>
      <c r="U10" s="2">
        <v>3</v>
      </c>
      <c r="V10" s="2">
        <v>93</v>
      </c>
      <c r="W10" s="5">
        <v>3.23</v>
      </c>
      <c r="X10" s="2">
        <v>4</v>
      </c>
      <c r="Y10" s="2">
        <v>93</v>
      </c>
      <c r="Z10" s="5">
        <v>4.3</v>
      </c>
      <c r="AA10" s="5">
        <v>3.54</v>
      </c>
      <c r="AB10" s="22">
        <v>3.0864197530864197</v>
      </c>
      <c r="AC10" s="22">
        <v>3.225806451612903</v>
      </c>
      <c r="AD10" s="22">
        <v>4.3010752688172049</v>
      </c>
      <c r="AE10" s="5">
        <v>3.537767157838843</v>
      </c>
      <c r="AF10" s="2">
        <v>166</v>
      </c>
      <c r="AG10" s="2">
        <v>3603</v>
      </c>
      <c r="AH10" s="5">
        <v>4.6100000000000003</v>
      </c>
      <c r="AI10" s="2">
        <v>235</v>
      </c>
      <c r="AJ10" s="2">
        <v>3369</v>
      </c>
      <c r="AK10" s="5">
        <v>6.98</v>
      </c>
      <c r="AL10" s="2">
        <v>213</v>
      </c>
      <c r="AM10" s="2">
        <v>3084</v>
      </c>
      <c r="AN10" s="5">
        <v>6.91</v>
      </c>
      <c r="AO10" s="5">
        <v>6.17</v>
      </c>
      <c r="AP10" s="22">
        <v>4.6072717180127665</v>
      </c>
      <c r="AQ10" s="22">
        <v>6.9753636093796381</v>
      </c>
      <c r="AR10" s="22">
        <v>6.9066147859922182</v>
      </c>
      <c r="AS10" s="5">
        <v>6.1630833711282067</v>
      </c>
      <c r="AT10" s="33"/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39"/>
      <c r="CK10" s="5">
        <v>9.25</v>
      </c>
      <c r="CL10" s="5">
        <v>0</v>
      </c>
      <c r="CM10" s="42">
        <v>3.66</v>
      </c>
      <c r="CN10" s="47"/>
      <c r="CO10" s="45">
        <v>0</v>
      </c>
      <c r="CP10" s="5">
        <v>0</v>
      </c>
      <c r="CQ10" s="5">
        <v>0</v>
      </c>
      <c r="CR10" s="42">
        <v>0</v>
      </c>
      <c r="CS10" s="47"/>
      <c r="CT10" s="45">
        <v>6.4550000000000001</v>
      </c>
      <c r="CU10" s="22">
        <v>5.4940340816564408</v>
      </c>
      <c r="CV10" s="22">
        <v>3.537767157838843</v>
      </c>
      <c r="CW10" s="22">
        <v>6.1630833711282067</v>
      </c>
      <c r="CX10" s="22">
        <v>5.0649615368744962</v>
      </c>
      <c r="CZ10" s="2">
        <v>326</v>
      </c>
      <c r="DA10" s="2">
        <v>3092</v>
      </c>
      <c r="DB10" s="5">
        <v>10.543337645536869</v>
      </c>
      <c r="DC10" s="2">
        <v>209</v>
      </c>
      <c r="DD10" s="2">
        <v>2812</v>
      </c>
      <c r="DE10" s="5">
        <v>7.4324324324324325</v>
      </c>
      <c r="DF10" s="2">
        <v>141</v>
      </c>
      <c r="DG10" s="2">
        <v>2272</v>
      </c>
      <c r="DH10" s="5">
        <v>6.205985915492958</v>
      </c>
      <c r="DI10" s="5">
        <v>8.0605853311540869</v>
      </c>
      <c r="DJ10" s="5">
        <v>10.543337645536869</v>
      </c>
      <c r="DK10" s="5">
        <v>7.4324324324324325</v>
      </c>
      <c r="DL10" s="5">
        <v>6.205985915492958</v>
      </c>
      <c r="DM10" s="5">
        <v>8.0605853311540869</v>
      </c>
    </row>
    <row r="11" spans="1:117" x14ac:dyDescent="0.25">
      <c r="A11" s="107">
        <v>9</v>
      </c>
      <c r="B11" s="105">
        <v>2004</v>
      </c>
      <c r="C11" s="4" t="s">
        <v>427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2">
        <v>0</v>
      </c>
      <c r="O11" s="22">
        <v>0</v>
      </c>
      <c r="P11" s="22">
        <v>0</v>
      </c>
      <c r="Q11" s="5" t="e">
        <v>#DIV/0!</v>
      </c>
      <c r="R11" s="2">
        <v>2</v>
      </c>
      <c r="S11" s="2">
        <v>34</v>
      </c>
      <c r="T11" s="5">
        <v>5.88</v>
      </c>
      <c r="U11" s="2">
        <v>0</v>
      </c>
      <c r="V11" s="2">
        <v>23</v>
      </c>
      <c r="W11" s="5">
        <v>0</v>
      </c>
      <c r="X11" s="2">
        <v>0</v>
      </c>
      <c r="Y11" s="2">
        <v>22</v>
      </c>
      <c r="Z11" s="5">
        <v>0</v>
      </c>
      <c r="AA11" s="5">
        <v>1.96</v>
      </c>
      <c r="AB11" s="22">
        <v>5.8823529411764701</v>
      </c>
      <c r="AC11" s="22">
        <v>0</v>
      </c>
      <c r="AD11" s="22">
        <v>0</v>
      </c>
      <c r="AE11" s="5">
        <v>5.8823529411764701</v>
      </c>
      <c r="AF11" s="2">
        <v>64</v>
      </c>
      <c r="AG11" s="2">
        <v>2197</v>
      </c>
      <c r="AH11" s="5">
        <v>2.91</v>
      </c>
      <c r="AI11" s="2">
        <v>55</v>
      </c>
      <c r="AJ11" s="2">
        <v>2001</v>
      </c>
      <c r="AK11" s="5">
        <v>2.75</v>
      </c>
      <c r="AL11" s="2">
        <v>60</v>
      </c>
      <c r="AM11" s="2">
        <v>2009</v>
      </c>
      <c r="AN11" s="5">
        <v>2.99</v>
      </c>
      <c r="AO11" s="5">
        <v>2.88</v>
      </c>
      <c r="AP11" s="22">
        <v>2.9130632680928539</v>
      </c>
      <c r="AQ11" s="22">
        <v>2.7486256871564216</v>
      </c>
      <c r="AR11" s="22">
        <v>2.9865604778496766</v>
      </c>
      <c r="AS11" s="5">
        <v>2.8827498110329839</v>
      </c>
      <c r="AT11" s="33"/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39"/>
      <c r="CK11" s="5">
        <v>2.92</v>
      </c>
      <c r="CL11" s="5">
        <v>0</v>
      </c>
      <c r="CM11" s="42">
        <v>1.7</v>
      </c>
      <c r="CN11" s="47"/>
      <c r="CO11" s="45">
        <v>0</v>
      </c>
      <c r="CP11" s="5">
        <v>0</v>
      </c>
      <c r="CQ11" s="5">
        <v>0</v>
      </c>
      <c r="CR11" s="42">
        <v>0</v>
      </c>
      <c r="CS11" s="47"/>
      <c r="CT11" s="45">
        <v>2.31</v>
      </c>
      <c r="CU11" s="22" t="e">
        <v>#DIV/0!</v>
      </c>
      <c r="CV11" s="22">
        <v>5.8823529411764701</v>
      </c>
      <c r="CW11" s="22">
        <v>2.8827498110329839</v>
      </c>
      <c r="CX11" s="22">
        <v>4.3825513761047272</v>
      </c>
      <c r="CZ11" s="2">
        <v>335</v>
      </c>
      <c r="DA11" s="2">
        <v>6796</v>
      </c>
      <c r="DB11" s="5">
        <v>4.9293702177751619</v>
      </c>
      <c r="DC11" s="2">
        <v>123</v>
      </c>
      <c r="DD11" s="2">
        <v>6078</v>
      </c>
      <c r="DE11" s="5">
        <v>2.0236920039486672</v>
      </c>
      <c r="DF11" s="2">
        <v>102</v>
      </c>
      <c r="DG11" s="2">
        <v>44969</v>
      </c>
      <c r="DH11" s="5">
        <v>0.22682292245769309</v>
      </c>
      <c r="DI11" s="5">
        <v>2.3932950480605073</v>
      </c>
      <c r="DJ11" s="5">
        <v>4.9293702177751619</v>
      </c>
      <c r="DK11" s="5">
        <v>2.0236920039486672</v>
      </c>
      <c r="DL11" s="5">
        <v>0.22682292245769309</v>
      </c>
      <c r="DM11" s="5">
        <v>2.3932950480605073</v>
      </c>
    </row>
    <row r="12" spans="1:117" x14ac:dyDescent="0.25">
      <c r="A12" s="108">
        <v>10</v>
      </c>
      <c r="B12" s="106">
        <v>2005</v>
      </c>
      <c r="C12" s="4" t="s">
        <v>428</v>
      </c>
      <c r="D12" s="2">
        <v>7</v>
      </c>
      <c r="E12" s="2">
        <v>421</v>
      </c>
      <c r="F12" s="5">
        <v>1.66</v>
      </c>
      <c r="G12" s="2">
        <v>2</v>
      </c>
      <c r="H12" s="2">
        <v>318</v>
      </c>
      <c r="I12" s="5">
        <v>0.63</v>
      </c>
      <c r="J12" s="2">
        <v>9</v>
      </c>
      <c r="K12" s="2">
        <v>277</v>
      </c>
      <c r="L12" s="5">
        <v>3.25</v>
      </c>
      <c r="M12" s="5">
        <v>1.85</v>
      </c>
      <c r="N12" s="22">
        <v>1.66270783847981</v>
      </c>
      <c r="O12" s="22">
        <v>0.62893081761006298</v>
      </c>
      <c r="P12" s="22">
        <v>3.2490974729241873</v>
      </c>
      <c r="Q12" s="5">
        <v>1.8469120430046868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2">
        <v>0</v>
      </c>
      <c r="AC12" s="22">
        <v>0</v>
      </c>
      <c r="AD12" s="22">
        <v>0</v>
      </c>
      <c r="AE12" s="5" t="e">
        <v>#DIV/0!</v>
      </c>
      <c r="AF12" s="2">
        <v>28</v>
      </c>
      <c r="AG12" s="2">
        <v>1165</v>
      </c>
      <c r="AH12" s="5">
        <v>2.4</v>
      </c>
      <c r="AI12" s="2">
        <v>14</v>
      </c>
      <c r="AJ12" s="2">
        <v>974</v>
      </c>
      <c r="AK12" s="5">
        <v>1.44</v>
      </c>
      <c r="AL12" s="2">
        <v>23</v>
      </c>
      <c r="AM12" s="2">
        <v>808</v>
      </c>
      <c r="AN12" s="5">
        <v>2.85</v>
      </c>
      <c r="AO12" s="5">
        <v>2.23</v>
      </c>
      <c r="AP12" s="22">
        <v>2.4034334763948499</v>
      </c>
      <c r="AQ12" s="22">
        <v>1.4373716632443532</v>
      </c>
      <c r="AR12" s="22">
        <v>2.8465346534653468</v>
      </c>
      <c r="AS12" s="5">
        <v>2.2291132643681832</v>
      </c>
      <c r="AT12" s="33"/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39"/>
      <c r="CK12" s="5">
        <v>10.67</v>
      </c>
      <c r="CL12" s="5">
        <v>0</v>
      </c>
      <c r="CM12" s="42">
        <v>5.96</v>
      </c>
      <c r="CN12" s="47"/>
      <c r="CO12" s="45">
        <v>0</v>
      </c>
      <c r="CP12" s="5">
        <v>0</v>
      </c>
      <c r="CQ12" s="5">
        <v>0</v>
      </c>
      <c r="CR12" s="42">
        <v>0</v>
      </c>
      <c r="CS12" s="47"/>
      <c r="CT12" s="45">
        <v>8.3149999999999995</v>
      </c>
      <c r="CU12" s="22">
        <v>1.8469120430046868</v>
      </c>
      <c r="CV12" s="22" t="e">
        <v>#DIV/0!</v>
      </c>
      <c r="CW12" s="22">
        <v>2.2291132643681832</v>
      </c>
      <c r="CX12" s="22">
        <v>2.0380126536864349</v>
      </c>
      <c r="CZ12" s="2">
        <v>208</v>
      </c>
      <c r="DA12" s="2">
        <v>1969</v>
      </c>
      <c r="DB12" s="5">
        <v>10.563737938039614</v>
      </c>
      <c r="DC12" s="2">
        <v>237</v>
      </c>
      <c r="DD12" s="2">
        <v>1732</v>
      </c>
      <c r="DE12" s="5">
        <v>13.683602771362589</v>
      </c>
      <c r="DF12" s="2">
        <v>56</v>
      </c>
      <c r="DG12" s="2">
        <v>1426</v>
      </c>
      <c r="DH12" s="5">
        <v>3.9270687237026647</v>
      </c>
      <c r="DI12" s="5">
        <v>9.3914698110349555</v>
      </c>
      <c r="DJ12" s="5">
        <v>10.563737938039614</v>
      </c>
      <c r="DK12" s="5">
        <v>13.683602771362589</v>
      </c>
      <c r="DL12" s="5">
        <v>3.9270687237026647</v>
      </c>
      <c r="DM12" s="5">
        <v>9.3914698110349555</v>
      </c>
    </row>
    <row r="13" spans="1:117" x14ac:dyDescent="0.25">
      <c r="A13" s="107">
        <v>11</v>
      </c>
      <c r="B13" s="105">
        <v>2005</v>
      </c>
      <c r="C13" s="4" t="s">
        <v>429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2">
        <v>0</v>
      </c>
      <c r="O13" s="22">
        <v>0</v>
      </c>
      <c r="P13" s="22">
        <v>0</v>
      </c>
      <c r="Q13" s="5" t="e">
        <v>#DIV/0!</v>
      </c>
      <c r="R13" s="2">
        <v>2</v>
      </c>
      <c r="S13" s="2">
        <v>19</v>
      </c>
      <c r="T13" s="5">
        <v>10.53</v>
      </c>
      <c r="U13" s="2">
        <v>1</v>
      </c>
      <c r="V13" s="2">
        <v>17</v>
      </c>
      <c r="W13" s="5">
        <v>5.88</v>
      </c>
      <c r="X13" s="2">
        <v>2</v>
      </c>
      <c r="Y13" s="2">
        <v>15</v>
      </c>
      <c r="Z13" s="5">
        <v>13.33</v>
      </c>
      <c r="AA13" s="5">
        <v>9.91</v>
      </c>
      <c r="AB13" s="22">
        <v>10.526315789473683</v>
      </c>
      <c r="AC13" s="22">
        <v>5.8823529411764701</v>
      </c>
      <c r="AD13" s="22">
        <v>13.333333333333334</v>
      </c>
      <c r="AE13" s="5">
        <v>9.9140006879944949</v>
      </c>
      <c r="AF13" s="2">
        <v>199</v>
      </c>
      <c r="AG13" s="2">
        <v>2298</v>
      </c>
      <c r="AH13" s="5">
        <v>8.66</v>
      </c>
      <c r="AI13" s="2">
        <v>92</v>
      </c>
      <c r="AJ13" s="2">
        <v>2127</v>
      </c>
      <c r="AK13" s="5">
        <v>4.33</v>
      </c>
      <c r="AL13" s="2">
        <v>304</v>
      </c>
      <c r="AM13" s="2">
        <v>1716</v>
      </c>
      <c r="AN13" s="5">
        <v>17.72</v>
      </c>
      <c r="AO13" s="5">
        <v>10.24</v>
      </c>
      <c r="AP13" s="22">
        <v>8.6597040905134897</v>
      </c>
      <c r="AQ13" s="22">
        <v>4.3253408556652566</v>
      </c>
      <c r="AR13" s="22">
        <v>17.715617715617714</v>
      </c>
      <c r="AS13" s="5">
        <v>10.233554220598821</v>
      </c>
      <c r="AT13" s="33"/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39"/>
      <c r="CK13" s="5">
        <v>8.1199999999999992</v>
      </c>
      <c r="CL13" s="5">
        <v>0</v>
      </c>
      <c r="CM13" s="42">
        <v>2.66</v>
      </c>
      <c r="CN13" s="47"/>
      <c r="CO13" s="45">
        <v>0</v>
      </c>
      <c r="CP13" s="5">
        <v>0</v>
      </c>
      <c r="CQ13" s="5">
        <v>0</v>
      </c>
      <c r="CR13" s="42">
        <v>0</v>
      </c>
      <c r="CS13" s="47"/>
      <c r="CT13" s="45">
        <v>5.39</v>
      </c>
      <c r="CU13" s="22" t="e">
        <v>#DIV/0!</v>
      </c>
      <c r="CV13" s="22">
        <v>9.9140006879944949</v>
      </c>
      <c r="CW13" s="22">
        <v>10.233554220598821</v>
      </c>
      <c r="CX13" s="22">
        <v>10.073777454296657</v>
      </c>
      <c r="CZ13" s="2">
        <v>276</v>
      </c>
      <c r="DA13" s="2">
        <v>3132</v>
      </c>
      <c r="DB13" s="5">
        <v>8.8122605363984672</v>
      </c>
      <c r="DC13" s="2">
        <v>125</v>
      </c>
      <c r="DD13" s="2">
        <v>2900</v>
      </c>
      <c r="DE13" s="5">
        <v>4.3103448275862073</v>
      </c>
      <c r="DF13" s="2">
        <v>144</v>
      </c>
      <c r="DG13" s="2">
        <v>2403</v>
      </c>
      <c r="DH13" s="5">
        <v>5.9925093632958806</v>
      </c>
      <c r="DI13" s="5">
        <v>6.3717049090935189</v>
      </c>
      <c r="DJ13" s="5">
        <v>8.8122605363984672</v>
      </c>
      <c r="DK13" s="5">
        <v>4.3103448275862073</v>
      </c>
      <c r="DL13" s="5">
        <v>5.9925093632958806</v>
      </c>
      <c r="DM13" s="5">
        <v>6.3717049090935189</v>
      </c>
    </row>
    <row r="14" spans="1:117" x14ac:dyDescent="0.25">
      <c r="A14" s="108">
        <v>12</v>
      </c>
      <c r="B14" s="106">
        <v>2005</v>
      </c>
      <c r="C14" s="4" t="s">
        <v>430</v>
      </c>
      <c r="D14" s="2">
        <v>7</v>
      </c>
      <c r="E14" s="2">
        <v>428</v>
      </c>
      <c r="F14" s="5">
        <v>1.64</v>
      </c>
      <c r="G14" s="2">
        <v>13</v>
      </c>
      <c r="H14" s="2">
        <v>339</v>
      </c>
      <c r="I14" s="5">
        <v>3.83</v>
      </c>
      <c r="J14" s="2">
        <v>43</v>
      </c>
      <c r="K14" s="2">
        <v>288</v>
      </c>
      <c r="L14" s="5">
        <v>14.93</v>
      </c>
      <c r="M14" s="5">
        <v>6.8</v>
      </c>
      <c r="N14" s="22">
        <v>1.6355140186915886</v>
      </c>
      <c r="O14" s="22">
        <v>3.8348082595870205</v>
      </c>
      <c r="P14" s="22">
        <v>14.930555555555555</v>
      </c>
      <c r="Q14" s="5">
        <v>6.8002926112780555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2">
        <v>0</v>
      </c>
      <c r="AC14" s="22">
        <v>0</v>
      </c>
      <c r="AD14" s="22">
        <v>0</v>
      </c>
      <c r="AE14" s="5" t="e">
        <v>#DIV/0!</v>
      </c>
      <c r="AF14" s="2">
        <v>45</v>
      </c>
      <c r="AG14" s="2">
        <v>1262</v>
      </c>
      <c r="AH14" s="5">
        <v>3.57</v>
      </c>
      <c r="AI14" s="2">
        <v>43</v>
      </c>
      <c r="AJ14" s="2">
        <v>987</v>
      </c>
      <c r="AK14" s="5">
        <v>4.3600000000000003</v>
      </c>
      <c r="AL14" s="2">
        <v>27</v>
      </c>
      <c r="AM14" s="2">
        <v>901</v>
      </c>
      <c r="AN14" s="5">
        <v>3</v>
      </c>
      <c r="AO14" s="5">
        <v>3.64</v>
      </c>
      <c r="AP14" s="22">
        <v>3.565768621236133</v>
      </c>
      <c r="AQ14" s="22">
        <v>4.3566362715298883</v>
      </c>
      <c r="AR14" s="22">
        <v>2.9966703662597114</v>
      </c>
      <c r="AS14" s="5">
        <v>3.6396917530085773</v>
      </c>
      <c r="AT14" s="33"/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39"/>
      <c r="CK14" s="5">
        <v>12.55</v>
      </c>
      <c r="CL14" s="5">
        <v>0</v>
      </c>
      <c r="CM14" s="42">
        <v>6.63</v>
      </c>
      <c r="CN14" s="47"/>
      <c r="CO14" s="45">
        <v>0</v>
      </c>
      <c r="CP14" s="5">
        <v>0</v>
      </c>
      <c r="CQ14" s="5">
        <v>0</v>
      </c>
      <c r="CR14" s="42">
        <v>0</v>
      </c>
      <c r="CS14" s="47"/>
      <c r="CT14" s="45">
        <v>9.59</v>
      </c>
      <c r="CU14" s="22">
        <v>6.8002926112780555</v>
      </c>
      <c r="CV14" s="22" t="e">
        <v>#DIV/0!</v>
      </c>
      <c r="CW14" s="22">
        <v>3.6396917530085773</v>
      </c>
      <c r="CX14" s="22">
        <v>5.2199921821433168</v>
      </c>
      <c r="CZ14" s="2">
        <v>656</v>
      </c>
      <c r="DA14" s="2">
        <v>4196</v>
      </c>
      <c r="DB14" s="5">
        <v>15.63393708293613</v>
      </c>
      <c r="DC14" s="2">
        <v>361</v>
      </c>
      <c r="DD14" s="2">
        <v>3632</v>
      </c>
      <c r="DE14" s="5">
        <v>9.9394273127753294</v>
      </c>
      <c r="DF14" s="2">
        <v>214</v>
      </c>
      <c r="DG14" s="2">
        <v>2916</v>
      </c>
      <c r="DH14" s="5">
        <v>7.3388203017832652</v>
      </c>
      <c r="DI14" s="5">
        <v>10.97072823249824</v>
      </c>
      <c r="DJ14" s="5">
        <v>15.63393708293613</v>
      </c>
      <c r="DK14" s="5">
        <v>9.9394273127753294</v>
      </c>
      <c r="DL14" s="5">
        <v>7.3388203017832652</v>
      </c>
      <c r="DM14" s="5">
        <v>10.97072823249824</v>
      </c>
    </row>
    <row r="15" spans="1:117" x14ac:dyDescent="0.25">
      <c r="A15" s="107">
        <v>13</v>
      </c>
      <c r="B15" s="105">
        <v>2005</v>
      </c>
      <c r="C15" s="4" t="s">
        <v>431</v>
      </c>
      <c r="D15" s="2">
        <v>57</v>
      </c>
      <c r="E15" s="2">
        <v>560</v>
      </c>
      <c r="F15" s="5">
        <v>10.18</v>
      </c>
      <c r="G15" s="2">
        <v>31</v>
      </c>
      <c r="H15" s="2">
        <v>476</v>
      </c>
      <c r="I15" s="5">
        <v>6.51</v>
      </c>
      <c r="J15" s="2">
        <v>27</v>
      </c>
      <c r="K15" s="2">
        <v>411</v>
      </c>
      <c r="L15" s="5">
        <v>6.57</v>
      </c>
      <c r="M15" s="5">
        <v>7.75</v>
      </c>
      <c r="N15" s="22">
        <v>10.178571428571429</v>
      </c>
      <c r="O15" s="22">
        <v>6.5126050420168076</v>
      </c>
      <c r="P15" s="22">
        <v>6.5693430656934311</v>
      </c>
      <c r="Q15" s="5">
        <v>7.7535065120938889</v>
      </c>
      <c r="R15" s="2">
        <v>8</v>
      </c>
      <c r="S15" s="2">
        <v>82</v>
      </c>
      <c r="T15" s="5">
        <v>9.76</v>
      </c>
      <c r="U15" s="2">
        <v>1</v>
      </c>
      <c r="V15" s="2">
        <v>70</v>
      </c>
      <c r="W15" s="5">
        <v>1.43</v>
      </c>
      <c r="X15" s="2">
        <v>21</v>
      </c>
      <c r="Y15" s="2">
        <v>69</v>
      </c>
      <c r="Z15" s="5">
        <v>30.43</v>
      </c>
      <c r="AA15" s="5">
        <v>13.87</v>
      </c>
      <c r="AB15" s="22">
        <v>9.7560975609756095</v>
      </c>
      <c r="AC15" s="22">
        <v>1.4285714285714286</v>
      </c>
      <c r="AD15" s="22">
        <v>30.434782608695656</v>
      </c>
      <c r="AE15" s="5">
        <v>13.873150532747564</v>
      </c>
      <c r="AF15" s="2">
        <v>352</v>
      </c>
      <c r="AG15" s="2">
        <v>2116</v>
      </c>
      <c r="AH15" s="5">
        <v>16.64</v>
      </c>
      <c r="AI15" s="2">
        <v>231</v>
      </c>
      <c r="AJ15" s="2">
        <v>1821</v>
      </c>
      <c r="AK15" s="5">
        <v>12.69</v>
      </c>
      <c r="AL15" s="2">
        <v>220</v>
      </c>
      <c r="AM15" s="2">
        <v>1656</v>
      </c>
      <c r="AN15" s="5">
        <v>13.29</v>
      </c>
      <c r="AO15" s="5">
        <v>14.21</v>
      </c>
      <c r="AP15" s="22">
        <v>16.6351606805293</v>
      </c>
      <c r="AQ15" s="22">
        <v>12.685337726523887</v>
      </c>
      <c r="AR15" s="22">
        <v>13.285024154589372</v>
      </c>
      <c r="AS15" s="5">
        <v>14.201840853880853</v>
      </c>
      <c r="AT15" s="33"/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39"/>
      <c r="CK15" s="5">
        <v>13.29</v>
      </c>
      <c r="CL15" s="5">
        <v>0</v>
      </c>
      <c r="CM15" s="42">
        <v>4.07</v>
      </c>
      <c r="CN15" s="47"/>
      <c r="CO15" s="45">
        <v>0</v>
      </c>
      <c r="CP15" s="5">
        <v>0</v>
      </c>
      <c r="CQ15" s="5">
        <v>0</v>
      </c>
      <c r="CR15" s="42">
        <v>0</v>
      </c>
      <c r="CS15" s="47"/>
      <c r="CT15" s="45">
        <v>8.68</v>
      </c>
      <c r="CU15" s="22">
        <v>7.7535065120938889</v>
      </c>
      <c r="CV15" s="22">
        <v>13.873150532747564</v>
      </c>
      <c r="CW15" s="22">
        <v>14.201840853880853</v>
      </c>
      <c r="CX15" s="22">
        <v>11.942832632907434</v>
      </c>
      <c r="CZ15" s="2">
        <v>641</v>
      </c>
      <c r="DA15" s="2">
        <v>6216</v>
      </c>
      <c r="DB15" s="5">
        <v>10.312097812097813</v>
      </c>
      <c r="DC15" s="2">
        <v>636</v>
      </c>
      <c r="DD15" s="2">
        <v>6103</v>
      </c>
      <c r="DE15" s="5">
        <v>10.421104374897592</v>
      </c>
      <c r="DF15" s="2">
        <v>512</v>
      </c>
      <c r="DG15" s="2">
        <v>5399</v>
      </c>
      <c r="DH15" s="5">
        <v>9.4832376365993696</v>
      </c>
      <c r="DI15" s="5">
        <v>10.072146607864925</v>
      </c>
      <c r="DJ15" s="5">
        <v>10.312097812097813</v>
      </c>
      <c r="DK15" s="5">
        <v>10.421104374897592</v>
      </c>
      <c r="DL15" s="5">
        <v>9.4832376365993696</v>
      </c>
      <c r="DM15" s="5">
        <v>10.072146607864925</v>
      </c>
    </row>
    <row r="16" spans="1:117" x14ac:dyDescent="0.25">
      <c r="A16" s="108">
        <v>14</v>
      </c>
      <c r="B16" s="106">
        <v>2004</v>
      </c>
      <c r="C16" s="4" t="s">
        <v>432</v>
      </c>
      <c r="D16" s="2">
        <v>3</v>
      </c>
      <c r="E16" s="2">
        <v>595</v>
      </c>
      <c r="F16" s="5">
        <v>0.5</v>
      </c>
      <c r="G16" s="2">
        <v>3</v>
      </c>
      <c r="H16" s="2">
        <v>451</v>
      </c>
      <c r="I16" s="5">
        <v>0.67</v>
      </c>
      <c r="J16" s="2">
        <v>9</v>
      </c>
      <c r="K16" s="2">
        <v>417</v>
      </c>
      <c r="L16" s="5">
        <v>2.16</v>
      </c>
      <c r="M16" s="5">
        <v>1.1100000000000001</v>
      </c>
      <c r="N16" s="22">
        <v>0.50420168067226889</v>
      </c>
      <c r="O16" s="22">
        <v>0.66518847006651882</v>
      </c>
      <c r="P16" s="22">
        <v>2.1582733812949639</v>
      </c>
      <c r="Q16" s="5">
        <v>1.1092211773445839</v>
      </c>
      <c r="R16" s="2">
        <v>0</v>
      </c>
      <c r="S16" s="2">
        <v>26</v>
      </c>
      <c r="T16" s="5">
        <v>0</v>
      </c>
      <c r="U16" s="2">
        <v>0</v>
      </c>
      <c r="V16" s="2">
        <v>21</v>
      </c>
      <c r="W16" s="5">
        <v>0</v>
      </c>
      <c r="X16" s="2">
        <v>7</v>
      </c>
      <c r="Y16" s="2">
        <v>20</v>
      </c>
      <c r="Z16" s="5">
        <v>35</v>
      </c>
      <c r="AA16" s="5">
        <v>11.67</v>
      </c>
      <c r="AB16" s="22">
        <v>0</v>
      </c>
      <c r="AC16" s="22">
        <v>0</v>
      </c>
      <c r="AD16" s="22">
        <v>35</v>
      </c>
      <c r="AE16" s="5">
        <v>35</v>
      </c>
      <c r="AF16" s="2">
        <v>15</v>
      </c>
      <c r="AG16" s="2">
        <v>2409</v>
      </c>
      <c r="AH16" s="5">
        <v>0.62</v>
      </c>
      <c r="AI16" s="2">
        <v>49</v>
      </c>
      <c r="AJ16" s="2">
        <v>1749</v>
      </c>
      <c r="AK16" s="5">
        <v>2.8</v>
      </c>
      <c r="AL16" s="2">
        <v>40</v>
      </c>
      <c r="AM16" s="2">
        <v>1589</v>
      </c>
      <c r="AN16" s="5">
        <v>2.52</v>
      </c>
      <c r="AO16" s="5">
        <v>1.98</v>
      </c>
      <c r="AP16" s="22">
        <v>0.62266500622665</v>
      </c>
      <c r="AQ16" s="22">
        <v>2.801600914808462</v>
      </c>
      <c r="AR16" s="22">
        <v>2.5173064820641913</v>
      </c>
      <c r="AS16" s="5">
        <v>1.9805241343664344</v>
      </c>
      <c r="AT16" s="33"/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39"/>
      <c r="CK16" s="5">
        <v>10.51</v>
      </c>
      <c r="CL16" s="5">
        <v>50</v>
      </c>
      <c r="CM16" s="42">
        <v>4.47</v>
      </c>
      <c r="CN16" s="47"/>
      <c r="CO16" s="45">
        <v>0</v>
      </c>
      <c r="CP16" s="5">
        <v>0</v>
      </c>
      <c r="CQ16" s="5">
        <v>0</v>
      </c>
      <c r="CR16" s="42">
        <v>0</v>
      </c>
      <c r="CS16" s="47"/>
      <c r="CT16" s="45">
        <v>21.66</v>
      </c>
      <c r="CU16" s="22">
        <v>1.1092211773445839</v>
      </c>
      <c r="CV16" s="22">
        <v>35</v>
      </c>
      <c r="CW16" s="22">
        <v>1.9805241343664344</v>
      </c>
      <c r="CX16" s="22">
        <v>12.69658177057034</v>
      </c>
      <c r="CZ16" s="2">
        <v>293</v>
      </c>
      <c r="DA16" s="2">
        <v>2933</v>
      </c>
      <c r="DB16" s="5">
        <v>9.9897715649505621</v>
      </c>
      <c r="DC16" s="2">
        <v>224</v>
      </c>
      <c r="DD16" s="2">
        <v>2690</v>
      </c>
      <c r="DE16" s="5">
        <v>8.3271375464684017</v>
      </c>
      <c r="DF16" s="2">
        <v>158</v>
      </c>
      <c r="DG16" s="2">
        <v>2111</v>
      </c>
      <c r="DH16" s="5">
        <v>7.4846044528659412</v>
      </c>
      <c r="DI16" s="5">
        <v>8.6005045214283022</v>
      </c>
      <c r="DJ16" s="5">
        <v>9.9897715649505621</v>
      </c>
      <c r="DK16" s="5">
        <v>8.3271375464684017</v>
      </c>
      <c r="DL16" s="5">
        <v>7.4846044528659412</v>
      </c>
      <c r="DM16" s="5">
        <v>8.6005045214283022</v>
      </c>
    </row>
    <row r="17" spans="1:117" x14ac:dyDescent="0.25">
      <c r="A17" s="107">
        <v>15</v>
      </c>
      <c r="B17" s="105">
        <v>2004</v>
      </c>
      <c r="C17" s="4" t="s">
        <v>433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2">
        <v>0</v>
      </c>
      <c r="O17" s="22">
        <v>0</v>
      </c>
      <c r="P17" s="22">
        <v>0</v>
      </c>
      <c r="Q17" s="5" t="e">
        <v>#DIV/0!</v>
      </c>
      <c r="R17" s="2">
        <v>1</v>
      </c>
      <c r="S17" s="2">
        <v>22</v>
      </c>
      <c r="T17" s="5">
        <v>4.55</v>
      </c>
      <c r="U17" s="2">
        <v>1</v>
      </c>
      <c r="V17" s="2">
        <v>29</v>
      </c>
      <c r="W17" s="5">
        <v>3.45</v>
      </c>
      <c r="X17" s="2">
        <v>0</v>
      </c>
      <c r="Y17" s="2">
        <v>22</v>
      </c>
      <c r="Z17" s="5">
        <v>0</v>
      </c>
      <c r="AA17" s="5">
        <v>2.67</v>
      </c>
      <c r="AB17" s="22">
        <v>4.5454545454545459</v>
      </c>
      <c r="AC17" s="22">
        <v>3.4482758620689653</v>
      </c>
      <c r="AD17" s="22">
        <v>0</v>
      </c>
      <c r="AE17" s="5">
        <v>3.9968652037617556</v>
      </c>
      <c r="AF17" s="2">
        <v>449</v>
      </c>
      <c r="AG17" s="2">
        <v>3854</v>
      </c>
      <c r="AH17" s="5">
        <v>11.65</v>
      </c>
      <c r="AI17" s="2">
        <v>561</v>
      </c>
      <c r="AJ17" s="2">
        <v>3350</v>
      </c>
      <c r="AK17" s="5">
        <v>16.75</v>
      </c>
      <c r="AL17" s="2">
        <v>464</v>
      </c>
      <c r="AM17" s="2">
        <v>3067</v>
      </c>
      <c r="AN17" s="5">
        <v>15.13</v>
      </c>
      <c r="AO17" s="5">
        <v>14.51</v>
      </c>
      <c r="AP17" s="22">
        <v>11.650233523611831</v>
      </c>
      <c r="AQ17" s="22">
        <v>16.746268656716417</v>
      </c>
      <c r="AR17" s="22">
        <v>15.128790348875123</v>
      </c>
      <c r="AS17" s="5">
        <v>14.50843084306779</v>
      </c>
      <c r="AT17" s="33"/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39"/>
      <c r="CK17" s="5">
        <v>11.1</v>
      </c>
      <c r="CL17" s="5">
        <v>0</v>
      </c>
      <c r="CM17" s="42">
        <v>4.71</v>
      </c>
      <c r="CN17" s="47"/>
      <c r="CO17" s="45">
        <v>0</v>
      </c>
      <c r="CP17" s="5">
        <v>0</v>
      </c>
      <c r="CQ17" s="5">
        <v>0</v>
      </c>
      <c r="CR17" s="42">
        <v>0</v>
      </c>
      <c r="CS17" s="47"/>
      <c r="CT17" s="45">
        <v>7.9049999999999994</v>
      </c>
      <c r="CU17" s="22" t="e">
        <v>#DIV/0!</v>
      </c>
      <c r="CV17" s="22">
        <v>3.9968652037617556</v>
      </c>
      <c r="CW17" s="22">
        <v>14.50843084306779</v>
      </c>
      <c r="CX17" s="22">
        <v>9.252648023414773</v>
      </c>
      <c r="CZ17" s="2">
        <v>222</v>
      </c>
      <c r="DA17" s="2">
        <v>2255</v>
      </c>
      <c r="DB17" s="5">
        <v>9.8447893569844798</v>
      </c>
      <c r="DC17" s="2">
        <v>154</v>
      </c>
      <c r="DD17" s="2">
        <v>2158</v>
      </c>
      <c r="DE17" s="5">
        <v>7.1362372567191841</v>
      </c>
      <c r="DF17" s="2">
        <v>169</v>
      </c>
      <c r="DG17" s="2">
        <v>1692</v>
      </c>
      <c r="DH17" s="5">
        <v>9.9881796690307336</v>
      </c>
      <c r="DI17" s="5">
        <v>8.9897354275781325</v>
      </c>
      <c r="DJ17" s="5">
        <v>9.8447893569844798</v>
      </c>
      <c r="DK17" s="5">
        <v>7.1362372567191841</v>
      </c>
      <c r="DL17" s="5">
        <v>9.9881796690307336</v>
      </c>
      <c r="DM17" s="5">
        <v>8.9897354275781325</v>
      </c>
    </row>
    <row r="18" spans="1:117" x14ac:dyDescent="0.25">
      <c r="A18" s="108">
        <v>16</v>
      </c>
      <c r="B18" s="106">
        <v>2005</v>
      </c>
      <c r="C18" s="4" t="s">
        <v>434</v>
      </c>
      <c r="D18" s="2">
        <v>2</v>
      </c>
      <c r="E18" s="2">
        <v>62</v>
      </c>
      <c r="F18" s="5">
        <v>3.23</v>
      </c>
      <c r="G18" s="2">
        <v>3</v>
      </c>
      <c r="H18" s="2">
        <v>124</v>
      </c>
      <c r="I18" s="5">
        <v>2.42</v>
      </c>
      <c r="J18" s="2">
        <v>8</v>
      </c>
      <c r="K18" s="2">
        <v>139</v>
      </c>
      <c r="L18" s="5">
        <v>5.76</v>
      </c>
      <c r="M18" s="5">
        <v>3.8</v>
      </c>
      <c r="N18" s="22">
        <v>3.225806451612903</v>
      </c>
      <c r="O18" s="22">
        <v>2.4193548387096775</v>
      </c>
      <c r="P18" s="22">
        <v>5.755395683453238</v>
      </c>
      <c r="Q18" s="5">
        <v>3.8001856579252724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2">
        <v>0</v>
      </c>
      <c r="AC18" s="22">
        <v>0</v>
      </c>
      <c r="AD18" s="22">
        <v>0</v>
      </c>
      <c r="AE18" s="5" t="e">
        <v>#DIV/0!</v>
      </c>
      <c r="AF18" s="2">
        <v>29</v>
      </c>
      <c r="AG18" s="2">
        <v>1539</v>
      </c>
      <c r="AH18" s="5">
        <v>1.88</v>
      </c>
      <c r="AI18" s="2">
        <v>42</v>
      </c>
      <c r="AJ18" s="2">
        <v>1385</v>
      </c>
      <c r="AK18" s="5">
        <v>3.03</v>
      </c>
      <c r="AL18" s="2">
        <v>87</v>
      </c>
      <c r="AM18" s="2">
        <v>1408</v>
      </c>
      <c r="AN18" s="5">
        <v>6.18</v>
      </c>
      <c r="AO18" s="5">
        <v>3.7</v>
      </c>
      <c r="AP18" s="22">
        <v>1.8843404808317088</v>
      </c>
      <c r="AQ18" s="22">
        <v>3.0324909747292419</v>
      </c>
      <c r="AR18" s="22">
        <v>6.1789772727272725</v>
      </c>
      <c r="AS18" s="5">
        <v>3.6986029094294075</v>
      </c>
      <c r="AT18" s="33"/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39"/>
      <c r="CK18" s="5">
        <v>11.6</v>
      </c>
      <c r="CL18" s="5">
        <v>1.75</v>
      </c>
      <c r="CM18" s="42">
        <v>5.65</v>
      </c>
      <c r="CN18" s="47"/>
      <c r="CO18" s="45">
        <v>0</v>
      </c>
      <c r="CP18" s="5">
        <v>0</v>
      </c>
      <c r="CQ18" s="5">
        <v>0</v>
      </c>
      <c r="CR18" s="42">
        <v>0</v>
      </c>
      <c r="CS18" s="47"/>
      <c r="CT18" s="45">
        <v>6.333333333333333</v>
      </c>
      <c r="CU18" s="22">
        <v>3.8001856579252724</v>
      </c>
      <c r="CV18" s="22" t="e">
        <v>#DIV/0!</v>
      </c>
      <c r="CW18" s="22">
        <v>3.6986029094294075</v>
      </c>
      <c r="CX18" s="22">
        <v>3.74939428367734</v>
      </c>
      <c r="CZ18" s="2">
        <v>307</v>
      </c>
      <c r="DA18" s="2">
        <v>2686</v>
      </c>
      <c r="DB18" s="5">
        <v>11.42963514519732</v>
      </c>
      <c r="DC18" s="2">
        <v>198</v>
      </c>
      <c r="DD18" s="2">
        <v>2438</v>
      </c>
      <c r="DE18" s="5">
        <v>8.1214109926168998</v>
      </c>
      <c r="DF18" s="2">
        <v>157</v>
      </c>
      <c r="DG18" s="2">
        <v>1853</v>
      </c>
      <c r="DH18" s="5">
        <v>8.4727468969239084</v>
      </c>
      <c r="DI18" s="5">
        <v>9.3412643449127089</v>
      </c>
      <c r="DJ18" s="5">
        <v>11.42963514519732</v>
      </c>
      <c r="DK18" s="5">
        <v>8.1214109926168998</v>
      </c>
      <c r="DL18" s="5">
        <v>8.4727468969239084</v>
      </c>
      <c r="DM18" s="5">
        <v>9.3412643449127089</v>
      </c>
    </row>
    <row r="19" spans="1:117" x14ac:dyDescent="0.25">
      <c r="A19" s="107">
        <v>17</v>
      </c>
      <c r="B19" s="105">
        <v>2005</v>
      </c>
      <c r="C19" s="4" t="s">
        <v>435</v>
      </c>
      <c r="D19" s="2">
        <v>139</v>
      </c>
      <c r="E19" s="2">
        <v>1127</v>
      </c>
      <c r="F19" s="5">
        <v>12.33</v>
      </c>
      <c r="G19" s="2">
        <v>101</v>
      </c>
      <c r="H19" s="2">
        <v>934</v>
      </c>
      <c r="I19" s="5">
        <v>10.81</v>
      </c>
      <c r="J19" s="2">
        <v>46</v>
      </c>
      <c r="K19" s="2">
        <v>868</v>
      </c>
      <c r="L19" s="5">
        <v>5.3</v>
      </c>
      <c r="M19" s="5">
        <v>9.48</v>
      </c>
      <c r="N19" s="22">
        <v>12.33362910381544</v>
      </c>
      <c r="O19" s="22">
        <v>10.813704496788008</v>
      </c>
      <c r="P19" s="22">
        <v>5.2995391705069128</v>
      </c>
      <c r="Q19" s="5">
        <v>9.4822909237034523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2">
        <v>0</v>
      </c>
      <c r="AC19" s="22">
        <v>0</v>
      </c>
      <c r="AD19" s="22">
        <v>0</v>
      </c>
      <c r="AE19" s="5" t="e">
        <v>#DIV/0!</v>
      </c>
      <c r="AF19" s="2">
        <v>231</v>
      </c>
      <c r="AG19" s="2">
        <v>1763</v>
      </c>
      <c r="AH19" s="5">
        <v>13.1</v>
      </c>
      <c r="AI19" s="2">
        <v>165</v>
      </c>
      <c r="AJ19" s="2">
        <v>1458</v>
      </c>
      <c r="AK19" s="5">
        <v>11.32</v>
      </c>
      <c r="AL19" s="2">
        <v>105</v>
      </c>
      <c r="AM19" s="2">
        <v>1267</v>
      </c>
      <c r="AN19" s="5">
        <v>8.2899999999999991</v>
      </c>
      <c r="AO19" s="5">
        <v>10.9</v>
      </c>
      <c r="AP19" s="22">
        <v>13.102665910380034</v>
      </c>
      <c r="AQ19" s="22">
        <v>11.316872427983538</v>
      </c>
      <c r="AR19" s="22">
        <v>8.2872928176795568</v>
      </c>
      <c r="AS19" s="5">
        <v>10.902277052014377</v>
      </c>
      <c r="AT19" s="33"/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39"/>
      <c r="CK19" s="5">
        <v>5.87</v>
      </c>
      <c r="CL19" s="5">
        <v>0</v>
      </c>
      <c r="CM19" s="42">
        <v>3.4</v>
      </c>
      <c r="CN19" s="47"/>
      <c r="CO19" s="45">
        <v>0</v>
      </c>
      <c r="CP19" s="5">
        <v>0</v>
      </c>
      <c r="CQ19" s="5">
        <v>0</v>
      </c>
      <c r="CR19" s="42">
        <v>0</v>
      </c>
      <c r="CS19" s="47"/>
      <c r="CT19" s="45">
        <v>4.6349999999999998</v>
      </c>
      <c r="CU19" s="22">
        <v>9.4822909237034523</v>
      </c>
      <c r="CV19" s="22" t="e">
        <v>#DIV/0!</v>
      </c>
      <c r="CW19" s="22">
        <v>10.902277052014377</v>
      </c>
      <c r="CX19" s="22">
        <v>10.192283987858914</v>
      </c>
      <c r="CZ19" s="2">
        <v>174</v>
      </c>
      <c r="DA19" s="2">
        <v>2358</v>
      </c>
      <c r="DB19" s="5">
        <v>7.3791348600508897</v>
      </c>
      <c r="DC19" s="2">
        <v>101</v>
      </c>
      <c r="DD19" s="2">
        <v>2188</v>
      </c>
      <c r="DE19" s="5">
        <v>4.6160877513711149</v>
      </c>
      <c r="DF19" s="2">
        <v>46</v>
      </c>
      <c r="DG19" s="2">
        <v>1683</v>
      </c>
      <c r="DH19" s="5">
        <v>2.7332144979203803</v>
      </c>
      <c r="DI19" s="5">
        <v>4.9094790364474621</v>
      </c>
      <c r="DJ19" s="5">
        <v>7.3791348600508897</v>
      </c>
      <c r="DK19" s="5">
        <v>4.6160877513711149</v>
      </c>
      <c r="DL19" s="5">
        <v>2.7332144979203803</v>
      </c>
      <c r="DM19" s="5">
        <v>4.9094790364474621</v>
      </c>
    </row>
    <row r="20" spans="1:117" x14ac:dyDescent="0.25">
      <c r="A20" s="108">
        <v>18</v>
      </c>
      <c r="B20" s="106">
        <v>2006</v>
      </c>
      <c r="C20" s="4" t="s">
        <v>436</v>
      </c>
      <c r="D20" s="2">
        <v>22</v>
      </c>
      <c r="E20" s="2">
        <v>660</v>
      </c>
      <c r="F20" s="5">
        <v>3.33</v>
      </c>
      <c r="G20" s="2">
        <v>21</v>
      </c>
      <c r="H20" s="2">
        <v>635</v>
      </c>
      <c r="I20" s="5">
        <v>3.31</v>
      </c>
      <c r="J20" s="2">
        <v>31</v>
      </c>
      <c r="K20" s="2">
        <v>561</v>
      </c>
      <c r="L20" s="5">
        <v>5.53</v>
      </c>
      <c r="M20" s="5">
        <v>4.0599999999999996</v>
      </c>
      <c r="N20" s="22">
        <v>3.3333333333333335</v>
      </c>
      <c r="O20" s="22">
        <v>3.3070866141732282</v>
      </c>
      <c r="P20" s="22">
        <v>5.525846702317291</v>
      </c>
      <c r="Q20" s="5">
        <v>4.0554222166079512</v>
      </c>
      <c r="R20" s="2">
        <v>0</v>
      </c>
      <c r="S20" s="2">
        <v>30</v>
      </c>
      <c r="T20" s="5">
        <v>0</v>
      </c>
      <c r="U20" s="2">
        <v>0</v>
      </c>
      <c r="V20" s="2">
        <v>34</v>
      </c>
      <c r="W20" s="5">
        <v>0</v>
      </c>
      <c r="X20" s="2">
        <v>1</v>
      </c>
      <c r="Y20" s="2">
        <v>37</v>
      </c>
      <c r="Z20" s="5">
        <v>2.7</v>
      </c>
      <c r="AA20" s="5">
        <v>0.9</v>
      </c>
      <c r="AB20" s="22">
        <v>0</v>
      </c>
      <c r="AC20" s="22">
        <v>0</v>
      </c>
      <c r="AD20" s="22">
        <v>2.7027027027027026</v>
      </c>
      <c r="AE20" s="5">
        <v>2.7027027027027026</v>
      </c>
      <c r="AF20" s="2">
        <v>139</v>
      </c>
      <c r="AG20" s="2">
        <v>3396</v>
      </c>
      <c r="AH20" s="5">
        <v>4.09</v>
      </c>
      <c r="AI20" s="2">
        <v>150</v>
      </c>
      <c r="AJ20" s="2">
        <v>3305</v>
      </c>
      <c r="AK20" s="5">
        <v>4.54</v>
      </c>
      <c r="AL20" s="2">
        <v>225</v>
      </c>
      <c r="AM20" s="2">
        <v>3162</v>
      </c>
      <c r="AN20" s="5">
        <v>7.12</v>
      </c>
      <c r="AO20" s="5">
        <v>5.25</v>
      </c>
      <c r="AP20" s="22">
        <v>4.0930506478209656</v>
      </c>
      <c r="AQ20" s="22">
        <v>4.5385779122541603</v>
      </c>
      <c r="AR20" s="22">
        <v>7.1157495256166978</v>
      </c>
      <c r="AS20" s="5">
        <v>5.2491260285639409</v>
      </c>
      <c r="AT20" s="33"/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39"/>
      <c r="CK20" s="5">
        <v>11</v>
      </c>
      <c r="CL20" s="5">
        <v>0</v>
      </c>
      <c r="CM20" s="42">
        <v>5.33</v>
      </c>
      <c r="CN20" s="47"/>
      <c r="CO20" s="45">
        <v>0</v>
      </c>
      <c r="CP20" s="5">
        <v>0</v>
      </c>
      <c r="CQ20" s="5">
        <v>0</v>
      </c>
      <c r="CR20" s="42">
        <v>0</v>
      </c>
      <c r="CS20" s="47"/>
      <c r="CT20" s="45">
        <v>8.1649999999999991</v>
      </c>
      <c r="CU20" s="22">
        <v>4.0554222166079512</v>
      </c>
      <c r="CV20" s="22">
        <v>2.7027027027027026</v>
      </c>
      <c r="CW20" s="22">
        <v>5.2491260285639409</v>
      </c>
      <c r="CX20" s="22">
        <v>4.0024169826248652</v>
      </c>
      <c r="CZ20" s="2">
        <v>331</v>
      </c>
      <c r="DA20" s="2">
        <v>3258</v>
      </c>
      <c r="DB20" s="5">
        <v>10.159607120933089</v>
      </c>
      <c r="DC20" s="2">
        <v>269</v>
      </c>
      <c r="DD20" s="2">
        <v>3041</v>
      </c>
      <c r="DE20" s="5">
        <v>8.8457744163104248</v>
      </c>
      <c r="DF20" s="2">
        <v>220</v>
      </c>
      <c r="DG20" s="2">
        <v>2442</v>
      </c>
      <c r="DH20" s="5">
        <v>9.0090090090090094</v>
      </c>
      <c r="DI20" s="5">
        <v>9.3381301820841749</v>
      </c>
      <c r="DJ20" s="5">
        <v>10.159607120933089</v>
      </c>
      <c r="DK20" s="5">
        <v>8.8457744163104248</v>
      </c>
      <c r="DL20" s="5">
        <v>9.0090090090090094</v>
      </c>
      <c r="DM20" s="5">
        <v>9.3381301820841749</v>
      </c>
    </row>
    <row r="21" spans="1:117" x14ac:dyDescent="0.25">
      <c r="A21" s="107">
        <v>19</v>
      </c>
      <c r="B21" s="105">
        <v>2004</v>
      </c>
      <c r="C21" s="4" t="s">
        <v>437</v>
      </c>
      <c r="D21" s="2">
        <v>48</v>
      </c>
      <c r="E21" s="2">
        <v>691</v>
      </c>
      <c r="F21" s="5">
        <v>6.95</v>
      </c>
      <c r="G21" s="2">
        <v>27</v>
      </c>
      <c r="H21" s="2">
        <v>582</v>
      </c>
      <c r="I21" s="5">
        <v>4.6399999999999997</v>
      </c>
      <c r="J21" s="2">
        <v>24</v>
      </c>
      <c r="K21" s="2">
        <v>563</v>
      </c>
      <c r="L21" s="5">
        <v>4.26</v>
      </c>
      <c r="M21" s="5">
        <v>5.28</v>
      </c>
      <c r="N21" s="22">
        <v>6.9464544138929094</v>
      </c>
      <c r="O21" s="22">
        <v>4.6391752577319592</v>
      </c>
      <c r="P21" s="22">
        <v>4.2628774422735347</v>
      </c>
      <c r="Q21" s="5">
        <v>5.2828357046328014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2">
        <v>0</v>
      </c>
      <c r="AC21" s="22">
        <v>0</v>
      </c>
      <c r="AD21" s="22">
        <v>0</v>
      </c>
      <c r="AE21" s="5" t="e">
        <v>#DIV/0!</v>
      </c>
      <c r="AF21" s="2">
        <v>109</v>
      </c>
      <c r="AG21" s="2">
        <v>891</v>
      </c>
      <c r="AH21" s="5">
        <v>12.23</v>
      </c>
      <c r="AI21" s="2">
        <v>39</v>
      </c>
      <c r="AJ21" s="2">
        <v>710</v>
      </c>
      <c r="AK21" s="5">
        <v>5.49</v>
      </c>
      <c r="AL21" s="2">
        <v>44</v>
      </c>
      <c r="AM21" s="2">
        <v>673</v>
      </c>
      <c r="AN21" s="5">
        <v>6.54</v>
      </c>
      <c r="AO21" s="5">
        <v>8.09</v>
      </c>
      <c r="AP21" s="22">
        <v>12.233445566778901</v>
      </c>
      <c r="AQ21" s="22">
        <v>5.4929577464788739</v>
      </c>
      <c r="AR21" s="22">
        <v>6.5378900445765238</v>
      </c>
      <c r="AS21" s="5">
        <v>8.0880977859447665</v>
      </c>
      <c r="AT21" s="33"/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39"/>
      <c r="CK21" s="5">
        <v>8.73</v>
      </c>
      <c r="CL21" s="5">
        <v>0</v>
      </c>
      <c r="CM21" s="42">
        <v>6</v>
      </c>
      <c r="CN21" s="47"/>
      <c r="CO21" s="45">
        <v>0</v>
      </c>
      <c r="CP21" s="5">
        <v>0</v>
      </c>
      <c r="CQ21" s="5">
        <v>0</v>
      </c>
      <c r="CR21" s="42">
        <v>0</v>
      </c>
      <c r="CS21" s="47"/>
      <c r="CT21" s="45">
        <v>7.3650000000000002</v>
      </c>
      <c r="CU21" s="22">
        <v>5.2828357046328014</v>
      </c>
      <c r="CV21" s="22" t="e">
        <v>#DIV/0!</v>
      </c>
      <c r="CW21" s="22">
        <v>8.0880977859447665</v>
      </c>
      <c r="CX21" s="22">
        <v>6.6854667452887835</v>
      </c>
      <c r="CZ21" s="2">
        <v>274</v>
      </c>
      <c r="DA21" s="2">
        <v>2947</v>
      </c>
      <c r="DB21" s="5">
        <v>9.2975907702748568</v>
      </c>
      <c r="DC21" s="2">
        <v>214</v>
      </c>
      <c r="DD21" s="2">
        <v>2618</v>
      </c>
      <c r="DE21" s="5">
        <v>8.1741787624140567</v>
      </c>
      <c r="DF21" s="2">
        <v>129</v>
      </c>
      <c r="DG21" s="2">
        <v>2027</v>
      </c>
      <c r="DH21" s="5">
        <v>6.3640848544647257</v>
      </c>
      <c r="DI21" s="5">
        <v>7.9452847957178792</v>
      </c>
      <c r="DJ21" s="5">
        <v>9.2975907702748568</v>
      </c>
      <c r="DK21" s="5">
        <v>8.1741787624140567</v>
      </c>
      <c r="DL21" s="5">
        <v>6.3640848544647257</v>
      </c>
      <c r="DM21" s="5">
        <v>7.9452847957178792</v>
      </c>
    </row>
    <row r="22" spans="1:117" x14ac:dyDescent="0.25">
      <c r="A22" s="108">
        <v>20</v>
      </c>
      <c r="B22" s="106">
        <v>2006</v>
      </c>
      <c r="C22" s="4" t="s">
        <v>438</v>
      </c>
      <c r="D22" s="2">
        <v>7</v>
      </c>
      <c r="E22" s="2">
        <v>326</v>
      </c>
      <c r="F22" s="5">
        <v>2.15</v>
      </c>
      <c r="G22" s="2">
        <v>14</v>
      </c>
      <c r="H22" s="2">
        <v>333</v>
      </c>
      <c r="I22" s="5">
        <v>4.2</v>
      </c>
      <c r="J22" s="2">
        <v>12</v>
      </c>
      <c r="K22" s="2">
        <v>304</v>
      </c>
      <c r="L22" s="5">
        <v>3.95</v>
      </c>
      <c r="M22" s="5">
        <v>3.43</v>
      </c>
      <c r="N22" s="22">
        <v>2.147239263803681</v>
      </c>
      <c r="O22" s="22">
        <v>4.2042042042042045</v>
      </c>
      <c r="P22" s="22">
        <v>3.9473684210526314</v>
      </c>
      <c r="Q22" s="5">
        <v>3.4329372963535056</v>
      </c>
      <c r="R22" s="2">
        <v>1</v>
      </c>
      <c r="S22" s="2">
        <v>56</v>
      </c>
      <c r="T22" s="5">
        <v>1.79</v>
      </c>
      <c r="U22" s="2">
        <v>0</v>
      </c>
      <c r="V22" s="2">
        <v>29</v>
      </c>
      <c r="W22" s="5">
        <v>0</v>
      </c>
      <c r="X22" s="2">
        <v>1</v>
      </c>
      <c r="Y22" s="2">
        <v>27</v>
      </c>
      <c r="Z22" s="5">
        <v>3.7</v>
      </c>
      <c r="AA22" s="5">
        <v>1.83</v>
      </c>
      <c r="AB22" s="22">
        <v>1.7857142857142856</v>
      </c>
      <c r="AC22" s="22">
        <v>0</v>
      </c>
      <c r="AD22" s="22">
        <v>3.7037037037037033</v>
      </c>
      <c r="AE22" s="5">
        <v>2.7447089947089944</v>
      </c>
      <c r="AF22" s="2">
        <v>32</v>
      </c>
      <c r="AG22" s="2">
        <v>1068</v>
      </c>
      <c r="AH22" s="5">
        <v>3</v>
      </c>
      <c r="AI22" s="2">
        <v>23</v>
      </c>
      <c r="AJ22" s="2">
        <v>934</v>
      </c>
      <c r="AK22" s="5">
        <v>2.46</v>
      </c>
      <c r="AL22" s="2">
        <v>25</v>
      </c>
      <c r="AM22" s="2">
        <v>882</v>
      </c>
      <c r="AN22" s="5">
        <v>2.83</v>
      </c>
      <c r="AO22" s="5">
        <v>2.76</v>
      </c>
      <c r="AP22" s="22">
        <v>2.9962546816479403</v>
      </c>
      <c r="AQ22" s="22">
        <v>2.462526766595289</v>
      </c>
      <c r="AR22" s="22">
        <v>2.8344671201814062</v>
      </c>
      <c r="AS22" s="5">
        <v>2.7644161894748787</v>
      </c>
      <c r="AT22" s="33"/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39"/>
      <c r="CK22" s="5">
        <v>9.41</v>
      </c>
      <c r="CL22" s="5">
        <v>0</v>
      </c>
      <c r="CM22" s="42">
        <v>6.09</v>
      </c>
      <c r="CN22" s="47"/>
      <c r="CO22" s="45">
        <v>0</v>
      </c>
      <c r="CP22" s="5">
        <v>0</v>
      </c>
      <c r="CQ22" s="5">
        <v>0</v>
      </c>
      <c r="CR22" s="42">
        <v>0</v>
      </c>
      <c r="CS22" s="47"/>
      <c r="CT22" s="45">
        <v>7.75</v>
      </c>
      <c r="CU22" s="22">
        <v>3.4329372963535056</v>
      </c>
      <c r="CV22" s="22">
        <v>2.7447089947089944</v>
      </c>
      <c r="CW22" s="22">
        <v>2.7644161894748787</v>
      </c>
      <c r="CX22" s="22">
        <v>2.9806874935124594</v>
      </c>
      <c r="CZ22" s="2">
        <v>135</v>
      </c>
      <c r="DA22" s="2">
        <v>2092</v>
      </c>
      <c r="DB22" s="5">
        <v>6.4531548757170167</v>
      </c>
      <c r="DC22" s="2">
        <v>222</v>
      </c>
      <c r="DD22" s="2">
        <v>1934</v>
      </c>
      <c r="DE22" s="5">
        <v>11.478800413650465</v>
      </c>
      <c r="DF22" s="2">
        <v>116</v>
      </c>
      <c r="DG22" s="2">
        <v>1480</v>
      </c>
      <c r="DH22" s="5">
        <v>7.8378378378378386</v>
      </c>
      <c r="DI22" s="5">
        <v>8.5899310424017727</v>
      </c>
      <c r="DJ22" s="5">
        <v>6.4531548757170167</v>
      </c>
      <c r="DK22" s="5">
        <v>11.478800413650465</v>
      </c>
      <c r="DL22" s="5">
        <v>7.8378378378378386</v>
      </c>
      <c r="DM22" s="5">
        <v>8.5899310424017727</v>
      </c>
    </row>
    <row r="23" spans="1:117" x14ac:dyDescent="0.25">
      <c r="A23" s="107">
        <v>21</v>
      </c>
      <c r="B23" s="105">
        <v>2008</v>
      </c>
      <c r="C23" s="4" t="s">
        <v>439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2">
        <v>0</v>
      </c>
      <c r="O23" s="22">
        <v>0</v>
      </c>
      <c r="P23" s="22">
        <v>0</v>
      </c>
      <c r="Q23" s="5" t="e">
        <v>#DIV/0!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2">
        <v>0</v>
      </c>
      <c r="AC23" s="22">
        <v>0</v>
      </c>
      <c r="AD23" s="22">
        <v>0</v>
      </c>
      <c r="AE23" s="5" t="e">
        <v>#DIV/0!</v>
      </c>
      <c r="AF23" s="2">
        <v>103</v>
      </c>
      <c r="AG23" s="2">
        <v>1428</v>
      </c>
      <c r="AH23" s="5">
        <v>7.21</v>
      </c>
      <c r="AI23" s="2">
        <v>70</v>
      </c>
      <c r="AJ23" s="2">
        <v>1334</v>
      </c>
      <c r="AK23" s="5">
        <v>5.25</v>
      </c>
      <c r="AL23" s="2">
        <v>50</v>
      </c>
      <c r="AM23" s="2">
        <v>1234</v>
      </c>
      <c r="AN23" s="5">
        <v>4.05</v>
      </c>
      <c r="AO23" s="5">
        <v>5.5</v>
      </c>
      <c r="AP23" s="22">
        <v>7.2128851540616239</v>
      </c>
      <c r="AQ23" s="22">
        <v>5.2473763118440777</v>
      </c>
      <c r="AR23" s="22">
        <v>4.0518638573743919</v>
      </c>
      <c r="AS23" s="5">
        <v>5.5040417744266987</v>
      </c>
      <c r="AT23" s="33"/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39"/>
      <c r="CK23" s="5">
        <v>4.88</v>
      </c>
      <c r="CL23" s="5">
        <v>0</v>
      </c>
      <c r="CM23" s="42">
        <v>5.59</v>
      </c>
      <c r="CN23" s="47"/>
      <c r="CO23" s="45">
        <v>0</v>
      </c>
      <c r="CP23" s="5">
        <v>0</v>
      </c>
      <c r="CQ23" s="5">
        <v>0</v>
      </c>
      <c r="CR23" s="42">
        <v>0</v>
      </c>
      <c r="CS23" s="47"/>
      <c r="CT23" s="45">
        <v>5.2349999999999994</v>
      </c>
      <c r="CU23" s="22" t="e">
        <v>#DIV/0!</v>
      </c>
      <c r="CV23" s="22" t="e">
        <v>#DIV/0!</v>
      </c>
      <c r="CW23" s="22">
        <v>5.5040417744266987</v>
      </c>
      <c r="CX23" s="22">
        <v>5.5040417744266987</v>
      </c>
      <c r="CZ23" s="2">
        <v>161</v>
      </c>
      <c r="DA23" s="2">
        <v>2075</v>
      </c>
      <c r="DB23" s="5">
        <v>7.7590361445783129</v>
      </c>
      <c r="DC23" s="2">
        <v>39</v>
      </c>
      <c r="DD23" s="2">
        <v>1480</v>
      </c>
      <c r="DE23" s="5">
        <v>2.6351351351351351</v>
      </c>
      <c r="DF23" s="2">
        <v>80</v>
      </c>
      <c r="DG23" s="2">
        <v>1729</v>
      </c>
      <c r="DH23" s="5">
        <v>4.626951995373048</v>
      </c>
      <c r="DI23" s="5">
        <v>5.0070410916954984</v>
      </c>
      <c r="DJ23" s="5">
        <v>7.7590361445783129</v>
      </c>
      <c r="DK23" s="5">
        <v>2.6351351351351351</v>
      </c>
      <c r="DL23" s="5">
        <v>4.626951995373048</v>
      </c>
      <c r="DM23" s="5">
        <v>5.0070410916954984</v>
      </c>
    </row>
    <row r="24" spans="1:117" x14ac:dyDescent="0.25">
      <c r="A24" s="108">
        <v>22</v>
      </c>
      <c r="B24" s="106">
        <v>2008</v>
      </c>
      <c r="C24" s="4" t="s">
        <v>440</v>
      </c>
      <c r="D24" s="2">
        <v>10</v>
      </c>
      <c r="E24" s="2">
        <v>446</v>
      </c>
      <c r="F24" s="5">
        <v>2.2400000000000002</v>
      </c>
      <c r="G24" s="2">
        <v>13</v>
      </c>
      <c r="H24" s="2">
        <v>364</v>
      </c>
      <c r="I24" s="5">
        <v>3.57</v>
      </c>
      <c r="J24" s="2">
        <v>10</v>
      </c>
      <c r="K24" s="2">
        <v>346</v>
      </c>
      <c r="L24" s="5">
        <v>2.89</v>
      </c>
      <c r="M24" s="5">
        <v>2.9</v>
      </c>
      <c r="N24" s="22">
        <v>2.2421524663677128</v>
      </c>
      <c r="O24" s="22">
        <v>3.5714285714285712</v>
      </c>
      <c r="P24" s="22">
        <v>2.8901734104046244</v>
      </c>
      <c r="Q24" s="5">
        <v>2.9012514827336364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2">
        <v>0</v>
      </c>
      <c r="AC24" s="22">
        <v>0</v>
      </c>
      <c r="AD24" s="22">
        <v>0</v>
      </c>
      <c r="AE24" s="5" t="e">
        <v>#DIV/0!</v>
      </c>
      <c r="AF24" s="2">
        <v>25</v>
      </c>
      <c r="AG24" s="2">
        <v>702</v>
      </c>
      <c r="AH24" s="5">
        <v>3.56</v>
      </c>
      <c r="AI24" s="2">
        <v>21</v>
      </c>
      <c r="AJ24" s="2">
        <v>593</v>
      </c>
      <c r="AK24" s="5">
        <v>3.54</v>
      </c>
      <c r="AL24" s="2">
        <v>25</v>
      </c>
      <c r="AM24" s="2">
        <v>566</v>
      </c>
      <c r="AN24" s="5">
        <v>4.42</v>
      </c>
      <c r="AO24" s="5">
        <v>3.84</v>
      </c>
      <c r="AP24" s="22">
        <v>3.5612535612535612</v>
      </c>
      <c r="AQ24" s="22">
        <v>3.5413153456998319</v>
      </c>
      <c r="AR24" s="22">
        <v>4.4169611307420498</v>
      </c>
      <c r="AS24" s="5">
        <v>3.8398433458984811</v>
      </c>
      <c r="AT24" s="33"/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39"/>
      <c r="CK24" s="5">
        <v>9.33</v>
      </c>
      <c r="CL24" s="5">
        <v>0</v>
      </c>
      <c r="CM24" s="42">
        <v>2.72</v>
      </c>
      <c r="CN24" s="47"/>
      <c r="CO24" s="45">
        <v>0</v>
      </c>
      <c r="CP24" s="5">
        <v>0</v>
      </c>
      <c r="CQ24" s="5">
        <v>0</v>
      </c>
      <c r="CR24" s="42">
        <v>0</v>
      </c>
      <c r="CS24" s="47"/>
      <c r="CT24" s="45">
        <v>4.0166666666666666</v>
      </c>
      <c r="CU24" s="22">
        <v>2.9012514827336364</v>
      </c>
      <c r="CV24" s="22" t="e">
        <v>#DIV/0!</v>
      </c>
      <c r="CW24" s="22">
        <v>3.8398433458984811</v>
      </c>
      <c r="CX24" s="22">
        <v>3.370547414316059</v>
      </c>
      <c r="CZ24" s="2">
        <v>321</v>
      </c>
      <c r="DA24" s="2">
        <v>2910</v>
      </c>
      <c r="DB24" s="5">
        <v>11.030927835051546</v>
      </c>
      <c r="DC24" s="2">
        <v>110</v>
      </c>
      <c r="DD24" s="2">
        <v>2637</v>
      </c>
      <c r="DE24" s="5">
        <v>4.1714069017823281</v>
      </c>
      <c r="DF24" s="2">
        <v>125</v>
      </c>
      <c r="DG24" s="2">
        <v>2015</v>
      </c>
      <c r="DH24" s="5">
        <v>6.2034739454094296</v>
      </c>
      <c r="DI24" s="5">
        <v>7.1352695607477683</v>
      </c>
      <c r="DJ24" s="5">
        <v>11.030927835051546</v>
      </c>
      <c r="DK24" s="5">
        <v>4.1714069017823281</v>
      </c>
      <c r="DL24" s="5">
        <v>6.2034739454094296</v>
      </c>
      <c r="DM24" s="5">
        <v>7.1352695607477683</v>
      </c>
    </row>
    <row r="25" spans="1:117" x14ac:dyDescent="0.25">
      <c r="A25" s="107">
        <v>23</v>
      </c>
      <c r="B25" s="105">
        <v>2006</v>
      </c>
      <c r="C25" s="4" t="s">
        <v>441</v>
      </c>
      <c r="D25" s="2">
        <v>23</v>
      </c>
      <c r="E25" s="2">
        <v>378</v>
      </c>
      <c r="F25" s="5">
        <v>6.08</v>
      </c>
      <c r="G25" s="2">
        <v>21</v>
      </c>
      <c r="H25" s="2">
        <v>327</v>
      </c>
      <c r="I25" s="5">
        <v>6.42</v>
      </c>
      <c r="J25" s="2">
        <v>21</v>
      </c>
      <c r="K25" s="2">
        <v>297</v>
      </c>
      <c r="L25" s="5">
        <v>7.07</v>
      </c>
      <c r="M25" s="5">
        <v>6.52</v>
      </c>
      <c r="N25" s="22">
        <v>6.0846560846560847</v>
      </c>
      <c r="O25" s="22">
        <v>6.4220183486238538</v>
      </c>
      <c r="P25" s="22">
        <v>7.0707070707070701</v>
      </c>
      <c r="Q25" s="5">
        <v>6.5257938346623368</v>
      </c>
      <c r="R25" s="2">
        <v>0</v>
      </c>
      <c r="S25" s="2">
        <v>28</v>
      </c>
      <c r="T25" s="5">
        <v>0</v>
      </c>
      <c r="U25" s="2">
        <v>3</v>
      </c>
      <c r="V25" s="2">
        <v>29</v>
      </c>
      <c r="W25" s="5">
        <v>10.34</v>
      </c>
      <c r="X25" s="2">
        <v>1</v>
      </c>
      <c r="Y25" s="2">
        <v>26</v>
      </c>
      <c r="Z25" s="5">
        <v>3.85</v>
      </c>
      <c r="AA25" s="5">
        <v>4.7300000000000004</v>
      </c>
      <c r="AB25" s="22">
        <v>0</v>
      </c>
      <c r="AC25" s="22">
        <v>10.344827586206897</v>
      </c>
      <c r="AD25" s="22">
        <v>3.8461538461538463</v>
      </c>
      <c r="AE25" s="5">
        <v>7.0954907161803717</v>
      </c>
      <c r="AF25" s="2">
        <v>93</v>
      </c>
      <c r="AG25" s="2">
        <v>1107</v>
      </c>
      <c r="AH25" s="5">
        <v>8.4</v>
      </c>
      <c r="AI25" s="2">
        <v>57</v>
      </c>
      <c r="AJ25" s="2">
        <v>986</v>
      </c>
      <c r="AK25" s="5">
        <v>5.78</v>
      </c>
      <c r="AL25" s="2">
        <v>73</v>
      </c>
      <c r="AM25" s="2">
        <v>899</v>
      </c>
      <c r="AN25" s="5">
        <v>8.1199999999999992</v>
      </c>
      <c r="AO25" s="5">
        <v>7.43</v>
      </c>
      <c r="AP25" s="22">
        <v>8.4010840108401084</v>
      </c>
      <c r="AQ25" s="22">
        <v>5.7809330628803242</v>
      </c>
      <c r="AR25" s="22">
        <v>8.1201334816462722</v>
      </c>
      <c r="AS25" s="5">
        <v>7.4340501851222349</v>
      </c>
      <c r="AT25" s="33"/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39"/>
      <c r="CK25" s="5">
        <v>11.31</v>
      </c>
      <c r="CL25" s="5">
        <v>0</v>
      </c>
      <c r="CM25" s="42">
        <v>1.84</v>
      </c>
      <c r="CN25" s="47"/>
      <c r="CO25" s="45">
        <v>0</v>
      </c>
      <c r="CP25" s="5">
        <v>0</v>
      </c>
      <c r="CQ25" s="5">
        <v>0</v>
      </c>
      <c r="CR25" s="42">
        <v>0</v>
      </c>
      <c r="CS25" s="47"/>
      <c r="CT25" s="45">
        <v>6.5750000000000002</v>
      </c>
      <c r="CU25" s="22">
        <v>6.5257938346623368</v>
      </c>
      <c r="CV25" s="22">
        <v>7.0954907161803717</v>
      </c>
      <c r="CW25" s="22">
        <v>7.4340501851222349</v>
      </c>
      <c r="CX25" s="22">
        <v>7.0184449119883148</v>
      </c>
      <c r="CZ25" s="2">
        <v>308</v>
      </c>
      <c r="DA25" s="2">
        <v>1829</v>
      </c>
      <c r="DB25" s="5">
        <v>16.839803171131766</v>
      </c>
      <c r="DC25" s="2">
        <v>53</v>
      </c>
      <c r="DD25" s="2">
        <v>1558</v>
      </c>
      <c r="DE25" s="5">
        <v>3.4017971758664958</v>
      </c>
      <c r="DF25" s="2">
        <v>62</v>
      </c>
      <c r="DG25" s="2">
        <v>1218</v>
      </c>
      <c r="DH25" s="5">
        <v>5.0903119868637114</v>
      </c>
      <c r="DI25" s="5">
        <v>8.4439707779539912</v>
      </c>
      <c r="DJ25" s="5">
        <v>16.839803171131766</v>
      </c>
      <c r="DK25" s="5">
        <v>3.4017971758664958</v>
      </c>
      <c r="DL25" s="5">
        <v>5.0903119868637114</v>
      </c>
      <c r="DM25" s="5">
        <v>8.4439707779539912</v>
      </c>
    </row>
    <row r="26" spans="1:117" x14ac:dyDescent="0.25">
      <c r="A26" s="108">
        <v>24</v>
      </c>
      <c r="B26" s="106">
        <v>2006</v>
      </c>
      <c r="C26" s="4" t="s">
        <v>442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2">
        <v>0</v>
      </c>
      <c r="O26" s="22">
        <v>0</v>
      </c>
      <c r="P26" s="22">
        <v>0</v>
      </c>
      <c r="Q26" s="5" t="e">
        <v>#DIV/0!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2">
        <v>0</v>
      </c>
      <c r="AC26" s="22">
        <v>0</v>
      </c>
      <c r="AD26" s="22">
        <v>0</v>
      </c>
      <c r="AE26" s="5" t="e">
        <v>#DIV/0!</v>
      </c>
      <c r="AF26" s="2">
        <v>20</v>
      </c>
      <c r="AG26" s="2">
        <v>1075</v>
      </c>
      <c r="AH26" s="5">
        <v>1.86</v>
      </c>
      <c r="AI26" s="2">
        <v>21</v>
      </c>
      <c r="AJ26" s="2">
        <v>889</v>
      </c>
      <c r="AK26" s="5">
        <v>2.36</v>
      </c>
      <c r="AL26" s="2">
        <v>5</v>
      </c>
      <c r="AM26" s="2">
        <v>785</v>
      </c>
      <c r="AN26" s="5">
        <v>0.64</v>
      </c>
      <c r="AO26" s="5">
        <v>1.62</v>
      </c>
      <c r="AP26" s="22">
        <v>1.8604651162790697</v>
      </c>
      <c r="AQ26" s="22">
        <v>2.3622047244094486</v>
      </c>
      <c r="AR26" s="22">
        <v>0.63694267515923575</v>
      </c>
      <c r="AS26" s="5">
        <v>1.619870838615918</v>
      </c>
      <c r="AT26" s="33"/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39"/>
      <c r="CK26" s="5">
        <v>11.56</v>
      </c>
      <c r="CL26" s="5">
        <v>0</v>
      </c>
      <c r="CM26" s="42">
        <v>2.5299999999999998</v>
      </c>
      <c r="CN26" s="47"/>
      <c r="CO26" s="45">
        <v>0</v>
      </c>
      <c r="CP26" s="5">
        <v>0</v>
      </c>
      <c r="CQ26" s="5">
        <v>0</v>
      </c>
      <c r="CR26" s="42">
        <v>0</v>
      </c>
      <c r="CS26" s="47"/>
      <c r="CT26" s="45">
        <v>7.0449999999999999</v>
      </c>
      <c r="CU26" s="22" t="e">
        <v>#DIV/0!</v>
      </c>
      <c r="CV26" s="22" t="e">
        <v>#DIV/0!</v>
      </c>
      <c r="CW26" s="22">
        <v>1.619870838615918</v>
      </c>
      <c r="CX26" s="22">
        <v>1.619870838615918</v>
      </c>
      <c r="CZ26" s="2">
        <v>240</v>
      </c>
      <c r="DA26" s="2">
        <v>1547</v>
      </c>
      <c r="DB26" s="5">
        <v>15.513897866839043</v>
      </c>
      <c r="DC26" s="2">
        <v>68</v>
      </c>
      <c r="DD26" s="2">
        <v>1322</v>
      </c>
      <c r="DE26" s="5">
        <v>5.1437216338880489</v>
      </c>
      <c r="DF26" s="2">
        <v>61</v>
      </c>
      <c r="DG26" s="2">
        <v>1075</v>
      </c>
      <c r="DH26" s="5">
        <v>5.6744186046511631</v>
      </c>
      <c r="DI26" s="5">
        <v>8.7773460351260848</v>
      </c>
      <c r="DJ26" s="5">
        <v>15.513897866839043</v>
      </c>
      <c r="DK26" s="5">
        <v>5.1437216338880489</v>
      </c>
      <c r="DL26" s="5">
        <v>5.6744186046511631</v>
      </c>
      <c r="DM26" s="5">
        <v>8.7773460351260848</v>
      </c>
    </row>
    <row r="27" spans="1:117" x14ac:dyDescent="0.25">
      <c r="A27" s="107">
        <v>25</v>
      </c>
      <c r="B27" s="105">
        <v>2008</v>
      </c>
      <c r="C27" s="4" t="s">
        <v>443</v>
      </c>
      <c r="D27" s="2">
        <v>40</v>
      </c>
      <c r="E27" s="2">
        <v>476</v>
      </c>
      <c r="F27" s="5">
        <v>8.4</v>
      </c>
      <c r="G27" s="2">
        <v>27</v>
      </c>
      <c r="H27" s="2">
        <v>511</v>
      </c>
      <c r="I27" s="5">
        <v>5.28</v>
      </c>
      <c r="J27" s="2">
        <v>30</v>
      </c>
      <c r="K27" s="2">
        <v>496</v>
      </c>
      <c r="L27" s="5">
        <v>6.05</v>
      </c>
      <c r="M27" s="5">
        <v>6.58</v>
      </c>
      <c r="N27" s="22">
        <v>8.4033613445378155</v>
      </c>
      <c r="O27" s="22">
        <v>5.283757338551859</v>
      </c>
      <c r="P27" s="22">
        <v>6.0483870967741939</v>
      </c>
      <c r="Q27" s="5">
        <v>6.5785019266212901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2">
        <v>0</v>
      </c>
      <c r="AC27" s="22">
        <v>0</v>
      </c>
      <c r="AD27" s="22">
        <v>0</v>
      </c>
      <c r="AE27" s="5" t="e">
        <v>#DIV/0!</v>
      </c>
      <c r="AF27" s="2">
        <v>73</v>
      </c>
      <c r="AG27" s="2">
        <v>439</v>
      </c>
      <c r="AH27" s="5">
        <v>16.63</v>
      </c>
      <c r="AI27" s="2">
        <v>68</v>
      </c>
      <c r="AJ27" s="2">
        <v>334</v>
      </c>
      <c r="AK27" s="5">
        <v>20.36</v>
      </c>
      <c r="AL27" s="2">
        <v>40</v>
      </c>
      <c r="AM27" s="2">
        <v>277</v>
      </c>
      <c r="AN27" s="5">
        <v>14.44</v>
      </c>
      <c r="AO27" s="5">
        <v>17.14</v>
      </c>
      <c r="AP27" s="22">
        <v>16.62870159453303</v>
      </c>
      <c r="AQ27" s="22">
        <v>20.359281437125748</v>
      </c>
      <c r="AR27" s="22">
        <v>14.440433212996389</v>
      </c>
      <c r="AS27" s="5">
        <v>17.142805414885057</v>
      </c>
      <c r="AT27" s="33"/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39"/>
      <c r="CK27" s="5">
        <v>10.210000000000001</v>
      </c>
      <c r="CL27" s="5">
        <v>0</v>
      </c>
      <c r="CM27" s="42">
        <v>3.08</v>
      </c>
      <c r="CN27" s="47"/>
      <c r="CO27" s="45">
        <v>0</v>
      </c>
      <c r="CP27" s="5">
        <v>0</v>
      </c>
      <c r="CQ27" s="5">
        <v>0</v>
      </c>
      <c r="CR27" s="42">
        <v>0</v>
      </c>
      <c r="CS27" s="47"/>
      <c r="CT27" s="45">
        <v>6.6450000000000005</v>
      </c>
      <c r="CU27" s="22">
        <v>6.5785019266212901</v>
      </c>
      <c r="CV27" s="22" t="e">
        <v>#DIV/0!</v>
      </c>
      <c r="CW27" s="22">
        <v>17.142805414885057</v>
      </c>
      <c r="CX27" s="22">
        <v>11.860653670753173</v>
      </c>
      <c r="CZ27" s="2">
        <v>263</v>
      </c>
      <c r="DA27" s="2">
        <v>2311</v>
      </c>
      <c r="DB27" s="5">
        <v>11.380354824751191</v>
      </c>
      <c r="DC27" s="2">
        <v>113</v>
      </c>
      <c r="DD27" s="2">
        <v>2067</v>
      </c>
      <c r="DE27" s="5">
        <v>5.466860183841316</v>
      </c>
      <c r="DF27" s="2">
        <v>133</v>
      </c>
      <c r="DG27" s="2">
        <v>1766</v>
      </c>
      <c r="DH27" s="5">
        <v>7.5311438278595695</v>
      </c>
      <c r="DI27" s="5">
        <v>8.126119612150692</v>
      </c>
      <c r="DJ27" s="5">
        <v>11.380354824751191</v>
      </c>
      <c r="DK27" s="5">
        <v>5.466860183841316</v>
      </c>
      <c r="DL27" s="5">
        <v>7.5311438278595695</v>
      </c>
      <c r="DM27" s="5">
        <v>8.126119612150692</v>
      </c>
    </row>
    <row r="28" spans="1:117" x14ac:dyDescent="0.25">
      <c r="A28" s="108">
        <v>26</v>
      </c>
      <c r="B28" s="106">
        <v>2008</v>
      </c>
      <c r="C28" s="4" t="s">
        <v>444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2">
        <v>0</v>
      </c>
      <c r="O28" s="22">
        <v>0</v>
      </c>
      <c r="P28" s="22">
        <v>0</v>
      </c>
      <c r="Q28" s="5" t="e">
        <v>#DIV/0!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2">
        <v>0</v>
      </c>
      <c r="AC28" s="22">
        <v>0</v>
      </c>
      <c r="AD28" s="22">
        <v>0</v>
      </c>
      <c r="AE28" s="5" t="e">
        <v>#DIV/0!</v>
      </c>
      <c r="AF28" s="2">
        <v>20</v>
      </c>
      <c r="AG28" s="2">
        <v>1020</v>
      </c>
      <c r="AH28" s="5">
        <v>1.96</v>
      </c>
      <c r="AI28" s="2">
        <v>3</v>
      </c>
      <c r="AJ28" s="2">
        <v>987</v>
      </c>
      <c r="AK28" s="5">
        <v>0.3</v>
      </c>
      <c r="AL28" s="2">
        <v>19</v>
      </c>
      <c r="AM28" s="2">
        <v>935</v>
      </c>
      <c r="AN28" s="5">
        <v>2.0299999999999998</v>
      </c>
      <c r="AO28" s="5">
        <v>1.43</v>
      </c>
      <c r="AP28" s="22">
        <v>1.9607843137254901</v>
      </c>
      <c r="AQ28" s="22">
        <v>0.303951367781155</v>
      </c>
      <c r="AR28" s="22">
        <v>2.0320855614973263</v>
      </c>
      <c r="AS28" s="5">
        <v>1.4322737476679908</v>
      </c>
      <c r="AT28" s="33"/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39"/>
      <c r="CK28" s="5">
        <v>12.51</v>
      </c>
      <c r="CL28" s="5">
        <v>0</v>
      </c>
      <c r="CM28" s="42">
        <v>4.4400000000000004</v>
      </c>
      <c r="CN28" s="47"/>
      <c r="CO28" s="45">
        <v>0</v>
      </c>
      <c r="CP28" s="5">
        <v>0</v>
      </c>
      <c r="CQ28" s="5">
        <v>0</v>
      </c>
      <c r="CR28" s="42">
        <v>0</v>
      </c>
      <c r="CS28" s="47"/>
      <c r="CT28" s="45">
        <v>8.4749999999999996</v>
      </c>
      <c r="CU28" s="22" t="e">
        <v>#DIV/0!</v>
      </c>
      <c r="CV28" s="22" t="e">
        <v>#DIV/0!</v>
      </c>
      <c r="CW28" s="22">
        <v>1.4322737476679908</v>
      </c>
      <c r="CX28" s="22">
        <v>1.4322737476679908</v>
      </c>
      <c r="CZ28" s="2">
        <v>293</v>
      </c>
      <c r="DA28" s="2">
        <v>2456</v>
      </c>
      <c r="DB28" s="5">
        <v>11.929967426710098</v>
      </c>
      <c r="DC28" s="2">
        <v>263</v>
      </c>
      <c r="DD28" s="2">
        <v>2542</v>
      </c>
      <c r="DE28" s="5">
        <v>10.34618410700236</v>
      </c>
      <c r="DF28" s="2">
        <v>193</v>
      </c>
      <c r="DG28" s="2">
        <v>2179</v>
      </c>
      <c r="DH28" s="5">
        <v>8.857273978889399</v>
      </c>
      <c r="DI28" s="5">
        <v>10.377808504200619</v>
      </c>
      <c r="DJ28" s="5">
        <v>11.929967426710098</v>
      </c>
      <c r="DK28" s="5">
        <v>10.34618410700236</v>
      </c>
      <c r="DL28" s="5">
        <v>8.857273978889399</v>
      </c>
      <c r="DM28" s="5">
        <v>10.377808504200619</v>
      </c>
    </row>
    <row r="29" spans="1:117" x14ac:dyDescent="0.25">
      <c r="A29" s="107">
        <v>27</v>
      </c>
      <c r="B29" s="105">
        <v>2008</v>
      </c>
      <c r="C29" s="4" t="s">
        <v>445</v>
      </c>
      <c r="D29" s="2">
        <v>7</v>
      </c>
      <c r="E29" s="2">
        <v>99</v>
      </c>
      <c r="F29" s="5">
        <v>7.07</v>
      </c>
      <c r="G29" s="2">
        <v>12</v>
      </c>
      <c r="H29" s="2">
        <v>94</v>
      </c>
      <c r="I29" s="5">
        <v>12.77</v>
      </c>
      <c r="J29" s="2">
        <v>12</v>
      </c>
      <c r="K29" s="2">
        <v>74</v>
      </c>
      <c r="L29" s="5">
        <v>16.22</v>
      </c>
      <c r="M29" s="5">
        <v>12.02</v>
      </c>
      <c r="N29" s="22">
        <v>7.0707070707070701</v>
      </c>
      <c r="O29" s="22">
        <v>12.76595744680851</v>
      </c>
      <c r="P29" s="22">
        <v>16.216216216216218</v>
      </c>
      <c r="Q29" s="5">
        <v>12.017626911243932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2">
        <v>0</v>
      </c>
      <c r="AC29" s="22">
        <v>0</v>
      </c>
      <c r="AD29" s="22">
        <v>0</v>
      </c>
      <c r="AE29" s="5" t="e">
        <v>#DIV/0!</v>
      </c>
      <c r="AF29" s="2">
        <v>30</v>
      </c>
      <c r="AG29" s="2">
        <v>778</v>
      </c>
      <c r="AH29" s="5">
        <v>3.86</v>
      </c>
      <c r="AI29" s="2">
        <v>109</v>
      </c>
      <c r="AJ29" s="2">
        <v>708</v>
      </c>
      <c r="AK29" s="5">
        <v>15.4</v>
      </c>
      <c r="AL29" s="2">
        <v>50</v>
      </c>
      <c r="AM29" s="2">
        <v>523</v>
      </c>
      <c r="AN29" s="5">
        <v>9.56</v>
      </c>
      <c r="AO29" s="5">
        <v>9.61</v>
      </c>
      <c r="AP29" s="22">
        <v>3.8560411311053984</v>
      </c>
      <c r="AQ29" s="22">
        <v>15.395480225988701</v>
      </c>
      <c r="AR29" s="22">
        <v>9.5602294455066925</v>
      </c>
      <c r="AS29" s="5">
        <v>9.6039169342002637</v>
      </c>
      <c r="AT29" s="33"/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39"/>
      <c r="CK29" s="5">
        <v>15.09</v>
      </c>
      <c r="CL29" s="5">
        <v>0</v>
      </c>
      <c r="CM29" s="42">
        <v>5.92</v>
      </c>
      <c r="CN29" s="47"/>
      <c r="CO29" s="45">
        <v>0</v>
      </c>
      <c r="CP29" s="5">
        <v>0</v>
      </c>
      <c r="CQ29" s="5">
        <v>0</v>
      </c>
      <c r="CR29" s="42">
        <v>0</v>
      </c>
      <c r="CS29" s="47"/>
      <c r="CT29" s="45">
        <v>10.504999999999999</v>
      </c>
      <c r="CU29" s="22">
        <v>12.017626911243932</v>
      </c>
      <c r="CV29" s="22" t="e">
        <v>#DIV/0!</v>
      </c>
      <c r="CW29" s="22">
        <v>9.6039169342002637</v>
      </c>
      <c r="CX29" s="22">
        <v>10.810771922722097</v>
      </c>
      <c r="CZ29" s="2">
        <v>733</v>
      </c>
      <c r="DA29" s="2">
        <v>4492</v>
      </c>
      <c r="DB29" s="5">
        <v>16.317898486197684</v>
      </c>
      <c r="DC29" s="2">
        <v>461</v>
      </c>
      <c r="DD29" s="2">
        <v>3739</v>
      </c>
      <c r="DE29" s="5">
        <v>12.329499866274404</v>
      </c>
      <c r="DF29" s="2">
        <v>247</v>
      </c>
      <c r="DG29" s="2">
        <v>2808</v>
      </c>
      <c r="DH29" s="5">
        <v>8.7962962962962958</v>
      </c>
      <c r="DI29" s="5">
        <v>12.481231549589461</v>
      </c>
      <c r="DJ29" s="5">
        <v>16.317898486197684</v>
      </c>
      <c r="DK29" s="5">
        <v>12.329499866274404</v>
      </c>
      <c r="DL29" s="5">
        <v>8.7962962962962958</v>
      </c>
      <c r="DM29" s="5">
        <v>12.481231549589461</v>
      </c>
    </row>
    <row r="30" spans="1:117" x14ac:dyDescent="0.25">
      <c r="A30" s="108">
        <v>28</v>
      </c>
      <c r="B30" s="106">
        <v>2008</v>
      </c>
      <c r="C30" s="4" t="s">
        <v>446</v>
      </c>
      <c r="D30" s="2">
        <v>26</v>
      </c>
      <c r="E30" s="2">
        <v>622</v>
      </c>
      <c r="F30" s="5">
        <v>4.18</v>
      </c>
      <c r="G30" s="2">
        <v>22</v>
      </c>
      <c r="H30" s="2">
        <v>535</v>
      </c>
      <c r="I30" s="5">
        <v>4.1100000000000003</v>
      </c>
      <c r="J30" s="2">
        <v>18</v>
      </c>
      <c r="K30" s="2">
        <v>515</v>
      </c>
      <c r="L30" s="5">
        <v>3.5</v>
      </c>
      <c r="M30" s="5">
        <v>3.93</v>
      </c>
      <c r="N30" s="22">
        <v>4.180064308681672</v>
      </c>
      <c r="O30" s="22">
        <v>4.1121495327102808</v>
      </c>
      <c r="P30" s="22">
        <v>3.4951456310679614</v>
      </c>
      <c r="Q30" s="5">
        <v>3.9291198241533043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2">
        <v>0</v>
      </c>
      <c r="AC30" s="22">
        <v>0</v>
      </c>
      <c r="AD30" s="22">
        <v>0</v>
      </c>
      <c r="AE30" s="5" t="e">
        <v>#DIV/0!</v>
      </c>
      <c r="AF30" s="2">
        <v>47</v>
      </c>
      <c r="AG30" s="2">
        <v>602</v>
      </c>
      <c r="AH30" s="5">
        <v>7.81</v>
      </c>
      <c r="AI30" s="2">
        <v>37</v>
      </c>
      <c r="AJ30" s="2">
        <v>457</v>
      </c>
      <c r="AK30" s="5">
        <v>8.1</v>
      </c>
      <c r="AL30" s="2">
        <v>15</v>
      </c>
      <c r="AM30" s="2">
        <v>424</v>
      </c>
      <c r="AN30" s="5">
        <v>3.54</v>
      </c>
      <c r="AO30" s="5">
        <v>6.48</v>
      </c>
      <c r="AP30" s="22">
        <v>7.8073089700996672</v>
      </c>
      <c r="AQ30" s="22">
        <v>8.0962800875273526</v>
      </c>
      <c r="AR30" s="22">
        <v>3.5377358490566038</v>
      </c>
      <c r="AS30" s="5">
        <v>6.4804416355612071</v>
      </c>
      <c r="AT30" s="33"/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39"/>
      <c r="CK30" s="5">
        <v>11.92</v>
      </c>
      <c r="CL30" s="5">
        <v>0</v>
      </c>
      <c r="CM30" s="42">
        <v>3.92</v>
      </c>
      <c r="CN30" s="47"/>
      <c r="CO30" s="45">
        <v>0</v>
      </c>
      <c r="CP30" s="5">
        <v>0</v>
      </c>
      <c r="CQ30" s="5">
        <v>0</v>
      </c>
      <c r="CR30" s="42">
        <v>0</v>
      </c>
      <c r="CS30" s="47"/>
      <c r="CT30" s="45">
        <v>7.92</v>
      </c>
      <c r="CU30" s="22">
        <v>3.9291198241533043</v>
      </c>
      <c r="CV30" s="22" t="e">
        <v>#DIV/0!</v>
      </c>
      <c r="CW30" s="22">
        <v>6.4804416355612071</v>
      </c>
      <c r="CX30" s="22">
        <v>5.2047807298572559</v>
      </c>
      <c r="CZ30" s="2">
        <v>447</v>
      </c>
      <c r="DA30" s="2">
        <v>3252</v>
      </c>
      <c r="DB30" s="5">
        <v>13.745387453874539</v>
      </c>
      <c r="DC30" s="2">
        <v>233</v>
      </c>
      <c r="DD30" s="2">
        <v>2942</v>
      </c>
      <c r="DE30" s="5">
        <v>7.9197824609109446</v>
      </c>
      <c r="DF30" s="2">
        <v>153</v>
      </c>
      <c r="DG30" s="2">
        <v>2332</v>
      </c>
      <c r="DH30" s="5">
        <v>6.5608919382504292</v>
      </c>
      <c r="DI30" s="5">
        <v>9.4086872843453033</v>
      </c>
      <c r="DJ30" s="5">
        <v>13.745387453874539</v>
      </c>
      <c r="DK30" s="5">
        <v>7.9197824609109446</v>
      </c>
      <c r="DL30" s="5">
        <v>6.5608919382504292</v>
      </c>
      <c r="DM30" s="5">
        <v>9.4086872843453033</v>
      </c>
    </row>
    <row r="31" spans="1:117" x14ac:dyDescent="0.25">
      <c r="A31" s="107">
        <v>29</v>
      </c>
      <c r="B31" s="105">
        <v>2008</v>
      </c>
      <c r="C31" s="4" t="s">
        <v>447</v>
      </c>
      <c r="D31" s="2">
        <v>49</v>
      </c>
      <c r="E31" s="2">
        <v>376</v>
      </c>
      <c r="F31" s="5">
        <v>13.03</v>
      </c>
      <c r="G31" s="2">
        <v>15</v>
      </c>
      <c r="H31" s="2">
        <v>282</v>
      </c>
      <c r="I31" s="5">
        <v>5.32</v>
      </c>
      <c r="J31" s="2">
        <v>7</v>
      </c>
      <c r="K31" s="2">
        <v>250</v>
      </c>
      <c r="L31" s="5">
        <v>2.8</v>
      </c>
      <c r="M31" s="5">
        <v>7.05</v>
      </c>
      <c r="N31" s="22">
        <v>13.031914893617023</v>
      </c>
      <c r="O31" s="22">
        <v>5.3191489361702127</v>
      </c>
      <c r="P31" s="22">
        <v>2.8000000000000003</v>
      </c>
      <c r="Q31" s="5">
        <v>7.0503546099290793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2">
        <v>0</v>
      </c>
      <c r="AC31" s="22">
        <v>0</v>
      </c>
      <c r="AD31" s="22">
        <v>0</v>
      </c>
      <c r="AE31" s="5" t="e">
        <v>#DIV/0!</v>
      </c>
      <c r="AF31" s="2">
        <v>17</v>
      </c>
      <c r="AG31" s="2">
        <v>166</v>
      </c>
      <c r="AH31" s="5">
        <v>10.24</v>
      </c>
      <c r="AI31" s="2">
        <v>1</v>
      </c>
      <c r="AJ31" s="2">
        <v>150</v>
      </c>
      <c r="AK31" s="5">
        <v>0.67</v>
      </c>
      <c r="AL31" s="2">
        <v>3</v>
      </c>
      <c r="AM31" s="2">
        <v>112</v>
      </c>
      <c r="AN31" s="5">
        <v>2.68</v>
      </c>
      <c r="AO31" s="5">
        <v>4.53</v>
      </c>
      <c r="AP31" s="22">
        <v>10.240963855421686</v>
      </c>
      <c r="AQ31" s="22">
        <v>0.66666666666666674</v>
      </c>
      <c r="AR31" s="22">
        <v>2.6785714285714284</v>
      </c>
      <c r="AS31" s="5">
        <v>4.5287339835532601</v>
      </c>
      <c r="AT31" s="33"/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39"/>
      <c r="CK31" s="5">
        <v>11.07</v>
      </c>
      <c r="CL31" s="5">
        <v>0</v>
      </c>
      <c r="CM31" s="42">
        <v>5.85</v>
      </c>
      <c r="CN31" s="47"/>
      <c r="CO31" s="45">
        <v>0</v>
      </c>
      <c r="CP31" s="5">
        <v>0</v>
      </c>
      <c r="CQ31" s="5">
        <v>0</v>
      </c>
      <c r="CR31" s="42">
        <v>0</v>
      </c>
      <c r="CS31" s="47"/>
      <c r="CT31" s="45">
        <v>8.4600000000000009</v>
      </c>
      <c r="CU31" s="22">
        <v>7.0503546099290793</v>
      </c>
      <c r="CV31" s="22" t="e">
        <v>#DIV/0!</v>
      </c>
      <c r="CW31" s="22">
        <v>4.5287339835532601</v>
      </c>
      <c r="CX31" s="22">
        <v>5.7895442967411697</v>
      </c>
      <c r="CZ31" s="2">
        <v>251</v>
      </c>
      <c r="DA31" s="2">
        <v>3342</v>
      </c>
      <c r="DB31" s="5">
        <v>7.5104727707959311</v>
      </c>
      <c r="DC31" s="2">
        <v>257</v>
      </c>
      <c r="DD31" s="2">
        <v>3334</v>
      </c>
      <c r="DE31" s="5">
        <v>7.7084583083383329</v>
      </c>
      <c r="DF31" s="2">
        <v>460</v>
      </c>
      <c r="DG31" s="2">
        <v>3438</v>
      </c>
      <c r="DH31" s="5">
        <v>13.379872018615474</v>
      </c>
      <c r="DI31" s="5">
        <v>9.5329343659165797</v>
      </c>
      <c r="DJ31" s="5">
        <v>7.5104727707959311</v>
      </c>
      <c r="DK31" s="5">
        <v>7.7084583083383329</v>
      </c>
      <c r="DL31" s="5">
        <v>13.379872018615474</v>
      </c>
      <c r="DM31" s="5">
        <v>9.5329343659165797</v>
      </c>
    </row>
    <row r="32" spans="1:117" x14ac:dyDescent="0.25">
      <c r="A32" s="108">
        <v>30</v>
      </c>
      <c r="B32" s="106">
        <v>2006</v>
      </c>
      <c r="C32" s="4" t="s">
        <v>448</v>
      </c>
      <c r="D32" s="2">
        <v>22</v>
      </c>
      <c r="E32" s="2">
        <v>271</v>
      </c>
      <c r="F32" s="5">
        <v>8.1199999999999992</v>
      </c>
      <c r="G32" s="2">
        <v>22</v>
      </c>
      <c r="H32" s="2">
        <v>315</v>
      </c>
      <c r="I32" s="5">
        <v>6.98</v>
      </c>
      <c r="J32" s="2">
        <v>13</v>
      </c>
      <c r="K32" s="2">
        <v>297</v>
      </c>
      <c r="L32" s="5">
        <v>4.38</v>
      </c>
      <c r="M32" s="5">
        <v>6.49</v>
      </c>
      <c r="N32" s="22">
        <v>8.1180811808118083</v>
      </c>
      <c r="O32" s="22">
        <v>6.9841269841269842</v>
      </c>
      <c r="P32" s="22">
        <v>4.3771043771043772</v>
      </c>
      <c r="Q32" s="5">
        <v>6.4931041806810557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2">
        <v>0</v>
      </c>
      <c r="AC32" s="22">
        <v>0</v>
      </c>
      <c r="AD32" s="22">
        <v>0</v>
      </c>
      <c r="AE32" s="5" t="e">
        <v>#DIV/0!</v>
      </c>
      <c r="AF32" s="2">
        <v>7</v>
      </c>
      <c r="AG32" s="2">
        <v>267</v>
      </c>
      <c r="AH32" s="5">
        <v>2.62</v>
      </c>
      <c r="AI32" s="2">
        <v>33</v>
      </c>
      <c r="AJ32" s="2">
        <v>299</v>
      </c>
      <c r="AK32" s="5">
        <v>11.04</v>
      </c>
      <c r="AL32" s="2">
        <v>25</v>
      </c>
      <c r="AM32" s="2">
        <v>246</v>
      </c>
      <c r="AN32" s="5">
        <v>10.16</v>
      </c>
      <c r="AO32" s="5">
        <v>7.94</v>
      </c>
      <c r="AP32" s="22">
        <v>2.6217228464419478</v>
      </c>
      <c r="AQ32" s="22">
        <v>11.036789297658862</v>
      </c>
      <c r="AR32" s="22">
        <v>10.16260162601626</v>
      </c>
      <c r="AS32" s="5">
        <v>7.9403712567056894</v>
      </c>
      <c r="AT32" s="33"/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39"/>
      <c r="CK32" s="5">
        <v>13.58</v>
      </c>
      <c r="CL32" s="5">
        <v>0</v>
      </c>
      <c r="CM32" s="42">
        <v>8.0500000000000007</v>
      </c>
      <c r="CN32" s="47"/>
      <c r="CO32" s="45">
        <v>0</v>
      </c>
      <c r="CP32" s="5">
        <v>0</v>
      </c>
      <c r="CQ32" s="5">
        <v>0</v>
      </c>
      <c r="CR32" s="42">
        <v>0</v>
      </c>
      <c r="CS32" s="47"/>
      <c r="CT32" s="45">
        <v>10.815000000000001</v>
      </c>
      <c r="CU32" s="22">
        <v>6.4931041806810557</v>
      </c>
      <c r="CV32" s="22" t="e">
        <v>#DIV/0!</v>
      </c>
      <c r="CW32" s="22">
        <v>7.9403712567056894</v>
      </c>
      <c r="CX32" s="22">
        <v>7.2167377186933725</v>
      </c>
      <c r="CZ32" s="2">
        <v>338</v>
      </c>
      <c r="DA32" s="2">
        <v>1706</v>
      </c>
      <c r="DB32" s="5">
        <v>19.812426729191092</v>
      </c>
      <c r="DC32" s="2">
        <v>92</v>
      </c>
      <c r="DD32" s="2">
        <v>1368</v>
      </c>
      <c r="DE32" s="5">
        <v>6.7251461988304087</v>
      </c>
      <c r="DF32" s="2">
        <v>85</v>
      </c>
      <c r="DG32" s="2">
        <v>1039</v>
      </c>
      <c r="DH32" s="5">
        <v>8.1809432146294512</v>
      </c>
      <c r="DI32" s="5">
        <v>11.572838714216985</v>
      </c>
      <c r="DJ32" s="5">
        <v>19.812426729191092</v>
      </c>
      <c r="DK32" s="5">
        <v>6.7251461988304087</v>
      </c>
      <c r="DL32" s="5">
        <v>8.1809432146294512</v>
      </c>
      <c r="DM32" s="5">
        <v>11.572838714216985</v>
      </c>
    </row>
    <row r="33" spans="1:117" x14ac:dyDescent="0.25">
      <c r="A33" s="107">
        <v>31</v>
      </c>
      <c r="B33" s="105">
        <v>2008</v>
      </c>
      <c r="C33" s="4" t="s">
        <v>449</v>
      </c>
      <c r="D33" s="2">
        <v>69</v>
      </c>
      <c r="E33" s="2">
        <v>882</v>
      </c>
      <c r="F33" s="5">
        <v>7.82</v>
      </c>
      <c r="G33" s="2">
        <v>74</v>
      </c>
      <c r="H33" s="2">
        <v>648</v>
      </c>
      <c r="I33" s="5">
        <v>11.42</v>
      </c>
      <c r="J33" s="2">
        <v>52</v>
      </c>
      <c r="K33" s="2">
        <v>600</v>
      </c>
      <c r="L33" s="5">
        <v>8.67</v>
      </c>
      <c r="M33" s="5">
        <v>9.3000000000000007</v>
      </c>
      <c r="N33" s="22">
        <v>7.8231292517006805</v>
      </c>
      <c r="O33" s="22">
        <v>11.419753086419753</v>
      </c>
      <c r="P33" s="22">
        <v>8.6666666666666679</v>
      </c>
      <c r="Q33" s="5">
        <v>9.3031830015957002</v>
      </c>
      <c r="R33" s="2">
        <v>0</v>
      </c>
      <c r="S33" s="2">
        <v>51</v>
      </c>
      <c r="T33" s="5">
        <v>0</v>
      </c>
      <c r="U33" s="2">
        <v>2</v>
      </c>
      <c r="V33" s="2">
        <v>55</v>
      </c>
      <c r="W33" s="5">
        <v>3.64</v>
      </c>
      <c r="X33" s="2">
        <v>5</v>
      </c>
      <c r="Y33" s="2">
        <v>47</v>
      </c>
      <c r="Z33" s="5">
        <v>10.64</v>
      </c>
      <c r="AA33" s="5">
        <v>4.76</v>
      </c>
      <c r="AB33" s="22">
        <v>0</v>
      </c>
      <c r="AC33" s="22">
        <v>3.6363636363636362</v>
      </c>
      <c r="AD33" s="22">
        <v>10.638297872340425</v>
      </c>
      <c r="AE33" s="5">
        <v>7.137330754352031</v>
      </c>
      <c r="AF33" s="2">
        <v>235</v>
      </c>
      <c r="AG33" s="2">
        <v>1422</v>
      </c>
      <c r="AH33" s="5">
        <v>16.53</v>
      </c>
      <c r="AI33" s="2">
        <v>165</v>
      </c>
      <c r="AJ33" s="2">
        <v>1106</v>
      </c>
      <c r="AK33" s="5">
        <v>14.92</v>
      </c>
      <c r="AL33" s="2">
        <v>116</v>
      </c>
      <c r="AM33" s="2">
        <v>973</v>
      </c>
      <c r="AN33" s="5">
        <v>11.92</v>
      </c>
      <c r="AO33" s="5">
        <v>14.46</v>
      </c>
      <c r="AP33" s="22">
        <v>16.52601969057665</v>
      </c>
      <c r="AQ33" s="22">
        <v>14.91862567811935</v>
      </c>
      <c r="AR33" s="22">
        <v>11.921891058581705</v>
      </c>
      <c r="AS33" s="5">
        <v>14.455512142425903</v>
      </c>
      <c r="AT33" s="33"/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39"/>
      <c r="CK33" s="5">
        <v>7.57</v>
      </c>
      <c r="CL33" s="5">
        <v>0</v>
      </c>
      <c r="CM33" s="42">
        <v>6.02</v>
      </c>
      <c r="CN33" s="47"/>
      <c r="CO33" s="45">
        <v>0</v>
      </c>
      <c r="CP33" s="5">
        <v>0</v>
      </c>
      <c r="CQ33" s="5">
        <v>0</v>
      </c>
      <c r="CR33" s="42">
        <v>0</v>
      </c>
      <c r="CS33" s="47"/>
      <c r="CT33" s="45">
        <v>6.7949999999999999</v>
      </c>
      <c r="CU33" s="22">
        <v>9.3031830015957002</v>
      </c>
      <c r="CV33" s="22">
        <v>7.137330754352031</v>
      </c>
      <c r="CW33" s="22">
        <v>14.455512142425903</v>
      </c>
      <c r="CX33" s="22">
        <v>10.298675299457878</v>
      </c>
      <c r="CZ33" s="2">
        <v>152</v>
      </c>
      <c r="DA33" s="2">
        <v>1741</v>
      </c>
      <c r="DB33" s="5">
        <v>8.7306145893164846</v>
      </c>
      <c r="DC33" s="2">
        <v>103</v>
      </c>
      <c r="DD33" s="2">
        <v>1618</v>
      </c>
      <c r="DE33" s="5">
        <v>6.3658838071693449</v>
      </c>
      <c r="DF33" s="2">
        <v>77</v>
      </c>
      <c r="DG33" s="2">
        <v>1301</v>
      </c>
      <c r="DH33" s="5">
        <v>5.9185242121445043</v>
      </c>
      <c r="DI33" s="5">
        <v>7.005007536210111</v>
      </c>
      <c r="DJ33" s="5">
        <v>8.7306145893164846</v>
      </c>
      <c r="DK33" s="5">
        <v>6.3658838071693449</v>
      </c>
      <c r="DL33" s="5">
        <v>5.9185242121445043</v>
      </c>
      <c r="DM33" s="5">
        <v>7.005007536210111</v>
      </c>
    </row>
    <row r="34" spans="1:117" x14ac:dyDescent="0.25">
      <c r="A34" s="108">
        <v>32</v>
      </c>
      <c r="B34" s="106">
        <v>2009</v>
      </c>
      <c r="C34" s="4" t="s">
        <v>450</v>
      </c>
      <c r="D34" s="2">
        <v>19</v>
      </c>
      <c r="E34" s="2">
        <v>487</v>
      </c>
      <c r="F34" s="5">
        <v>3.9</v>
      </c>
      <c r="G34" s="2">
        <v>9</v>
      </c>
      <c r="H34" s="2">
        <v>367</v>
      </c>
      <c r="I34" s="5">
        <v>2.4500000000000002</v>
      </c>
      <c r="J34" s="2">
        <v>8</v>
      </c>
      <c r="K34" s="2">
        <v>351</v>
      </c>
      <c r="L34" s="5">
        <v>2.2799999999999998</v>
      </c>
      <c r="M34" s="5">
        <v>2.88</v>
      </c>
      <c r="N34" s="22">
        <v>3.9014373716632447</v>
      </c>
      <c r="O34" s="22">
        <v>2.4523160762942782</v>
      </c>
      <c r="P34" s="22">
        <v>2.2792022792022792</v>
      </c>
      <c r="Q34" s="5">
        <v>2.8776519090532671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2">
        <v>0</v>
      </c>
      <c r="AC34" s="22">
        <v>0</v>
      </c>
      <c r="AD34" s="22">
        <v>0</v>
      </c>
      <c r="AE34" s="5" t="e">
        <v>#DIV/0!</v>
      </c>
      <c r="AF34" s="2">
        <v>24</v>
      </c>
      <c r="AG34" s="2">
        <v>1082</v>
      </c>
      <c r="AH34" s="5">
        <v>2.2200000000000002</v>
      </c>
      <c r="AI34" s="2">
        <v>29</v>
      </c>
      <c r="AJ34" s="2">
        <v>836</v>
      </c>
      <c r="AK34" s="5">
        <v>3.47</v>
      </c>
      <c r="AL34" s="2">
        <v>20</v>
      </c>
      <c r="AM34" s="2">
        <v>776</v>
      </c>
      <c r="AN34" s="5">
        <v>2.58</v>
      </c>
      <c r="AO34" s="5">
        <v>2.76</v>
      </c>
      <c r="AP34" s="22">
        <v>2.2181146025878005</v>
      </c>
      <c r="AQ34" s="22">
        <v>3.4688995215311005</v>
      </c>
      <c r="AR34" s="22">
        <v>2.5773195876288657</v>
      </c>
      <c r="AS34" s="5">
        <v>2.7547779039159224</v>
      </c>
      <c r="AT34" s="33"/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39"/>
      <c r="CK34" s="5">
        <v>8.9700000000000006</v>
      </c>
      <c r="CL34" s="5">
        <v>0</v>
      </c>
      <c r="CM34" s="42">
        <v>4.07</v>
      </c>
      <c r="CN34" s="47"/>
      <c r="CO34" s="45">
        <v>0</v>
      </c>
      <c r="CP34" s="5">
        <v>0</v>
      </c>
      <c r="CQ34" s="5">
        <v>0</v>
      </c>
      <c r="CR34" s="42">
        <v>0</v>
      </c>
      <c r="CS34" s="47"/>
      <c r="CT34" s="45">
        <v>6.5200000000000005</v>
      </c>
      <c r="CU34" s="22">
        <v>2.8776519090532671</v>
      </c>
      <c r="CV34" s="22" t="e">
        <v>#DIV/0!</v>
      </c>
      <c r="CW34" s="22">
        <v>2.7547779039159224</v>
      </c>
      <c r="CX34" s="22">
        <v>2.8162149064845945</v>
      </c>
      <c r="CZ34" s="2">
        <v>221</v>
      </c>
      <c r="DA34" s="2">
        <v>3181</v>
      </c>
      <c r="DB34" s="5">
        <v>6.9475007859163789</v>
      </c>
      <c r="DC34" s="2">
        <v>195</v>
      </c>
      <c r="DD34" s="2">
        <v>3067</v>
      </c>
      <c r="DE34" s="5">
        <v>6.3580045647212255</v>
      </c>
      <c r="DF34" s="2">
        <v>194</v>
      </c>
      <c r="DG34" s="2">
        <v>2426</v>
      </c>
      <c r="DH34" s="5">
        <v>7.9967023907666936</v>
      </c>
      <c r="DI34" s="5">
        <v>7.100735913801433</v>
      </c>
      <c r="DJ34" s="5">
        <v>6.9475007859163789</v>
      </c>
      <c r="DK34" s="5">
        <v>6.3580045647212255</v>
      </c>
      <c r="DL34" s="5">
        <v>7.9967023907666936</v>
      </c>
      <c r="DM34" s="5">
        <v>7.100735913801433</v>
      </c>
    </row>
    <row r="35" spans="1:117" x14ac:dyDescent="0.25">
      <c r="A35" s="107">
        <v>33</v>
      </c>
      <c r="B35" s="105">
        <v>2009</v>
      </c>
      <c r="C35" s="4" t="s">
        <v>451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2">
        <v>0</v>
      </c>
      <c r="O35" s="22">
        <v>0</v>
      </c>
      <c r="P35" s="22">
        <v>0</v>
      </c>
      <c r="Q35" s="5" t="e">
        <v>#DIV/0!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2">
        <v>0</v>
      </c>
      <c r="AC35" s="22">
        <v>0</v>
      </c>
      <c r="AD35" s="22">
        <v>0</v>
      </c>
      <c r="AE35" s="5" t="e">
        <v>#DIV/0!</v>
      </c>
      <c r="AF35" s="2">
        <v>115</v>
      </c>
      <c r="AG35" s="2">
        <v>1310</v>
      </c>
      <c r="AH35" s="5">
        <v>8.7799999999999994</v>
      </c>
      <c r="AI35" s="2">
        <v>74</v>
      </c>
      <c r="AJ35" s="2">
        <v>1265</v>
      </c>
      <c r="AK35" s="5">
        <v>5.85</v>
      </c>
      <c r="AL35" s="2">
        <v>64</v>
      </c>
      <c r="AM35" s="2">
        <v>1153</v>
      </c>
      <c r="AN35" s="5">
        <v>5.55</v>
      </c>
      <c r="AO35" s="5">
        <v>6.73</v>
      </c>
      <c r="AP35" s="22">
        <v>8.778625954198473</v>
      </c>
      <c r="AQ35" s="22">
        <v>5.849802371541502</v>
      </c>
      <c r="AR35" s="22">
        <v>5.5507372072853425</v>
      </c>
      <c r="AS35" s="5">
        <v>6.72638851100844</v>
      </c>
      <c r="AT35" s="33"/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39"/>
      <c r="CK35" s="5">
        <v>10.58</v>
      </c>
      <c r="CL35" s="5">
        <v>0</v>
      </c>
      <c r="CM35" s="42">
        <v>4.18</v>
      </c>
      <c r="CN35" s="47"/>
      <c r="CO35" s="45">
        <v>0</v>
      </c>
      <c r="CP35" s="5">
        <v>0</v>
      </c>
      <c r="CQ35" s="5">
        <v>0</v>
      </c>
      <c r="CR35" s="42">
        <v>0</v>
      </c>
      <c r="CS35" s="47"/>
      <c r="CT35" s="45">
        <v>7.38</v>
      </c>
      <c r="CU35" s="22" t="e">
        <v>#DIV/0!</v>
      </c>
      <c r="CV35" s="22" t="e">
        <v>#DIV/0!</v>
      </c>
      <c r="CW35" s="22">
        <v>6.72638851100844</v>
      </c>
      <c r="CX35" s="22">
        <v>6.72638851100844</v>
      </c>
      <c r="CZ35" s="2">
        <v>295</v>
      </c>
      <c r="DA35" s="2">
        <v>3091</v>
      </c>
      <c r="DB35" s="5">
        <v>9.5438369459721777</v>
      </c>
      <c r="DC35" s="2">
        <v>209</v>
      </c>
      <c r="DD35" s="2">
        <v>2861</v>
      </c>
      <c r="DE35" s="5">
        <v>7.3051380636141205</v>
      </c>
      <c r="DF35" s="2">
        <v>254</v>
      </c>
      <c r="DG35" s="2">
        <v>2712</v>
      </c>
      <c r="DH35" s="5">
        <v>9.3657817109144545</v>
      </c>
      <c r="DI35" s="5">
        <v>8.7382522401669167</v>
      </c>
      <c r="DJ35" s="5">
        <v>9.5438369459721777</v>
      </c>
      <c r="DK35" s="5">
        <v>7.3051380636141205</v>
      </c>
      <c r="DL35" s="5">
        <v>9.3657817109144545</v>
      </c>
      <c r="DM35" s="5">
        <v>8.7382522401669167</v>
      </c>
    </row>
    <row r="36" spans="1:117" x14ac:dyDescent="0.25">
      <c r="A36" s="108">
        <v>34</v>
      </c>
      <c r="B36" s="106">
        <v>2009</v>
      </c>
      <c r="C36" s="4" t="s">
        <v>452</v>
      </c>
      <c r="D36" s="2">
        <v>7</v>
      </c>
      <c r="E36" s="2">
        <v>142</v>
      </c>
      <c r="F36" s="5">
        <v>4.93</v>
      </c>
      <c r="G36" s="2">
        <v>7</v>
      </c>
      <c r="H36" s="2">
        <v>111</v>
      </c>
      <c r="I36" s="5">
        <v>6.31</v>
      </c>
      <c r="J36" s="2">
        <v>4</v>
      </c>
      <c r="K36" s="2">
        <v>102</v>
      </c>
      <c r="L36" s="5">
        <v>3.92</v>
      </c>
      <c r="M36" s="5">
        <v>5.05</v>
      </c>
      <c r="N36" s="22">
        <v>4.929577464788732</v>
      </c>
      <c r="O36" s="22">
        <v>6.3063063063063058</v>
      </c>
      <c r="P36" s="22">
        <v>3.9215686274509802</v>
      </c>
      <c r="Q36" s="5">
        <v>5.0524841328486731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2">
        <v>0</v>
      </c>
      <c r="AC36" s="22">
        <v>0</v>
      </c>
      <c r="AD36" s="22">
        <v>0</v>
      </c>
      <c r="AE36" s="5" t="e">
        <v>#DIV/0!</v>
      </c>
      <c r="AF36" s="2">
        <v>22</v>
      </c>
      <c r="AG36" s="2">
        <v>261</v>
      </c>
      <c r="AH36" s="5">
        <v>8.43</v>
      </c>
      <c r="AI36" s="2">
        <v>9</v>
      </c>
      <c r="AJ36" s="2">
        <v>211</v>
      </c>
      <c r="AK36" s="5">
        <v>4.2699999999999996</v>
      </c>
      <c r="AL36" s="2">
        <v>20</v>
      </c>
      <c r="AM36" s="2">
        <v>202</v>
      </c>
      <c r="AN36" s="5">
        <v>9.9</v>
      </c>
      <c r="AO36" s="5">
        <v>7.53</v>
      </c>
      <c r="AP36" s="22">
        <v>8.4291187739463602</v>
      </c>
      <c r="AQ36" s="22">
        <v>4.2654028436018958</v>
      </c>
      <c r="AR36" s="22">
        <v>9.9009900990099009</v>
      </c>
      <c r="AS36" s="5">
        <v>7.5318372388527193</v>
      </c>
      <c r="AT36" s="33"/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39"/>
      <c r="CK36" s="5">
        <v>6.94</v>
      </c>
      <c r="CL36" s="5">
        <v>0</v>
      </c>
      <c r="CM36" s="42">
        <v>2.4700000000000002</v>
      </c>
      <c r="CN36" s="47"/>
      <c r="CO36" s="45">
        <v>0</v>
      </c>
      <c r="CP36" s="5">
        <v>0</v>
      </c>
      <c r="CQ36" s="5">
        <v>0</v>
      </c>
      <c r="CR36" s="42">
        <v>0</v>
      </c>
      <c r="CS36" s="47"/>
      <c r="CT36" s="45">
        <v>4.7050000000000001</v>
      </c>
      <c r="CU36" s="22">
        <v>5.0524841328486731</v>
      </c>
      <c r="CV36" s="22" t="e">
        <v>#DIV/0!</v>
      </c>
      <c r="CW36" s="22">
        <v>7.5318372388527193</v>
      </c>
      <c r="CX36" s="22">
        <v>6.2921606858506962</v>
      </c>
      <c r="CZ36" s="2">
        <v>118</v>
      </c>
      <c r="DA36" s="2">
        <v>2177</v>
      </c>
      <c r="DB36" s="5">
        <v>5.4203031694993111</v>
      </c>
      <c r="DC36" s="2">
        <v>125</v>
      </c>
      <c r="DD36" s="2">
        <v>2103</v>
      </c>
      <c r="DE36" s="5">
        <v>5.9438896814075131</v>
      </c>
      <c r="DF36" s="2">
        <v>91</v>
      </c>
      <c r="DG36" s="2">
        <v>1692</v>
      </c>
      <c r="DH36" s="5">
        <v>5.378250591016549</v>
      </c>
      <c r="DI36" s="5">
        <v>5.5808144806411244</v>
      </c>
      <c r="DJ36" s="5">
        <v>5.4203031694993111</v>
      </c>
      <c r="DK36" s="5">
        <v>5.9438896814075131</v>
      </c>
      <c r="DL36" s="5">
        <v>5.378250591016549</v>
      </c>
      <c r="DM36" s="5">
        <v>5.5808144806411244</v>
      </c>
    </row>
    <row r="37" spans="1:117" x14ac:dyDescent="0.25">
      <c r="A37" s="107">
        <v>35</v>
      </c>
      <c r="B37" s="105">
        <v>2008</v>
      </c>
      <c r="C37" s="4" t="s">
        <v>453</v>
      </c>
      <c r="D37" s="2">
        <v>6</v>
      </c>
      <c r="E37" s="2">
        <v>56</v>
      </c>
      <c r="F37" s="5">
        <v>10.71</v>
      </c>
      <c r="G37" s="2">
        <v>4</v>
      </c>
      <c r="H37" s="2">
        <v>50</v>
      </c>
      <c r="I37" s="5">
        <v>8</v>
      </c>
      <c r="J37" s="2">
        <v>3</v>
      </c>
      <c r="K37" s="2">
        <v>46</v>
      </c>
      <c r="L37" s="5">
        <v>6.52</v>
      </c>
      <c r="M37" s="5">
        <v>8.41</v>
      </c>
      <c r="N37" s="22">
        <v>10.714285714285714</v>
      </c>
      <c r="O37" s="22">
        <v>8</v>
      </c>
      <c r="P37" s="22">
        <v>6.5217391304347823</v>
      </c>
      <c r="Q37" s="5">
        <v>8.4120082815734989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2">
        <v>0</v>
      </c>
      <c r="AC37" s="22">
        <v>0</v>
      </c>
      <c r="AD37" s="22">
        <v>0</v>
      </c>
      <c r="AE37" s="5" t="e">
        <v>#DIV/0!</v>
      </c>
      <c r="AF37" s="2">
        <v>8</v>
      </c>
      <c r="AG37" s="2">
        <v>118</v>
      </c>
      <c r="AH37" s="5">
        <v>6.78</v>
      </c>
      <c r="AI37" s="2">
        <v>12</v>
      </c>
      <c r="AJ37" s="2">
        <v>109</v>
      </c>
      <c r="AK37" s="5">
        <v>11.01</v>
      </c>
      <c r="AL37" s="2">
        <v>3</v>
      </c>
      <c r="AM37" s="2">
        <v>97</v>
      </c>
      <c r="AN37" s="5">
        <v>3.09</v>
      </c>
      <c r="AO37" s="5">
        <v>6.96</v>
      </c>
      <c r="AP37" s="22">
        <v>6.7796610169491522</v>
      </c>
      <c r="AQ37" s="22">
        <v>11.009174311926607</v>
      </c>
      <c r="AR37" s="22">
        <v>3.0927835051546393</v>
      </c>
      <c r="AS37" s="5">
        <v>6.9605396113434663</v>
      </c>
      <c r="AT37" s="33"/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39"/>
      <c r="CK37" s="5">
        <v>12.94</v>
      </c>
      <c r="CL37" s="5">
        <v>0</v>
      </c>
      <c r="CM37" s="42">
        <v>6.99</v>
      </c>
      <c r="CN37" s="47"/>
      <c r="CO37" s="45">
        <v>0</v>
      </c>
      <c r="CP37" s="5">
        <v>0</v>
      </c>
      <c r="CQ37" s="5">
        <v>0</v>
      </c>
      <c r="CR37" s="42">
        <v>0</v>
      </c>
      <c r="CS37" s="47"/>
      <c r="CT37" s="45">
        <v>9.9649999999999999</v>
      </c>
      <c r="CU37" s="22">
        <v>8.4120082815734989</v>
      </c>
      <c r="CV37" s="22" t="e">
        <v>#DIV/0!</v>
      </c>
      <c r="CW37" s="22">
        <v>6.9605396113434663</v>
      </c>
      <c r="CX37" s="22">
        <v>7.6862739464584831</v>
      </c>
      <c r="CZ37" s="2">
        <v>477</v>
      </c>
      <c r="DA37" s="2">
        <v>3592</v>
      </c>
      <c r="DB37" s="5">
        <v>13.279510022271715</v>
      </c>
      <c r="DC37" s="2">
        <v>343</v>
      </c>
      <c r="DD37" s="2">
        <v>3281</v>
      </c>
      <c r="DE37" s="5">
        <v>10.454129838463883</v>
      </c>
      <c r="DF37" s="2">
        <v>182</v>
      </c>
      <c r="DG37" s="2">
        <v>2442</v>
      </c>
      <c r="DH37" s="5">
        <v>7.4529074529074535</v>
      </c>
      <c r="DI37" s="5">
        <v>10.395515771214351</v>
      </c>
      <c r="DJ37" s="5">
        <v>13.279510022271715</v>
      </c>
      <c r="DK37" s="5">
        <v>10.454129838463883</v>
      </c>
      <c r="DL37" s="5">
        <v>7.4529074529074535</v>
      </c>
      <c r="DM37" s="5">
        <v>10.395515771214351</v>
      </c>
    </row>
    <row r="38" spans="1:117" x14ac:dyDescent="0.25">
      <c r="A38" s="108">
        <v>36</v>
      </c>
      <c r="B38" s="106">
        <v>2011</v>
      </c>
      <c r="C38" s="4" t="s">
        <v>454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2">
        <v>0</v>
      </c>
      <c r="O38" s="22">
        <v>0</v>
      </c>
      <c r="P38" s="22">
        <v>0</v>
      </c>
      <c r="Q38" s="5" t="e">
        <v>#DIV/0!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2">
        <v>0</v>
      </c>
      <c r="AC38" s="22">
        <v>0</v>
      </c>
      <c r="AD38" s="22">
        <v>0</v>
      </c>
      <c r="AE38" s="5" t="e">
        <v>#DIV/0!</v>
      </c>
      <c r="AF38" s="2">
        <v>56</v>
      </c>
      <c r="AG38" s="2">
        <v>375</v>
      </c>
      <c r="AH38" s="5">
        <v>14.93</v>
      </c>
      <c r="AI38" s="2">
        <v>54</v>
      </c>
      <c r="AJ38" s="2">
        <v>320</v>
      </c>
      <c r="AK38" s="5">
        <v>16.88</v>
      </c>
      <c r="AL38" s="2">
        <v>33</v>
      </c>
      <c r="AM38" s="2">
        <v>294</v>
      </c>
      <c r="AN38" s="5">
        <v>11.22</v>
      </c>
      <c r="AO38" s="5">
        <v>14.34</v>
      </c>
      <c r="AP38" s="22">
        <v>14.933333333333335</v>
      </c>
      <c r="AQ38" s="22">
        <v>16.875</v>
      </c>
      <c r="AR38" s="22">
        <v>11.224489795918368</v>
      </c>
      <c r="AS38" s="5">
        <v>14.344274376417234</v>
      </c>
      <c r="AT38" s="33"/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39"/>
      <c r="CK38" s="5">
        <v>13.46</v>
      </c>
      <c r="CL38" s="5">
        <v>0</v>
      </c>
      <c r="CM38" s="42">
        <v>6.68</v>
      </c>
      <c r="CN38" s="47"/>
      <c r="CO38" s="45">
        <v>0</v>
      </c>
      <c r="CP38" s="5">
        <v>0</v>
      </c>
      <c r="CQ38" s="5">
        <v>0</v>
      </c>
      <c r="CR38" s="42">
        <v>0</v>
      </c>
      <c r="CS38" s="47"/>
      <c r="CT38" s="45">
        <v>10.07</v>
      </c>
      <c r="CU38" s="22" t="e">
        <v>#DIV/0!</v>
      </c>
      <c r="CV38" s="22" t="e">
        <v>#DIV/0!</v>
      </c>
      <c r="CW38" s="22">
        <v>14.344274376417234</v>
      </c>
      <c r="CX38" s="22">
        <v>14.344274376417234</v>
      </c>
      <c r="CZ38" s="2">
        <v>452</v>
      </c>
      <c r="DA38" s="2">
        <v>3226</v>
      </c>
      <c r="DB38" s="5">
        <v>14.011159330440174</v>
      </c>
      <c r="DC38" s="2">
        <v>340</v>
      </c>
      <c r="DD38" s="2">
        <v>3252</v>
      </c>
      <c r="DE38" s="5">
        <v>10.45510455104551</v>
      </c>
      <c r="DF38" s="2">
        <v>221</v>
      </c>
      <c r="DG38" s="2">
        <v>2280</v>
      </c>
      <c r="DH38" s="5">
        <v>9.692982456140351</v>
      </c>
      <c r="DI38" s="5">
        <v>11.386415445875345</v>
      </c>
      <c r="DJ38" s="5">
        <v>14.011159330440174</v>
      </c>
      <c r="DK38" s="5">
        <v>10.45510455104551</v>
      </c>
      <c r="DL38" s="5">
        <v>9.692982456140351</v>
      </c>
      <c r="DM38" s="5">
        <v>11.386415445875345</v>
      </c>
    </row>
    <row r="39" spans="1:117" x14ac:dyDescent="0.25">
      <c r="A39" s="107">
        <v>37</v>
      </c>
      <c r="B39" s="105">
        <v>2010</v>
      </c>
      <c r="C39" s="4" t="s">
        <v>455</v>
      </c>
      <c r="D39" s="2">
        <v>42</v>
      </c>
      <c r="E39" s="2">
        <v>348</v>
      </c>
      <c r="F39" s="5">
        <v>12.07</v>
      </c>
      <c r="G39" s="2">
        <v>51</v>
      </c>
      <c r="H39" s="2">
        <v>335</v>
      </c>
      <c r="I39" s="5">
        <v>15.22</v>
      </c>
      <c r="J39" s="2">
        <v>42</v>
      </c>
      <c r="K39" s="2">
        <v>274</v>
      </c>
      <c r="L39" s="5">
        <v>15.33</v>
      </c>
      <c r="M39" s="5">
        <v>14.21</v>
      </c>
      <c r="N39" s="22">
        <v>12.068965517241379</v>
      </c>
      <c r="O39" s="22">
        <v>15.223880597014924</v>
      </c>
      <c r="P39" s="22">
        <v>15.328467153284672</v>
      </c>
      <c r="Q39" s="5">
        <v>14.207104422513659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2">
        <v>0</v>
      </c>
      <c r="AC39" s="22">
        <v>0</v>
      </c>
      <c r="AD39" s="22">
        <v>0</v>
      </c>
      <c r="AE39" s="5" t="e">
        <v>#DIV/0!</v>
      </c>
      <c r="AF39" s="2">
        <v>85</v>
      </c>
      <c r="AG39" s="2">
        <v>502</v>
      </c>
      <c r="AH39" s="5">
        <v>16.93</v>
      </c>
      <c r="AI39" s="2">
        <v>67</v>
      </c>
      <c r="AJ39" s="2">
        <v>448</v>
      </c>
      <c r="AK39" s="5">
        <v>14.96</v>
      </c>
      <c r="AL39" s="2">
        <v>78</v>
      </c>
      <c r="AM39" s="2">
        <v>371</v>
      </c>
      <c r="AN39" s="5">
        <v>21.02</v>
      </c>
      <c r="AO39" s="5">
        <v>17.64</v>
      </c>
      <c r="AP39" s="22">
        <v>16.932270916334659</v>
      </c>
      <c r="AQ39" s="22">
        <v>14.955357142857142</v>
      </c>
      <c r="AR39" s="22">
        <v>21.024258760107816</v>
      </c>
      <c r="AS39" s="5">
        <v>17.637295606433206</v>
      </c>
      <c r="AT39" s="33"/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39"/>
      <c r="CK39" s="5">
        <v>18.34</v>
      </c>
      <c r="CL39" s="5">
        <v>0</v>
      </c>
      <c r="CM39" s="42">
        <v>12.37</v>
      </c>
      <c r="CN39" s="47"/>
      <c r="CO39" s="45">
        <v>0</v>
      </c>
      <c r="CP39" s="5">
        <v>0</v>
      </c>
      <c r="CQ39" s="5">
        <v>0</v>
      </c>
      <c r="CR39" s="42">
        <v>0</v>
      </c>
      <c r="CS39" s="47"/>
      <c r="CT39" s="45">
        <v>15.355</v>
      </c>
      <c r="CU39" s="22">
        <v>14.207104422513659</v>
      </c>
      <c r="CV39" s="22" t="e">
        <v>#DIV/0!</v>
      </c>
      <c r="CW39" s="22">
        <v>17.637295606433206</v>
      </c>
      <c r="CX39" s="22">
        <v>15.922200014473432</v>
      </c>
      <c r="CZ39" s="2">
        <v>1214</v>
      </c>
      <c r="DA39" s="2">
        <v>8336</v>
      </c>
      <c r="DB39" s="5">
        <v>14.563339731285987</v>
      </c>
      <c r="DC39" s="2">
        <v>1352</v>
      </c>
      <c r="DD39" s="2">
        <v>8099</v>
      </c>
      <c r="DE39" s="5">
        <v>16.693418940609952</v>
      </c>
      <c r="DF39" s="2">
        <v>1348</v>
      </c>
      <c r="DG39" s="2">
        <v>7361</v>
      </c>
      <c r="DH39" s="5">
        <v>18.312729248743377</v>
      </c>
      <c r="DI39" s="5">
        <v>16.523162640213105</v>
      </c>
      <c r="DJ39" s="5">
        <v>14.563339731285987</v>
      </c>
      <c r="DK39" s="5">
        <v>16.693418940609952</v>
      </c>
      <c r="DL39" s="5">
        <v>18.312729248743377</v>
      </c>
      <c r="DM39" s="5">
        <v>16.523162640213105</v>
      </c>
    </row>
    <row r="40" spans="1:117" x14ac:dyDescent="0.25">
      <c r="A40" s="108">
        <v>38</v>
      </c>
      <c r="B40" s="106">
        <v>2010</v>
      </c>
      <c r="C40" s="4" t="s">
        <v>456</v>
      </c>
      <c r="D40" s="2">
        <v>89</v>
      </c>
      <c r="E40" s="2">
        <v>749</v>
      </c>
      <c r="F40" s="5">
        <v>11.88</v>
      </c>
      <c r="G40" s="2">
        <v>79</v>
      </c>
      <c r="H40" s="2">
        <v>617</v>
      </c>
      <c r="I40" s="5">
        <v>12.8</v>
      </c>
      <c r="J40" s="2">
        <v>32</v>
      </c>
      <c r="K40" s="2">
        <v>544</v>
      </c>
      <c r="L40" s="5">
        <v>5.88</v>
      </c>
      <c r="M40" s="5">
        <v>10.19</v>
      </c>
      <c r="N40" s="22">
        <v>11.882510013351135</v>
      </c>
      <c r="O40" s="22">
        <v>12.80388978930308</v>
      </c>
      <c r="P40" s="22">
        <v>5.8823529411764701</v>
      </c>
      <c r="Q40" s="5">
        <v>10.189584247943563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2">
        <v>0</v>
      </c>
      <c r="AC40" s="22">
        <v>0</v>
      </c>
      <c r="AD40" s="22">
        <v>0</v>
      </c>
      <c r="AE40" s="5" t="e">
        <v>#DIV/0!</v>
      </c>
      <c r="AF40" s="2">
        <v>66</v>
      </c>
      <c r="AG40" s="2">
        <v>588</v>
      </c>
      <c r="AH40" s="5">
        <v>11.22</v>
      </c>
      <c r="AI40" s="2">
        <v>44</v>
      </c>
      <c r="AJ40" s="2">
        <v>468</v>
      </c>
      <c r="AK40" s="5">
        <v>9.4</v>
      </c>
      <c r="AL40" s="2">
        <v>31</v>
      </c>
      <c r="AM40" s="2">
        <v>430</v>
      </c>
      <c r="AN40" s="5">
        <v>7.21</v>
      </c>
      <c r="AO40" s="5">
        <v>9.2799999999999994</v>
      </c>
      <c r="AP40" s="22">
        <v>11.224489795918368</v>
      </c>
      <c r="AQ40" s="22">
        <v>9.4017094017094021</v>
      </c>
      <c r="AR40" s="22">
        <v>7.2093023255813957</v>
      </c>
      <c r="AS40" s="5">
        <v>9.2785005077363891</v>
      </c>
      <c r="AT40" s="33"/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39"/>
      <c r="CK40" s="5">
        <v>8.1199999999999992</v>
      </c>
      <c r="CL40" s="5">
        <v>0</v>
      </c>
      <c r="CM40" s="42">
        <v>3.73</v>
      </c>
      <c r="CN40" s="47"/>
      <c r="CO40" s="45">
        <v>0</v>
      </c>
      <c r="CP40" s="5">
        <v>0</v>
      </c>
      <c r="CQ40" s="5">
        <v>0</v>
      </c>
      <c r="CR40" s="42">
        <v>0</v>
      </c>
      <c r="CS40" s="47"/>
      <c r="CT40" s="45">
        <v>5.9249999999999998</v>
      </c>
      <c r="CU40" s="22">
        <v>10.189584247943563</v>
      </c>
      <c r="CV40" s="22" t="e">
        <v>#DIV/0!</v>
      </c>
      <c r="CW40" s="22">
        <v>9.2785005077363891</v>
      </c>
      <c r="CX40" s="22">
        <v>9.7340423778399767</v>
      </c>
      <c r="CZ40" s="2">
        <v>414</v>
      </c>
      <c r="DA40" s="2">
        <v>3649</v>
      </c>
      <c r="DB40" s="5">
        <v>11.345574129898603</v>
      </c>
      <c r="DC40" s="2">
        <v>136</v>
      </c>
      <c r="DD40" s="2">
        <v>3330</v>
      </c>
      <c r="DE40" s="5">
        <v>4.0840840840840835</v>
      </c>
      <c r="DF40" s="2">
        <v>118</v>
      </c>
      <c r="DG40" s="2">
        <v>2621</v>
      </c>
      <c r="DH40" s="5">
        <v>4.5020984357115612</v>
      </c>
      <c r="DI40" s="5">
        <v>6.6439188832314171</v>
      </c>
      <c r="DJ40" s="5">
        <v>11.345574129898603</v>
      </c>
      <c r="DK40" s="5">
        <v>4.0840840840840835</v>
      </c>
      <c r="DL40" s="5">
        <v>4.5020984357115612</v>
      </c>
      <c r="DM40" s="5">
        <v>6.6439188832314171</v>
      </c>
    </row>
    <row r="41" spans="1:117" x14ac:dyDescent="0.25">
      <c r="A41" s="107">
        <v>39</v>
      </c>
      <c r="B41" s="105">
        <v>2010</v>
      </c>
      <c r="C41" s="4" t="s">
        <v>457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2">
        <v>0</v>
      </c>
      <c r="O41" s="22">
        <v>0</v>
      </c>
      <c r="P41" s="22">
        <v>0</v>
      </c>
      <c r="Q41" s="5" t="e">
        <v>#DIV/0!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2">
        <v>0</v>
      </c>
      <c r="AC41" s="22">
        <v>0</v>
      </c>
      <c r="AD41" s="22">
        <v>0</v>
      </c>
      <c r="AE41" s="5" t="e">
        <v>#DIV/0!</v>
      </c>
      <c r="AF41" s="2">
        <v>49</v>
      </c>
      <c r="AG41" s="2">
        <v>835</v>
      </c>
      <c r="AH41" s="5">
        <v>5.87</v>
      </c>
      <c r="AI41" s="2">
        <v>20</v>
      </c>
      <c r="AJ41" s="2">
        <v>596</v>
      </c>
      <c r="AK41" s="5">
        <v>3.36</v>
      </c>
      <c r="AL41" s="2">
        <v>0</v>
      </c>
      <c r="AM41" s="2">
        <v>537</v>
      </c>
      <c r="AN41" s="5">
        <v>0</v>
      </c>
      <c r="AO41" s="5">
        <v>3.08</v>
      </c>
      <c r="AP41" s="22">
        <v>5.8682634730538927</v>
      </c>
      <c r="AQ41" s="22">
        <v>3.3557046979865772</v>
      </c>
      <c r="AR41" s="22">
        <v>0</v>
      </c>
      <c r="AS41" s="5">
        <v>4.611984085520235</v>
      </c>
      <c r="AT41" s="33"/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39"/>
      <c r="CK41" s="5">
        <v>18.11</v>
      </c>
      <c r="CL41" s="5">
        <v>22.22</v>
      </c>
      <c r="CM41" s="42">
        <v>8.59</v>
      </c>
      <c r="CN41" s="47"/>
      <c r="CO41" s="45">
        <v>0</v>
      </c>
      <c r="CP41" s="5">
        <v>0</v>
      </c>
      <c r="CQ41" s="5">
        <v>0</v>
      </c>
      <c r="CR41" s="42">
        <v>0</v>
      </c>
      <c r="CS41" s="47"/>
      <c r="CT41" s="45">
        <v>16.306666666666668</v>
      </c>
      <c r="CU41" s="22" t="e">
        <v>#DIV/0!</v>
      </c>
      <c r="CV41" s="22" t="e">
        <v>#DIV/0!</v>
      </c>
      <c r="CW41" s="22">
        <v>4.611984085520235</v>
      </c>
      <c r="CX41" s="22">
        <v>4.611984085520235</v>
      </c>
      <c r="CZ41" s="2">
        <v>864</v>
      </c>
      <c r="DA41" s="2">
        <v>4950</v>
      </c>
      <c r="DB41" s="5">
        <v>17.454545454545457</v>
      </c>
      <c r="DC41" s="2">
        <v>696</v>
      </c>
      <c r="DD41" s="2">
        <v>4742</v>
      </c>
      <c r="DE41" s="5">
        <v>14.677351328553353</v>
      </c>
      <c r="DF41" s="2">
        <v>542</v>
      </c>
      <c r="DG41" s="2">
        <v>3956</v>
      </c>
      <c r="DH41" s="5">
        <v>13.700707785642063</v>
      </c>
      <c r="DI41" s="5">
        <v>15.277534856246959</v>
      </c>
      <c r="DJ41" s="5">
        <v>17.454545454545457</v>
      </c>
      <c r="DK41" s="5">
        <v>14.677351328553353</v>
      </c>
      <c r="DL41" s="5">
        <v>13.700707785642063</v>
      </c>
      <c r="DM41" s="5">
        <v>15.277534856246959</v>
      </c>
    </row>
    <row r="42" spans="1:117" x14ac:dyDescent="0.25">
      <c r="A42" s="108">
        <v>40</v>
      </c>
      <c r="B42" s="106">
        <v>2011</v>
      </c>
      <c r="C42" s="4" t="s">
        <v>458</v>
      </c>
      <c r="D42" s="2">
        <v>35</v>
      </c>
      <c r="E42" s="2">
        <v>779</v>
      </c>
      <c r="F42" s="5">
        <v>4.49</v>
      </c>
      <c r="G42" s="2">
        <v>19</v>
      </c>
      <c r="H42" s="2">
        <v>610</v>
      </c>
      <c r="I42" s="5">
        <v>3.11</v>
      </c>
      <c r="J42" s="2">
        <v>26</v>
      </c>
      <c r="K42" s="2">
        <v>516</v>
      </c>
      <c r="L42" s="5">
        <v>5.04</v>
      </c>
      <c r="M42" s="5">
        <v>4.21</v>
      </c>
      <c r="N42" s="22">
        <v>4.4929396662387679</v>
      </c>
      <c r="O42" s="22">
        <v>3.1147540983606561</v>
      </c>
      <c r="P42" s="22">
        <v>5.0387596899224807</v>
      </c>
      <c r="Q42" s="5">
        <v>4.2154844848406343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2">
        <v>0</v>
      </c>
      <c r="AC42" s="22">
        <v>0</v>
      </c>
      <c r="AD42" s="22">
        <v>0</v>
      </c>
      <c r="AE42" s="5" t="e">
        <v>#DIV/0!</v>
      </c>
      <c r="AF42" s="2">
        <v>41</v>
      </c>
      <c r="AG42" s="2">
        <v>0</v>
      </c>
      <c r="AH42" s="5"/>
      <c r="AI42" s="2">
        <v>39</v>
      </c>
      <c r="AJ42" s="2">
        <v>0</v>
      </c>
      <c r="AK42" s="5"/>
      <c r="AL42" s="2">
        <v>10</v>
      </c>
      <c r="AM42" s="2">
        <v>0</v>
      </c>
      <c r="AN42" s="5"/>
      <c r="AO42" s="5"/>
      <c r="AP42" s="22">
        <v>0</v>
      </c>
      <c r="AQ42" s="22">
        <v>0</v>
      </c>
      <c r="AR42" s="22">
        <v>0</v>
      </c>
      <c r="AS42" s="5" t="e">
        <v>#DIV/0!</v>
      </c>
      <c r="AT42" s="33"/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39"/>
      <c r="CK42" s="5">
        <v>10.3</v>
      </c>
      <c r="CL42" s="5">
        <v>0</v>
      </c>
      <c r="CM42" s="42">
        <v>4.43</v>
      </c>
      <c r="CN42" s="47"/>
      <c r="CO42" s="45">
        <v>0</v>
      </c>
      <c r="CP42" s="5">
        <v>0</v>
      </c>
      <c r="CQ42" s="5">
        <v>0</v>
      </c>
      <c r="CR42" s="42">
        <v>0</v>
      </c>
      <c r="CS42" s="47"/>
      <c r="CT42" s="45">
        <v>7.3650000000000002</v>
      </c>
      <c r="CU42" s="22">
        <v>4.2154844848406343</v>
      </c>
      <c r="CV42" s="22" t="e">
        <v>#DIV/0!</v>
      </c>
      <c r="CW42" s="22" t="e">
        <v>#DIV/0!</v>
      </c>
      <c r="CX42" s="22">
        <v>4.2154844848406343</v>
      </c>
      <c r="CZ42" s="2">
        <v>274</v>
      </c>
      <c r="DA42" s="2">
        <v>3662</v>
      </c>
      <c r="DB42" s="5">
        <v>7.4822501365374121</v>
      </c>
      <c r="DC42" s="2">
        <v>277</v>
      </c>
      <c r="DD42" s="2">
        <v>3604</v>
      </c>
      <c r="DE42" s="5">
        <v>7.685904550499445</v>
      </c>
      <c r="DF42" s="2">
        <v>276</v>
      </c>
      <c r="DG42" s="2">
        <v>2957</v>
      </c>
      <c r="DH42" s="5">
        <v>9.3337842407845795</v>
      </c>
      <c r="DI42" s="5">
        <v>8.1673129759404777</v>
      </c>
      <c r="DJ42" s="5">
        <v>7.4822501365374121</v>
      </c>
      <c r="DK42" s="5">
        <v>7.685904550499445</v>
      </c>
      <c r="DL42" s="5">
        <v>9.3337842407845795</v>
      </c>
      <c r="DM42" s="5">
        <v>8.1673129759404777</v>
      </c>
    </row>
    <row r="43" spans="1:117" x14ac:dyDescent="0.25">
      <c r="A43" s="107">
        <v>41</v>
      </c>
      <c r="B43" s="105">
        <v>2010</v>
      </c>
      <c r="C43" s="4" t="s">
        <v>459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2">
        <v>0</v>
      </c>
      <c r="O43" s="22">
        <v>0</v>
      </c>
      <c r="P43" s="22">
        <v>0</v>
      </c>
      <c r="Q43" s="5" t="e">
        <v>#DIV/0!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2">
        <v>0</v>
      </c>
      <c r="AC43" s="22">
        <v>0</v>
      </c>
      <c r="AD43" s="22">
        <v>0</v>
      </c>
      <c r="AE43" s="5" t="e">
        <v>#DIV/0!</v>
      </c>
      <c r="AF43" s="2">
        <v>39</v>
      </c>
      <c r="AG43" s="2">
        <v>463</v>
      </c>
      <c r="AH43" s="5">
        <v>8.42</v>
      </c>
      <c r="AI43" s="2">
        <v>27</v>
      </c>
      <c r="AJ43" s="2">
        <v>360</v>
      </c>
      <c r="AK43" s="5">
        <v>7.5</v>
      </c>
      <c r="AL43" s="2">
        <v>52</v>
      </c>
      <c r="AM43" s="2">
        <v>324</v>
      </c>
      <c r="AN43" s="5">
        <v>16.05</v>
      </c>
      <c r="AO43" s="5">
        <v>10.66</v>
      </c>
      <c r="AP43" s="22">
        <v>8.4233261339092866</v>
      </c>
      <c r="AQ43" s="22">
        <v>7.5</v>
      </c>
      <c r="AR43" s="22">
        <v>16.049382716049383</v>
      </c>
      <c r="AS43" s="5">
        <v>10.657569616652891</v>
      </c>
      <c r="AT43" s="33"/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39"/>
      <c r="CK43" s="5">
        <v>9.83</v>
      </c>
      <c r="CL43" s="5">
        <v>0</v>
      </c>
      <c r="CM43" s="42">
        <v>5.74</v>
      </c>
      <c r="CN43" s="47"/>
      <c r="CO43" s="45">
        <v>0</v>
      </c>
      <c r="CP43" s="5">
        <v>0</v>
      </c>
      <c r="CQ43" s="5">
        <v>0</v>
      </c>
      <c r="CR43" s="42">
        <v>0</v>
      </c>
      <c r="CS43" s="47"/>
      <c r="CT43" s="45">
        <v>7.7850000000000001</v>
      </c>
      <c r="CU43" s="22" t="e">
        <v>#DIV/0!</v>
      </c>
      <c r="CV43" s="22" t="e">
        <v>#DIV/0!</v>
      </c>
      <c r="CW43" s="22">
        <v>10.657569616652891</v>
      </c>
      <c r="CX43" s="22">
        <v>10.657569616652891</v>
      </c>
      <c r="CZ43" s="2">
        <v>345</v>
      </c>
      <c r="DA43" s="2">
        <v>2361</v>
      </c>
      <c r="DB43" s="5">
        <v>14.612452350698856</v>
      </c>
      <c r="DC43" s="2">
        <v>110</v>
      </c>
      <c r="DD43" s="2">
        <v>1983</v>
      </c>
      <c r="DE43" s="5">
        <v>5.5471507816439738</v>
      </c>
      <c r="DF43" s="2">
        <v>64</v>
      </c>
      <c r="DG43" s="2">
        <v>1453</v>
      </c>
      <c r="DH43" s="5">
        <v>4.4046799724707499</v>
      </c>
      <c r="DI43" s="5">
        <v>8.1880943682711926</v>
      </c>
      <c r="DJ43" s="5">
        <v>14.612452350698856</v>
      </c>
      <c r="DK43" s="5">
        <v>5.5471507816439738</v>
      </c>
      <c r="DL43" s="5">
        <v>4.4046799724707499</v>
      </c>
      <c r="DM43" s="5">
        <v>8.1880943682711926</v>
      </c>
    </row>
    <row r="44" spans="1:117" x14ac:dyDescent="0.25">
      <c r="A44" s="108">
        <v>42</v>
      </c>
      <c r="B44" s="106">
        <v>2012</v>
      </c>
      <c r="C44" s="4" t="s">
        <v>460</v>
      </c>
      <c r="D44" s="2">
        <v>0</v>
      </c>
      <c r="E44" s="2">
        <v>191</v>
      </c>
      <c r="F44" s="5">
        <v>0</v>
      </c>
      <c r="G44" s="2">
        <v>2</v>
      </c>
      <c r="H44" s="2">
        <v>155</v>
      </c>
      <c r="I44" s="5">
        <v>1.29</v>
      </c>
      <c r="J44" s="2">
        <v>11</v>
      </c>
      <c r="K44" s="2">
        <v>148</v>
      </c>
      <c r="L44" s="5">
        <v>7.43</v>
      </c>
      <c r="M44" s="5">
        <v>2.91</v>
      </c>
      <c r="N44" s="22">
        <v>0</v>
      </c>
      <c r="O44" s="22">
        <v>1.2903225806451613</v>
      </c>
      <c r="P44" s="22">
        <v>7.4324324324324325</v>
      </c>
      <c r="Q44" s="5">
        <v>4.3613775065387967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2">
        <v>0</v>
      </c>
      <c r="AC44" s="22">
        <v>0</v>
      </c>
      <c r="AD44" s="22">
        <v>0</v>
      </c>
      <c r="AE44" s="5" t="e">
        <v>#DIV/0!</v>
      </c>
      <c r="AF44" s="2">
        <v>0</v>
      </c>
      <c r="AG44" s="2">
        <v>215</v>
      </c>
      <c r="AH44" s="5">
        <v>0</v>
      </c>
      <c r="AI44" s="2">
        <v>3</v>
      </c>
      <c r="AJ44" s="2">
        <v>180</v>
      </c>
      <c r="AK44" s="5">
        <v>1.67</v>
      </c>
      <c r="AL44" s="2">
        <v>34</v>
      </c>
      <c r="AM44" s="2">
        <v>153</v>
      </c>
      <c r="AN44" s="5">
        <v>22.22</v>
      </c>
      <c r="AO44" s="5">
        <v>7.96</v>
      </c>
      <c r="AP44" s="22">
        <v>0</v>
      </c>
      <c r="AQ44" s="22">
        <v>1.6666666666666667</v>
      </c>
      <c r="AR44" s="22">
        <v>22.222222222222221</v>
      </c>
      <c r="AS44" s="5">
        <v>11.944444444444445</v>
      </c>
      <c r="AT44" s="33"/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39"/>
      <c r="CK44" s="5">
        <v>13.62</v>
      </c>
      <c r="CL44" s="5">
        <v>0</v>
      </c>
      <c r="CM44" s="42">
        <v>4.32</v>
      </c>
      <c r="CN44" s="47"/>
      <c r="CO44" s="45">
        <v>0</v>
      </c>
      <c r="CP44" s="5">
        <v>0</v>
      </c>
      <c r="CQ44" s="5">
        <v>0</v>
      </c>
      <c r="CR44" s="42">
        <v>0</v>
      </c>
      <c r="CS44" s="47"/>
      <c r="CT44" s="45">
        <v>8.9699999999999989</v>
      </c>
      <c r="CU44" s="22">
        <v>4.3613775065387967</v>
      </c>
      <c r="CV44" s="22" t="e">
        <v>#DIV/0!</v>
      </c>
      <c r="CW44" s="22">
        <v>11.944444444444445</v>
      </c>
      <c r="CX44" s="22">
        <v>8.1529109754916202</v>
      </c>
      <c r="CZ44" s="2">
        <v>300</v>
      </c>
      <c r="DA44" s="2">
        <v>2303</v>
      </c>
      <c r="DB44" s="5">
        <v>13.026487190620928</v>
      </c>
      <c r="DC44" s="2">
        <v>222</v>
      </c>
      <c r="DD44" s="2">
        <v>2158</v>
      </c>
      <c r="DE44" s="5">
        <v>10.287303058387396</v>
      </c>
      <c r="DF44" s="2">
        <v>159</v>
      </c>
      <c r="DG44" s="2">
        <v>1672</v>
      </c>
      <c r="DH44" s="5">
        <v>9.5095693779904309</v>
      </c>
      <c r="DI44" s="5">
        <v>10.941119875666251</v>
      </c>
      <c r="DJ44" s="5">
        <v>13.026487190620928</v>
      </c>
      <c r="DK44" s="5">
        <v>10.287303058387396</v>
      </c>
      <c r="DL44" s="5">
        <v>9.5095693779904309</v>
      </c>
      <c r="DM44" s="5">
        <v>10.941119875666251</v>
      </c>
    </row>
    <row r="45" spans="1:117" x14ac:dyDescent="0.25">
      <c r="A45" s="107">
        <v>43</v>
      </c>
      <c r="B45" s="105">
        <v>2012</v>
      </c>
      <c r="C45" s="4" t="s">
        <v>461</v>
      </c>
      <c r="D45" s="2">
        <v>71</v>
      </c>
      <c r="E45" s="2">
        <v>595</v>
      </c>
      <c r="F45" s="5">
        <v>11.93</v>
      </c>
      <c r="G45" s="2">
        <v>19</v>
      </c>
      <c r="H45" s="2">
        <v>521</v>
      </c>
      <c r="I45" s="5">
        <v>3.65</v>
      </c>
      <c r="J45" s="2">
        <v>30</v>
      </c>
      <c r="K45" s="2">
        <v>417</v>
      </c>
      <c r="L45" s="5">
        <v>7.19</v>
      </c>
      <c r="M45" s="5">
        <v>7.59</v>
      </c>
      <c r="N45" s="22">
        <v>11.932773109243698</v>
      </c>
      <c r="O45" s="22">
        <v>3.6468330134357005</v>
      </c>
      <c r="P45" s="22">
        <v>7.1942446043165464</v>
      </c>
      <c r="Q45" s="5">
        <v>7.5912835756653152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2">
        <v>0</v>
      </c>
      <c r="AC45" s="22">
        <v>0</v>
      </c>
      <c r="AD45" s="22">
        <v>0</v>
      </c>
      <c r="AE45" s="5" t="e">
        <v>#DIV/0!</v>
      </c>
      <c r="AF45" s="2">
        <v>9</v>
      </c>
      <c r="AG45" s="2">
        <v>80</v>
      </c>
      <c r="AH45" s="5">
        <v>11.25</v>
      </c>
      <c r="AI45" s="2">
        <v>3</v>
      </c>
      <c r="AJ45" s="2">
        <v>70</v>
      </c>
      <c r="AK45" s="5">
        <v>4.29</v>
      </c>
      <c r="AL45" s="2">
        <v>5</v>
      </c>
      <c r="AM45" s="2">
        <v>57</v>
      </c>
      <c r="AN45" s="5">
        <v>8.77</v>
      </c>
      <c r="AO45" s="5">
        <v>8.1</v>
      </c>
      <c r="AP45" s="22">
        <v>11.25</v>
      </c>
      <c r="AQ45" s="22">
        <v>4.2857142857142856</v>
      </c>
      <c r="AR45" s="22">
        <v>8.7719298245614024</v>
      </c>
      <c r="AS45" s="5">
        <v>8.1025480367585629</v>
      </c>
      <c r="AT45" s="34"/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39"/>
      <c r="CK45" s="5">
        <v>10.83</v>
      </c>
      <c r="CL45" s="5">
        <v>5.19</v>
      </c>
      <c r="CM45" s="42">
        <v>0</v>
      </c>
      <c r="CN45" s="47"/>
      <c r="CO45" s="45">
        <v>0</v>
      </c>
      <c r="CP45" s="5">
        <v>0</v>
      </c>
      <c r="CQ45" s="5">
        <v>0</v>
      </c>
      <c r="CR45" s="42">
        <v>0</v>
      </c>
      <c r="CS45" s="47"/>
      <c r="CT45" s="45">
        <v>8.01</v>
      </c>
      <c r="CU45" s="22">
        <v>7.5912835756653152</v>
      </c>
      <c r="CV45" s="22" t="e">
        <v>#DIV/0!</v>
      </c>
      <c r="CW45" s="22">
        <v>8.1025480367585629</v>
      </c>
      <c r="CX45" s="22">
        <v>7.8469158062119391</v>
      </c>
      <c r="CZ45" s="2">
        <v>122</v>
      </c>
      <c r="DA45" s="2">
        <v>693</v>
      </c>
      <c r="DB45" s="5">
        <v>17.604617604617605</v>
      </c>
      <c r="DC45" s="2">
        <v>52</v>
      </c>
      <c r="DD45" s="2">
        <v>549</v>
      </c>
      <c r="DE45" s="5">
        <v>9.4717668488160296</v>
      </c>
      <c r="DF45" s="2">
        <v>19</v>
      </c>
      <c r="DG45" s="2">
        <v>516</v>
      </c>
      <c r="DH45" s="5">
        <v>3.6821705426356592</v>
      </c>
      <c r="DI45" s="5">
        <v>10.252851665356431</v>
      </c>
      <c r="DJ45" s="5">
        <v>17.604617604617605</v>
      </c>
      <c r="DK45" s="5">
        <v>9.4717668488160296</v>
      </c>
      <c r="DL45" s="5">
        <v>3.6821705426356592</v>
      </c>
      <c r="DM45" s="5">
        <v>10.252851665356431</v>
      </c>
    </row>
    <row r="46" spans="1:117" x14ac:dyDescent="0.25">
      <c r="A46" s="108">
        <v>44</v>
      </c>
      <c r="B46" s="106">
        <v>2012</v>
      </c>
      <c r="C46" s="4" t="s">
        <v>462</v>
      </c>
      <c r="D46" s="2">
        <v>0</v>
      </c>
      <c r="E46" s="2">
        <v>155</v>
      </c>
      <c r="F46" s="5">
        <v>0</v>
      </c>
      <c r="G46" s="2">
        <v>9</v>
      </c>
      <c r="H46" s="2">
        <v>129</v>
      </c>
      <c r="I46" s="5">
        <v>6.98</v>
      </c>
      <c r="J46" s="2">
        <v>7</v>
      </c>
      <c r="K46" s="2">
        <v>120</v>
      </c>
      <c r="L46" s="5">
        <v>5.83</v>
      </c>
      <c r="M46" s="5">
        <v>4.2699999999999996</v>
      </c>
      <c r="N46" s="22">
        <v>0</v>
      </c>
      <c r="O46" s="22">
        <v>6.9767441860465116</v>
      </c>
      <c r="P46" s="22">
        <v>5.833333333333333</v>
      </c>
      <c r="Q46" s="5">
        <v>6.4050387596899228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2">
        <v>0</v>
      </c>
      <c r="AC46" s="22">
        <v>0</v>
      </c>
      <c r="AD46" s="22">
        <v>0</v>
      </c>
      <c r="AE46" s="5" t="e">
        <v>#DIV/0!</v>
      </c>
      <c r="AF46" s="2">
        <v>5</v>
      </c>
      <c r="AG46" s="2">
        <v>378</v>
      </c>
      <c r="AH46" s="5">
        <v>1.32</v>
      </c>
      <c r="AI46" s="2">
        <v>15</v>
      </c>
      <c r="AJ46" s="2">
        <v>298</v>
      </c>
      <c r="AK46" s="5">
        <v>5.03</v>
      </c>
      <c r="AL46" s="2">
        <v>17</v>
      </c>
      <c r="AM46" s="2">
        <v>283</v>
      </c>
      <c r="AN46" s="5">
        <v>6.01</v>
      </c>
      <c r="AO46" s="5">
        <v>4.12</v>
      </c>
      <c r="AP46" s="22">
        <v>1.3227513227513228</v>
      </c>
      <c r="AQ46" s="22">
        <v>5.0335570469798654</v>
      </c>
      <c r="AR46" s="22">
        <v>6.0070671378091873</v>
      </c>
      <c r="AS46" s="5">
        <v>4.1211251691801252</v>
      </c>
      <c r="AT46" s="33"/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39"/>
      <c r="CK46" s="5">
        <v>16.190000000000001</v>
      </c>
      <c r="CL46" s="5">
        <v>0</v>
      </c>
      <c r="CM46" s="42">
        <v>14.99</v>
      </c>
      <c r="CN46" s="47"/>
      <c r="CO46" s="45">
        <v>0</v>
      </c>
      <c r="CP46" s="5">
        <v>0</v>
      </c>
      <c r="CQ46" s="5">
        <v>0</v>
      </c>
      <c r="CR46" s="42">
        <v>0</v>
      </c>
      <c r="CS46" s="47"/>
      <c r="CT46" s="45">
        <v>15.59</v>
      </c>
      <c r="CU46" s="22">
        <v>6.4050387596899228</v>
      </c>
      <c r="CV46" s="22" t="e">
        <v>#DIV/0!</v>
      </c>
      <c r="CW46" s="22">
        <v>4.1211251691801252</v>
      </c>
      <c r="CX46" s="22">
        <v>5.263081964435024</v>
      </c>
      <c r="CZ46" s="2">
        <v>523</v>
      </c>
      <c r="DA46" s="2">
        <v>2991</v>
      </c>
      <c r="DB46" s="5">
        <v>17.485790705449684</v>
      </c>
      <c r="DC46" s="2">
        <v>423</v>
      </c>
      <c r="DD46" s="2">
        <v>2596</v>
      </c>
      <c r="DE46" s="5">
        <v>16.294298921417568</v>
      </c>
      <c r="DF46" s="2">
        <v>283</v>
      </c>
      <c r="DG46" s="2">
        <v>2039</v>
      </c>
      <c r="DH46" s="5">
        <v>13.879352623835214</v>
      </c>
      <c r="DI46" s="5">
        <v>15.886480750234156</v>
      </c>
      <c r="DJ46" s="5">
        <v>17.485790705449684</v>
      </c>
      <c r="DK46" s="5">
        <v>16.294298921417568</v>
      </c>
      <c r="DL46" s="5">
        <v>13.879352623835214</v>
      </c>
      <c r="DM46" s="5">
        <v>15.886480750234156</v>
      </c>
    </row>
    <row r="47" spans="1:117" x14ac:dyDescent="0.25">
      <c r="A47" s="107">
        <v>45</v>
      </c>
      <c r="B47" s="105">
        <v>2012</v>
      </c>
      <c r="C47" s="4" t="s">
        <v>463</v>
      </c>
      <c r="D47" s="2">
        <v>8</v>
      </c>
      <c r="E47" s="2">
        <v>206</v>
      </c>
      <c r="F47" s="5">
        <v>3.88</v>
      </c>
      <c r="G47" s="2">
        <v>6</v>
      </c>
      <c r="H47" s="2">
        <v>138</v>
      </c>
      <c r="I47" s="5">
        <v>4.3499999999999996</v>
      </c>
      <c r="J47" s="2">
        <v>10</v>
      </c>
      <c r="K47" s="2">
        <v>134</v>
      </c>
      <c r="L47" s="5">
        <v>7.46</v>
      </c>
      <c r="M47" s="5">
        <v>5.23</v>
      </c>
      <c r="N47" s="22">
        <v>3.8834951456310676</v>
      </c>
      <c r="O47" s="22">
        <v>4.3478260869565215</v>
      </c>
      <c r="P47" s="22">
        <v>7.4626865671641784</v>
      </c>
      <c r="Q47" s="5">
        <v>5.2313359332505893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2">
        <v>0</v>
      </c>
      <c r="AC47" s="22">
        <v>0</v>
      </c>
      <c r="AD47" s="22">
        <v>0</v>
      </c>
      <c r="AE47" s="5" t="e">
        <v>#DIV/0!</v>
      </c>
      <c r="AF47" s="2">
        <v>13</v>
      </c>
      <c r="AG47" s="2">
        <v>333</v>
      </c>
      <c r="AH47" s="5">
        <v>3.9</v>
      </c>
      <c r="AI47" s="2">
        <v>8</v>
      </c>
      <c r="AJ47" s="2">
        <v>344</v>
      </c>
      <c r="AK47" s="5">
        <v>2.33</v>
      </c>
      <c r="AL47" s="2">
        <v>8</v>
      </c>
      <c r="AM47" s="2">
        <v>224</v>
      </c>
      <c r="AN47" s="5">
        <v>3.57</v>
      </c>
      <c r="AO47" s="5">
        <v>3.27</v>
      </c>
      <c r="AP47" s="22">
        <v>3.9039039039039038</v>
      </c>
      <c r="AQ47" s="22">
        <v>2.3255813953488373</v>
      </c>
      <c r="AR47" s="22">
        <v>3.5714285714285712</v>
      </c>
      <c r="AS47" s="5">
        <v>3.2669712902271044</v>
      </c>
      <c r="AT47" s="33"/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39"/>
      <c r="CK47" s="5">
        <v>9.74</v>
      </c>
      <c r="CL47" s="5">
        <v>0</v>
      </c>
      <c r="CM47" s="42">
        <v>2.58</v>
      </c>
      <c r="CN47" s="47"/>
      <c r="CO47" s="45">
        <v>0</v>
      </c>
      <c r="CP47" s="5">
        <v>0</v>
      </c>
      <c r="CQ47" s="5">
        <v>0</v>
      </c>
      <c r="CR47" s="42">
        <v>0</v>
      </c>
      <c r="CS47" s="47"/>
      <c r="CT47" s="45">
        <v>6.16</v>
      </c>
      <c r="CU47" s="22">
        <v>5.2313359332505893</v>
      </c>
      <c r="CV47" s="22" t="e">
        <v>#DIV/0!</v>
      </c>
      <c r="CW47" s="22">
        <v>3.2669712902271044</v>
      </c>
      <c r="CX47" s="22">
        <v>4.2491536117388469</v>
      </c>
      <c r="CZ47" s="2">
        <v>378</v>
      </c>
      <c r="DA47" s="2">
        <v>3171</v>
      </c>
      <c r="DB47" s="5">
        <v>11.920529801324504</v>
      </c>
      <c r="DC47" s="2">
        <v>209</v>
      </c>
      <c r="DD47" s="2">
        <v>2793</v>
      </c>
      <c r="DE47" s="5">
        <v>7.4829931972789119</v>
      </c>
      <c r="DF47" s="2">
        <v>35</v>
      </c>
      <c r="DG47" s="2">
        <v>2009</v>
      </c>
      <c r="DH47" s="5">
        <v>1.7421602787456445</v>
      </c>
      <c r="DI47" s="5">
        <v>7.0485610924496855</v>
      </c>
      <c r="DJ47" s="5">
        <v>11.920529801324504</v>
      </c>
      <c r="DK47" s="5">
        <v>7.4829931972789119</v>
      </c>
      <c r="DL47" s="5">
        <v>1.7421602787456445</v>
      </c>
      <c r="DM47" s="5">
        <v>7.0485610924496855</v>
      </c>
    </row>
    <row r="48" spans="1:117" x14ac:dyDescent="0.25">
      <c r="A48" s="108">
        <v>46</v>
      </c>
      <c r="B48" s="106">
        <v>2012</v>
      </c>
      <c r="C48" s="4" t="s">
        <v>464</v>
      </c>
      <c r="D48" s="2">
        <v>14</v>
      </c>
      <c r="E48" s="2">
        <v>179</v>
      </c>
      <c r="F48" s="5">
        <v>7.82</v>
      </c>
      <c r="G48" s="2">
        <v>9</v>
      </c>
      <c r="H48" s="2">
        <v>165</v>
      </c>
      <c r="I48" s="5">
        <v>5.45</v>
      </c>
      <c r="J48" s="2">
        <v>0</v>
      </c>
      <c r="K48" s="2">
        <v>129</v>
      </c>
      <c r="L48" s="5">
        <v>0</v>
      </c>
      <c r="M48" s="5">
        <v>4.42</v>
      </c>
      <c r="N48" s="22">
        <v>7.8212290502793298</v>
      </c>
      <c r="O48" s="22">
        <v>5.4545454545454541</v>
      </c>
      <c r="P48" s="22">
        <v>0</v>
      </c>
      <c r="Q48" s="5">
        <v>6.6378872524123924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2">
        <v>0</v>
      </c>
      <c r="AC48" s="22">
        <v>0</v>
      </c>
      <c r="AD48" s="22">
        <v>0</v>
      </c>
      <c r="AE48" s="5" t="e">
        <v>#DIV/0!</v>
      </c>
      <c r="AF48" s="2">
        <v>9</v>
      </c>
      <c r="AG48" s="2">
        <v>280</v>
      </c>
      <c r="AH48" s="5">
        <v>3.21</v>
      </c>
      <c r="AI48" s="2">
        <v>23</v>
      </c>
      <c r="AJ48" s="2">
        <v>271</v>
      </c>
      <c r="AK48" s="5">
        <v>8.49</v>
      </c>
      <c r="AL48" s="2">
        <v>11</v>
      </c>
      <c r="AM48" s="2">
        <v>197</v>
      </c>
      <c r="AN48" s="5">
        <v>5.58</v>
      </c>
      <c r="AO48" s="5">
        <v>5.76</v>
      </c>
      <c r="AP48" s="22">
        <v>3.214285714285714</v>
      </c>
      <c r="AQ48" s="22">
        <v>8.4870848708487081</v>
      </c>
      <c r="AR48" s="22">
        <v>5.5837563451776653</v>
      </c>
      <c r="AS48" s="5">
        <v>5.7617089767706959</v>
      </c>
      <c r="AT48" s="33"/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39"/>
      <c r="CK48" s="5">
        <v>8.0399999999999991</v>
      </c>
      <c r="CL48" s="5">
        <v>0</v>
      </c>
      <c r="CM48" s="42">
        <v>3.28</v>
      </c>
      <c r="CN48" s="47"/>
      <c r="CO48" s="45">
        <v>0</v>
      </c>
      <c r="CP48" s="5">
        <v>0</v>
      </c>
      <c r="CQ48" s="5">
        <v>0</v>
      </c>
      <c r="CR48" s="42">
        <v>0</v>
      </c>
      <c r="CS48" s="47"/>
      <c r="CT48" s="45">
        <v>5.6599999999999993</v>
      </c>
      <c r="CU48" s="22">
        <v>6.6378872524123924</v>
      </c>
      <c r="CV48" s="22" t="e">
        <v>#DIV/0!</v>
      </c>
      <c r="CW48" s="22">
        <v>5.7617089767706959</v>
      </c>
      <c r="CX48" s="22">
        <v>6.1997981145915446</v>
      </c>
      <c r="CZ48" s="2">
        <v>357</v>
      </c>
      <c r="DA48" s="2">
        <v>4270</v>
      </c>
      <c r="DB48" s="5">
        <v>8.3606557377049189</v>
      </c>
      <c r="DC48" s="2">
        <v>262</v>
      </c>
      <c r="DD48" s="2">
        <v>3943</v>
      </c>
      <c r="DE48" s="5">
        <v>6.6446867867106265</v>
      </c>
      <c r="DF48" s="2">
        <v>106</v>
      </c>
      <c r="DG48" s="2">
        <v>3004</v>
      </c>
      <c r="DH48" s="5">
        <v>3.5286284953395475</v>
      </c>
      <c r="DI48" s="5">
        <v>6.177990339918364</v>
      </c>
      <c r="DJ48" s="5">
        <v>8.3606557377049189</v>
      </c>
      <c r="DK48" s="5">
        <v>6.6446867867106265</v>
      </c>
      <c r="DL48" s="5">
        <v>3.5286284953395475</v>
      </c>
      <c r="DM48" s="5">
        <v>6.177990339918364</v>
      </c>
    </row>
    <row r="49" spans="1:117" x14ac:dyDescent="0.25">
      <c r="A49" s="107">
        <v>47</v>
      </c>
      <c r="B49" s="105">
        <v>2011</v>
      </c>
      <c r="C49" s="4" t="s">
        <v>465</v>
      </c>
      <c r="D49" s="2">
        <v>59</v>
      </c>
      <c r="E49" s="2">
        <v>493</v>
      </c>
      <c r="F49" s="5">
        <v>11.97</v>
      </c>
      <c r="G49" s="2">
        <v>2</v>
      </c>
      <c r="H49" s="2">
        <v>375</v>
      </c>
      <c r="I49" s="5">
        <v>0.53</v>
      </c>
      <c r="J49" s="2">
        <v>4</v>
      </c>
      <c r="K49" s="2">
        <v>366</v>
      </c>
      <c r="L49" s="5">
        <v>1.0900000000000001</v>
      </c>
      <c r="M49" s="5">
        <v>4.53</v>
      </c>
      <c r="N49" s="22">
        <v>11.967545638945234</v>
      </c>
      <c r="O49" s="22">
        <v>0.53333333333333333</v>
      </c>
      <c r="P49" s="22">
        <v>1.0928961748633881</v>
      </c>
      <c r="Q49" s="5">
        <v>4.5312583823806518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2">
        <v>0</v>
      </c>
      <c r="AC49" s="22">
        <v>0</v>
      </c>
      <c r="AD49" s="22">
        <v>0</v>
      </c>
      <c r="AE49" s="5" t="e">
        <v>#DIV/0!</v>
      </c>
      <c r="AF49" s="2">
        <v>117</v>
      </c>
      <c r="AG49" s="2">
        <v>747</v>
      </c>
      <c r="AH49" s="5">
        <v>15.66</v>
      </c>
      <c r="AI49" s="2">
        <v>20</v>
      </c>
      <c r="AJ49" s="2">
        <v>583</v>
      </c>
      <c r="AK49" s="5">
        <v>3.43</v>
      </c>
      <c r="AL49" s="2">
        <v>20</v>
      </c>
      <c r="AM49" s="2">
        <v>570</v>
      </c>
      <c r="AN49" s="5">
        <v>3.51</v>
      </c>
      <c r="AO49" s="5">
        <v>7.53</v>
      </c>
      <c r="AP49" s="22">
        <v>15.66265060240964</v>
      </c>
      <c r="AQ49" s="22">
        <v>3.4305317324185252</v>
      </c>
      <c r="AR49" s="22">
        <v>3.5087719298245612</v>
      </c>
      <c r="AS49" s="5">
        <v>7.5339847548842416</v>
      </c>
      <c r="AT49" s="33"/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39"/>
      <c r="CK49" s="5">
        <v>11.82</v>
      </c>
      <c r="CL49" s="5">
        <v>0</v>
      </c>
      <c r="CM49" s="42">
        <v>2.21</v>
      </c>
      <c r="CN49" s="47"/>
      <c r="CO49" s="45">
        <v>0</v>
      </c>
      <c r="CP49" s="5">
        <v>0</v>
      </c>
      <c r="CQ49" s="5">
        <v>0</v>
      </c>
      <c r="CR49" s="42">
        <v>0</v>
      </c>
      <c r="CS49" s="47"/>
      <c r="CT49" s="45">
        <v>7.0150000000000006</v>
      </c>
      <c r="CU49" s="22">
        <v>4.5312583823806518</v>
      </c>
      <c r="CV49" s="22" t="e">
        <v>#DIV/0!</v>
      </c>
      <c r="CW49" s="22">
        <v>7.5339847548842416</v>
      </c>
      <c r="CX49" s="22">
        <v>6.0326215686324467</v>
      </c>
      <c r="CZ49" s="2">
        <v>345</v>
      </c>
      <c r="DA49" s="2">
        <v>2932</v>
      </c>
      <c r="DB49" s="5">
        <v>11.766712141882675</v>
      </c>
      <c r="DC49" s="2">
        <v>223</v>
      </c>
      <c r="DD49" s="2">
        <v>2587</v>
      </c>
      <c r="DE49" s="5">
        <v>8.6200231928875137</v>
      </c>
      <c r="DF49" s="2">
        <v>150</v>
      </c>
      <c r="DG49" s="2">
        <v>2069</v>
      </c>
      <c r="DH49" s="5">
        <v>7.249879168680522</v>
      </c>
      <c r="DI49" s="5">
        <v>9.2122048344835701</v>
      </c>
      <c r="DJ49" s="5">
        <v>11.766712141882675</v>
      </c>
      <c r="DK49" s="5">
        <v>8.6200231928875137</v>
      </c>
      <c r="DL49" s="5">
        <v>7.249879168680522</v>
      </c>
      <c r="DM49" s="5">
        <v>9.2122048344835701</v>
      </c>
    </row>
    <row r="50" spans="1:117" x14ac:dyDescent="0.25">
      <c r="A50" s="108">
        <v>48</v>
      </c>
      <c r="B50" s="106">
        <v>2013</v>
      </c>
      <c r="C50" s="4" t="s">
        <v>466</v>
      </c>
      <c r="D50" s="2">
        <v>10</v>
      </c>
      <c r="E50" s="2">
        <v>127</v>
      </c>
      <c r="F50" s="5">
        <v>7.87</v>
      </c>
      <c r="G50" s="2">
        <v>13</v>
      </c>
      <c r="H50" s="2">
        <v>117</v>
      </c>
      <c r="I50" s="5">
        <v>11.11</v>
      </c>
      <c r="J50" s="2">
        <v>8</v>
      </c>
      <c r="K50" s="2">
        <v>104</v>
      </c>
      <c r="L50" s="5">
        <v>7.69</v>
      </c>
      <c r="M50" s="5">
        <v>8.89</v>
      </c>
      <c r="N50" s="22">
        <v>7.8740157480314963</v>
      </c>
      <c r="O50" s="22">
        <v>11.111111111111111</v>
      </c>
      <c r="P50" s="22">
        <v>7.6923076923076925</v>
      </c>
      <c r="Q50" s="5">
        <v>8.8924781838167668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2">
        <v>0</v>
      </c>
      <c r="AC50" s="22">
        <v>0</v>
      </c>
      <c r="AD50" s="22">
        <v>0</v>
      </c>
      <c r="AE50" s="5" t="e">
        <v>#DIV/0!</v>
      </c>
      <c r="AF50" s="2">
        <v>45</v>
      </c>
      <c r="AG50" s="2">
        <v>264</v>
      </c>
      <c r="AH50" s="5">
        <v>17.05</v>
      </c>
      <c r="AI50" s="2">
        <v>34</v>
      </c>
      <c r="AJ50" s="2">
        <v>219</v>
      </c>
      <c r="AK50" s="5">
        <v>15.53</v>
      </c>
      <c r="AL50" s="2">
        <v>7</v>
      </c>
      <c r="AM50" s="2">
        <v>185</v>
      </c>
      <c r="AN50" s="5">
        <v>3.78</v>
      </c>
      <c r="AO50" s="5">
        <v>12.12</v>
      </c>
      <c r="AP50" s="22">
        <v>17.045454545454543</v>
      </c>
      <c r="AQ50" s="22">
        <v>15.52511415525114</v>
      </c>
      <c r="AR50" s="22">
        <v>3.7837837837837842</v>
      </c>
      <c r="AS50" s="5">
        <v>12.118117494829823</v>
      </c>
      <c r="AT50" s="33"/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39"/>
      <c r="CK50" s="5">
        <v>12.42</v>
      </c>
      <c r="CL50" s="5">
        <v>0</v>
      </c>
      <c r="CM50" s="42">
        <v>6.02</v>
      </c>
      <c r="CN50" s="47"/>
      <c r="CO50" s="45">
        <v>0</v>
      </c>
      <c r="CP50" s="5">
        <v>0</v>
      </c>
      <c r="CQ50" s="5">
        <v>0</v>
      </c>
      <c r="CR50" s="42">
        <v>0</v>
      </c>
      <c r="CS50" s="47"/>
      <c r="CT50" s="45">
        <v>9.2199999999999989</v>
      </c>
      <c r="CU50" s="22">
        <v>8.8924781838167668</v>
      </c>
      <c r="CV50" s="22" t="e">
        <v>#DIV/0!</v>
      </c>
      <c r="CW50" s="22">
        <v>12.118117494829823</v>
      </c>
      <c r="CX50" s="22">
        <v>10.505297839323294</v>
      </c>
      <c r="CZ50" s="2">
        <v>662</v>
      </c>
      <c r="DA50" s="2">
        <v>4451</v>
      </c>
      <c r="DB50" s="5">
        <v>14.873062233206022</v>
      </c>
      <c r="DC50" s="2">
        <v>311</v>
      </c>
      <c r="DD50" s="2">
        <v>3915</v>
      </c>
      <c r="DE50" s="5">
        <v>7.9438058748403577</v>
      </c>
      <c r="DF50" s="2">
        <v>257</v>
      </c>
      <c r="DG50" s="2">
        <v>3060</v>
      </c>
      <c r="DH50" s="5">
        <v>8.3986928104575167</v>
      </c>
      <c r="DI50" s="5">
        <v>10.405186972834633</v>
      </c>
      <c r="DJ50" s="5">
        <v>14.873062233206022</v>
      </c>
      <c r="DK50" s="5">
        <v>7.9438058748403577</v>
      </c>
      <c r="DL50" s="5">
        <v>8.3986928104575167</v>
      </c>
      <c r="DM50" s="5">
        <v>10.405186972834633</v>
      </c>
    </row>
    <row r="51" spans="1:117" x14ac:dyDescent="0.25">
      <c r="A51" s="107">
        <v>49</v>
      </c>
      <c r="B51" s="105">
        <v>2013</v>
      </c>
      <c r="C51" s="4" t="s">
        <v>467</v>
      </c>
      <c r="D51" s="2">
        <v>14</v>
      </c>
      <c r="E51" s="2">
        <v>120</v>
      </c>
      <c r="F51" s="5">
        <v>11.67</v>
      </c>
      <c r="G51" s="2">
        <v>14</v>
      </c>
      <c r="H51" s="2">
        <v>197</v>
      </c>
      <c r="I51" s="5">
        <v>7.11</v>
      </c>
      <c r="J51" s="2">
        <v>2</v>
      </c>
      <c r="K51" s="2">
        <v>163</v>
      </c>
      <c r="L51" s="5">
        <v>1.23</v>
      </c>
      <c r="M51" s="5">
        <v>6.67</v>
      </c>
      <c r="N51" s="22">
        <v>11.666666666666666</v>
      </c>
      <c r="O51" s="22">
        <v>7.1065989847715745</v>
      </c>
      <c r="P51" s="22">
        <v>1.2269938650306749</v>
      </c>
      <c r="Q51" s="5">
        <v>6.6667531721563051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2">
        <v>0</v>
      </c>
      <c r="AC51" s="22">
        <v>0</v>
      </c>
      <c r="AD51" s="22">
        <v>0</v>
      </c>
      <c r="AE51" s="5" t="e">
        <v>#DIV/0!</v>
      </c>
      <c r="AF51" s="2">
        <v>9</v>
      </c>
      <c r="AG51" s="2">
        <v>91</v>
      </c>
      <c r="AH51" s="5">
        <v>9.89</v>
      </c>
      <c r="AI51" s="2">
        <v>9</v>
      </c>
      <c r="AJ51" s="2">
        <v>211</v>
      </c>
      <c r="AK51" s="5">
        <v>4.2699999999999996</v>
      </c>
      <c r="AL51" s="2">
        <v>1</v>
      </c>
      <c r="AM51" s="2">
        <v>171</v>
      </c>
      <c r="AN51" s="5">
        <v>0.57999999999999996</v>
      </c>
      <c r="AO51" s="5">
        <v>4.91</v>
      </c>
      <c r="AP51" s="22">
        <v>9.8901098901098905</v>
      </c>
      <c r="AQ51" s="22">
        <v>4.2654028436018958</v>
      </c>
      <c r="AR51" s="22">
        <v>0.58479532163742687</v>
      </c>
      <c r="AS51" s="5">
        <v>4.9134360184497377</v>
      </c>
      <c r="AT51" s="33"/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39"/>
      <c r="CK51" s="5">
        <v>14.85</v>
      </c>
      <c r="CL51" s="5">
        <v>0</v>
      </c>
      <c r="CM51" s="42">
        <v>7.5</v>
      </c>
      <c r="CN51" s="47"/>
      <c r="CO51" s="45">
        <v>0</v>
      </c>
      <c r="CP51" s="5">
        <v>0</v>
      </c>
      <c r="CQ51" s="5">
        <v>0</v>
      </c>
      <c r="CR51" s="42">
        <v>0</v>
      </c>
      <c r="CS51" s="47"/>
      <c r="CT51" s="45">
        <v>11.175000000000001</v>
      </c>
      <c r="CU51" s="22">
        <v>6.6667531721563051</v>
      </c>
      <c r="CV51" s="22" t="e">
        <v>#DIV/0!</v>
      </c>
      <c r="CW51" s="22">
        <v>4.9134360184497377</v>
      </c>
      <c r="CX51" s="22">
        <v>5.790094595303021</v>
      </c>
      <c r="CZ51" s="2">
        <v>398</v>
      </c>
      <c r="DA51" s="2">
        <v>2565</v>
      </c>
      <c r="DB51" s="5">
        <v>15.516569200779728</v>
      </c>
      <c r="DC51" s="2">
        <v>308</v>
      </c>
      <c r="DD51" s="2">
        <v>2394</v>
      </c>
      <c r="DE51" s="5">
        <v>12.865497076023392</v>
      </c>
      <c r="DF51" s="2">
        <v>172</v>
      </c>
      <c r="DG51" s="2">
        <v>1948</v>
      </c>
      <c r="DH51" s="5">
        <v>8.8295687885010263</v>
      </c>
      <c r="DI51" s="5">
        <v>12.403878355101382</v>
      </c>
      <c r="DJ51" s="5">
        <v>15.516569200779728</v>
      </c>
      <c r="DK51" s="5">
        <v>12.865497076023392</v>
      </c>
      <c r="DL51" s="5">
        <v>8.8295687885010263</v>
      </c>
      <c r="DM51" s="5">
        <v>12.403878355101382</v>
      </c>
    </row>
    <row r="52" spans="1:117" x14ac:dyDescent="0.25">
      <c r="A52" s="108">
        <v>50</v>
      </c>
      <c r="B52" s="106">
        <v>2013</v>
      </c>
      <c r="C52" s="4" t="s">
        <v>468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2">
        <v>0</v>
      </c>
      <c r="O52" s="22">
        <v>0</v>
      </c>
      <c r="P52" s="22">
        <v>0</v>
      </c>
      <c r="Q52" s="5" t="e">
        <v>#DIV/0!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2">
        <v>0</v>
      </c>
      <c r="AC52" s="22">
        <v>0</v>
      </c>
      <c r="AD52" s="22">
        <v>0</v>
      </c>
      <c r="AE52" s="5" t="e">
        <v>#DIV/0!</v>
      </c>
      <c r="AF52" s="2">
        <v>167</v>
      </c>
      <c r="AG52" s="2">
        <v>325</v>
      </c>
      <c r="AH52" s="5">
        <v>51.38</v>
      </c>
      <c r="AI52" s="2">
        <v>36</v>
      </c>
      <c r="AJ52" s="2">
        <v>305</v>
      </c>
      <c r="AK52" s="5">
        <v>11.8</v>
      </c>
      <c r="AL52" s="2">
        <v>9</v>
      </c>
      <c r="AM52" s="2">
        <v>286</v>
      </c>
      <c r="AN52" s="5">
        <v>3.15</v>
      </c>
      <c r="AO52" s="5">
        <v>22.11</v>
      </c>
      <c r="AP52" s="22">
        <v>51.384615384615387</v>
      </c>
      <c r="AQ52" s="22">
        <v>11.803278688524591</v>
      </c>
      <c r="AR52" s="22">
        <v>3.1468531468531471</v>
      </c>
      <c r="AS52" s="5">
        <v>22.111582406664379</v>
      </c>
      <c r="AT52" s="33"/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39"/>
      <c r="CK52" s="5">
        <v>10.91</v>
      </c>
      <c r="CL52" s="5">
        <v>0</v>
      </c>
      <c r="CM52" s="42">
        <v>4.5599999999999996</v>
      </c>
      <c r="CN52" s="47"/>
      <c r="CO52" s="45">
        <v>0</v>
      </c>
      <c r="CP52" s="5">
        <v>0</v>
      </c>
      <c r="CQ52" s="5">
        <v>0</v>
      </c>
      <c r="CR52" s="42">
        <v>0</v>
      </c>
      <c r="CS52" s="47"/>
      <c r="CT52" s="45">
        <v>7.7349999999999994</v>
      </c>
      <c r="CU52" s="22" t="e">
        <v>#DIV/0!</v>
      </c>
      <c r="CV52" s="22" t="e">
        <v>#DIV/0!</v>
      </c>
      <c r="CW52" s="22">
        <v>22.111582406664379</v>
      </c>
      <c r="CX52" s="22">
        <v>22.111582406664379</v>
      </c>
      <c r="CZ52" s="2">
        <v>133</v>
      </c>
      <c r="DA52" s="2">
        <v>1305</v>
      </c>
      <c r="DB52" s="5">
        <v>10.191570881226053</v>
      </c>
      <c r="DC52" s="2">
        <v>118</v>
      </c>
      <c r="DD52" s="2">
        <v>1191</v>
      </c>
      <c r="DE52" s="5">
        <v>9.9076406381192275</v>
      </c>
      <c r="DF52" s="2">
        <v>67</v>
      </c>
      <c r="DG52" s="2">
        <v>970</v>
      </c>
      <c r="DH52" s="5">
        <v>6.9072164948453612</v>
      </c>
      <c r="DI52" s="5">
        <v>9.0021426713968804</v>
      </c>
      <c r="DJ52" s="5">
        <v>10.191570881226053</v>
      </c>
      <c r="DK52" s="5">
        <v>9.9076406381192275</v>
      </c>
      <c r="DL52" s="5">
        <v>6.9072164948453612</v>
      </c>
      <c r="DM52" s="5">
        <v>9.0021426713968804</v>
      </c>
    </row>
    <row r="53" spans="1:117" x14ac:dyDescent="0.25">
      <c r="A53" s="107">
        <v>51</v>
      </c>
      <c r="B53" s="105">
        <v>2013</v>
      </c>
      <c r="C53" s="4" t="s">
        <v>469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2">
        <v>0</v>
      </c>
      <c r="O53" s="22">
        <v>0</v>
      </c>
      <c r="P53" s="22">
        <v>0</v>
      </c>
      <c r="Q53" s="5" t="e">
        <v>#DIV/0!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2">
        <v>0</v>
      </c>
      <c r="AC53" s="22">
        <v>0</v>
      </c>
      <c r="AD53" s="22">
        <v>0</v>
      </c>
      <c r="AE53" s="5" t="e">
        <v>#DIV/0!</v>
      </c>
      <c r="AF53" s="2">
        <v>6</v>
      </c>
      <c r="AG53" s="2">
        <v>479</v>
      </c>
      <c r="AH53" s="5">
        <v>1.25</v>
      </c>
      <c r="AI53" s="2">
        <v>12</v>
      </c>
      <c r="AJ53" s="2">
        <v>457</v>
      </c>
      <c r="AK53" s="5">
        <v>2.63</v>
      </c>
      <c r="AL53" s="2">
        <v>6</v>
      </c>
      <c r="AM53" s="2">
        <v>425</v>
      </c>
      <c r="AN53" s="5">
        <v>1.41</v>
      </c>
      <c r="AO53" s="5">
        <v>1.76</v>
      </c>
      <c r="AP53" s="22">
        <v>1.2526096033402923</v>
      </c>
      <c r="AQ53" s="22">
        <v>2.6258205689277898</v>
      </c>
      <c r="AR53" s="22">
        <v>1.411764705882353</v>
      </c>
      <c r="AS53" s="5">
        <v>1.7633982927168119</v>
      </c>
      <c r="AT53" s="33"/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39"/>
      <c r="CK53" s="5">
        <v>9.6</v>
      </c>
      <c r="CL53" s="5">
        <v>0</v>
      </c>
      <c r="CM53" s="42">
        <v>6.86</v>
      </c>
      <c r="CN53" s="47"/>
      <c r="CO53" s="45">
        <v>0</v>
      </c>
      <c r="CP53" s="5">
        <v>0</v>
      </c>
      <c r="CQ53" s="5">
        <v>0</v>
      </c>
      <c r="CR53" s="42">
        <v>0</v>
      </c>
      <c r="CS53" s="47"/>
      <c r="CT53" s="45">
        <v>8.23</v>
      </c>
      <c r="CU53" s="22" t="e">
        <v>#DIV/0!</v>
      </c>
      <c r="CV53" s="22" t="e">
        <v>#DIV/0!</v>
      </c>
      <c r="CW53" s="22">
        <v>1.7633982927168119</v>
      </c>
      <c r="CX53" s="22">
        <v>1.7633982927168119</v>
      </c>
      <c r="CZ53" s="2">
        <v>223</v>
      </c>
      <c r="DA53" s="2">
        <v>2764</v>
      </c>
      <c r="DB53" s="5">
        <v>8.0680173661360346</v>
      </c>
      <c r="DC53" s="2">
        <v>213</v>
      </c>
      <c r="DD53" s="2">
        <v>2536</v>
      </c>
      <c r="DE53" s="5">
        <v>8.399053627760253</v>
      </c>
      <c r="DF53" s="2">
        <v>203</v>
      </c>
      <c r="DG53" s="2">
        <v>1951</v>
      </c>
      <c r="DH53" s="5">
        <v>10.404920553562276</v>
      </c>
      <c r="DI53" s="5">
        <v>8.9573305158195211</v>
      </c>
      <c r="DJ53" s="5">
        <v>8.0680173661360346</v>
      </c>
      <c r="DK53" s="5">
        <v>8.399053627760253</v>
      </c>
      <c r="DL53" s="5">
        <v>10.404920553562276</v>
      </c>
      <c r="DM53" s="5">
        <v>8.9573305158195211</v>
      </c>
    </row>
    <row r="54" spans="1:117" x14ac:dyDescent="0.25">
      <c r="A54" s="108">
        <v>52</v>
      </c>
      <c r="B54" s="106">
        <v>2013</v>
      </c>
      <c r="C54" s="4" t="s">
        <v>470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2">
        <v>0</v>
      </c>
      <c r="O54" s="22">
        <v>0</v>
      </c>
      <c r="P54" s="22">
        <v>0</v>
      </c>
      <c r="Q54" s="5" t="e">
        <v>#DIV/0!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2">
        <v>0</v>
      </c>
      <c r="AC54" s="22">
        <v>0</v>
      </c>
      <c r="AD54" s="22">
        <v>0</v>
      </c>
      <c r="AE54" s="5" t="e">
        <v>#DIV/0!</v>
      </c>
      <c r="AF54" s="2">
        <v>17</v>
      </c>
      <c r="AG54" s="2">
        <v>93</v>
      </c>
      <c r="AH54" s="5">
        <v>18.28</v>
      </c>
      <c r="AI54" s="2">
        <v>5</v>
      </c>
      <c r="AJ54" s="2">
        <v>76</v>
      </c>
      <c r="AK54" s="5">
        <v>6.58</v>
      </c>
      <c r="AL54" s="2">
        <v>4</v>
      </c>
      <c r="AM54" s="2">
        <v>71</v>
      </c>
      <c r="AN54" s="5">
        <v>5.63</v>
      </c>
      <c r="AO54" s="5">
        <v>10.16</v>
      </c>
      <c r="AP54" s="22">
        <v>18.27956989247312</v>
      </c>
      <c r="AQ54" s="22">
        <v>6.5789473684210522</v>
      </c>
      <c r="AR54" s="22">
        <v>5.6338028169014089</v>
      </c>
      <c r="AS54" s="5">
        <v>10.164106692598526</v>
      </c>
      <c r="AT54" s="33"/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39"/>
      <c r="CK54" s="5">
        <v>8.83</v>
      </c>
      <c r="CL54" s="5">
        <v>19.440000000000001</v>
      </c>
      <c r="CM54" s="42">
        <v>3.87</v>
      </c>
      <c r="CN54" s="47"/>
      <c r="CO54" s="45">
        <v>0</v>
      </c>
      <c r="CP54" s="5">
        <v>0</v>
      </c>
      <c r="CQ54" s="5">
        <v>0</v>
      </c>
      <c r="CR54" s="42">
        <v>0</v>
      </c>
      <c r="CS54" s="47"/>
      <c r="CT54" s="45">
        <v>10.713333333333333</v>
      </c>
      <c r="CU54" s="22" t="e">
        <v>#DIV/0!</v>
      </c>
      <c r="CV54" s="22" t="e">
        <v>#DIV/0!</v>
      </c>
      <c r="CW54" s="22">
        <v>10.164106692598526</v>
      </c>
      <c r="CX54" s="22">
        <v>10.164106692598526</v>
      </c>
      <c r="CZ54" s="2">
        <v>171</v>
      </c>
      <c r="DA54" s="2">
        <v>1381</v>
      </c>
      <c r="DB54" s="5">
        <v>12.382331643736423</v>
      </c>
      <c r="DC54" s="2">
        <v>87</v>
      </c>
      <c r="DD54" s="2">
        <v>1256</v>
      </c>
      <c r="DE54" s="5">
        <v>6.9267515923566876</v>
      </c>
      <c r="DF54" s="2">
        <v>31</v>
      </c>
      <c r="DG54" s="2">
        <v>1015</v>
      </c>
      <c r="DH54" s="5">
        <v>3.0541871921182269</v>
      </c>
      <c r="DI54" s="5">
        <v>7.4544234760704455</v>
      </c>
      <c r="DJ54" s="5">
        <v>12.382331643736423</v>
      </c>
      <c r="DK54" s="5">
        <v>6.9267515923566876</v>
      </c>
      <c r="DL54" s="5">
        <v>3.0541871921182269</v>
      </c>
      <c r="DM54" s="5">
        <v>7.4544234760704455</v>
      </c>
    </row>
    <row r="55" spans="1:117" x14ac:dyDescent="0.25">
      <c r="A55" s="107">
        <v>53</v>
      </c>
      <c r="B55" s="105">
        <v>2012</v>
      </c>
      <c r="C55" s="4" t="s">
        <v>471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2">
        <v>0</v>
      </c>
      <c r="O55" s="22">
        <v>0</v>
      </c>
      <c r="P55" s="22">
        <v>0</v>
      </c>
      <c r="Q55" s="5" t="e">
        <v>#DIV/0!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2">
        <v>0</v>
      </c>
      <c r="AC55" s="22">
        <v>0</v>
      </c>
      <c r="AD55" s="22">
        <v>0</v>
      </c>
      <c r="AE55" s="5" t="e">
        <v>#DIV/0!</v>
      </c>
      <c r="AF55" s="2">
        <v>41</v>
      </c>
      <c r="AG55" s="2">
        <v>312</v>
      </c>
      <c r="AH55" s="5">
        <v>13.14</v>
      </c>
      <c r="AI55" s="2">
        <v>29</v>
      </c>
      <c r="AJ55" s="2">
        <v>279</v>
      </c>
      <c r="AK55" s="5">
        <v>10.39</v>
      </c>
      <c r="AL55" s="2">
        <v>17</v>
      </c>
      <c r="AM55" s="2">
        <v>251</v>
      </c>
      <c r="AN55" s="5">
        <v>6.77</v>
      </c>
      <c r="AO55" s="5">
        <v>10.1</v>
      </c>
      <c r="AP55" s="22">
        <v>13.141025641025642</v>
      </c>
      <c r="AQ55" s="22">
        <v>10.394265232974909</v>
      </c>
      <c r="AR55" s="22">
        <v>6.7729083665338639</v>
      </c>
      <c r="AS55" s="5">
        <v>10.102733080178139</v>
      </c>
      <c r="AT55" s="33"/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39"/>
      <c r="CK55" s="5">
        <v>8.15</v>
      </c>
      <c r="CL55" s="5">
        <v>0</v>
      </c>
      <c r="CM55" s="42">
        <v>3.87</v>
      </c>
      <c r="CN55" s="47"/>
      <c r="CO55" s="45">
        <v>0</v>
      </c>
      <c r="CP55" s="5">
        <v>0</v>
      </c>
      <c r="CQ55" s="5">
        <v>0</v>
      </c>
      <c r="CR55" s="42">
        <v>0</v>
      </c>
      <c r="CS55" s="47"/>
      <c r="CT55" s="45">
        <v>6.01</v>
      </c>
      <c r="CU55" s="22" t="e">
        <v>#DIV/0!</v>
      </c>
      <c r="CV55" s="22" t="e">
        <v>#DIV/0!</v>
      </c>
      <c r="CW55" s="22">
        <v>10.102733080178139</v>
      </c>
      <c r="CX55" s="22">
        <v>10.102733080178139</v>
      </c>
      <c r="CZ55" s="2">
        <v>306</v>
      </c>
      <c r="DA55" s="2">
        <v>3099</v>
      </c>
      <c r="DB55" s="5">
        <v>9.8741529525653426</v>
      </c>
      <c r="DC55" s="2">
        <v>174</v>
      </c>
      <c r="DD55" s="2">
        <v>2859</v>
      </c>
      <c r="DE55" s="5">
        <v>6.0860440713536201</v>
      </c>
      <c r="DF55" s="2">
        <v>104</v>
      </c>
      <c r="DG55" s="2">
        <v>2334</v>
      </c>
      <c r="DH55" s="5">
        <v>4.4558697514995718</v>
      </c>
      <c r="DI55" s="5">
        <v>6.8053555918061788</v>
      </c>
      <c r="DJ55" s="5">
        <v>9.8741529525653426</v>
      </c>
      <c r="DK55" s="5">
        <v>6.0860440713536201</v>
      </c>
      <c r="DL55" s="5">
        <v>4.4558697514995718</v>
      </c>
      <c r="DM55" s="5">
        <v>6.8053555918061788</v>
      </c>
    </row>
    <row r="56" spans="1:117" x14ac:dyDescent="0.25">
      <c r="A56" s="108">
        <v>54</v>
      </c>
      <c r="B56" s="106">
        <v>2013</v>
      </c>
      <c r="C56" s="4" t="s">
        <v>472</v>
      </c>
      <c r="D56" s="2">
        <v>18</v>
      </c>
      <c r="E56" s="2">
        <v>136</v>
      </c>
      <c r="F56" s="5">
        <v>13.24</v>
      </c>
      <c r="G56" s="2">
        <v>6</v>
      </c>
      <c r="H56" s="2">
        <v>118</v>
      </c>
      <c r="I56" s="5">
        <v>5.08</v>
      </c>
      <c r="J56" s="2">
        <v>7</v>
      </c>
      <c r="K56" s="2">
        <v>112</v>
      </c>
      <c r="L56" s="5">
        <v>6.25</v>
      </c>
      <c r="M56" s="5">
        <v>8.19</v>
      </c>
      <c r="N56" s="22">
        <v>13.23529411764706</v>
      </c>
      <c r="O56" s="22">
        <v>5.0847457627118651</v>
      </c>
      <c r="P56" s="22">
        <v>6.25</v>
      </c>
      <c r="Q56" s="5">
        <v>8.1900132934529761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2">
        <v>0</v>
      </c>
      <c r="AC56" s="22">
        <v>0</v>
      </c>
      <c r="AD56" s="22">
        <v>0</v>
      </c>
      <c r="AE56" s="5" t="e">
        <v>#DIV/0!</v>
      </c>
      <c r="AF56" s="2">
        <v>36</v>
      </c>
      <c r="AG56" s="2">
        <v>214</v>
      </c>
      <c r="AH56" s="5">
        <v>16.82</v>
      </c>
      <c r="AI56" s="2">
        <v>12</v>
      </c>
      <c r="AJ56" s="2">
        <v>179</v>
      </c>
      <c r="AK56" s="5">
        <v>6.7</v>
      </c>
      <c r="AL56" s="2">
        <v>29</v>
      </c>
      <c r="AM56" s="2">
        <v>169</v>
      </c>
      <c r="AN56" s="5">
        <v>17.16</v>
      </c>
      <c r="AO56" s="5">
        <v>13.56</v>
      </c>
      <c r="AP56" s="22">
        <v>16.822429906542055</v>
      </c>
      <c r="AQ56" s="22">
        <v>6.7039106145251397</v>
      </c>
      <c r="AR56" s="22">
        <v>17.159763313609467</v>
      </c>
      <c r="AS56" s="5">
        <v>13.562034611558886</v>
      </c>
      <c r="AT56" s="33"/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39"/>
      <c r="CK56" s="5">
        <v>17</v>
      </c>
      <c r="CL56" s="5">
        <v>0</v>
      </c>
      <c r="CM56" s="42">
        <v>6.85</v>
      </c>
      <c r="CN56" s="47"/>
      <c r="CO56" s="45">
        <v>0</v>
      </c>
      <c r="CP56" s="5">
        <v>0</v>
      </c>
      <c r="CQ56" s="5">
        <v>0</v>
      </c>
      <c r="CR56" s="42">
        <v>0</v>
      </c>
      <c r="CS56" s="47"/>
      <c r="CT56" s="45">
        <v>11.925000000000001</v>
      </c>
      <c r="CU56" s="22">
        <v>8.1900132934529761</v>
      </c>
      <c r="CV56" s="22" t="e">
        <v>#DIV/0!</v>
      </c>
      <c r="CW56" s="22">
        <v>13.562034611558886</v>
      </c>
      <c r="CX56" s="22">
        <v>10.876023952505932</v>
      </c>
      <c r="CZ56" s="2">
        <v>143</v>
      </c>
      <c r="DA56" s="2">
        <v>1144</v>
      </c>
      <c r="DB56" s="5">
        <v>12.5</v>
      </c>
      <c r="DC56" s="2">
        <v>207</v>
      </c>
      <c r="DD56" s="2">
        <v>1083</v>
      </c>
      <c r="DE56" s="5">
        <v>19.113573407202217</v>
      </c>
      <c r="DF56" s="2">
        <v>77</v>
      </c>
      <c r="DG56" s="2">
        <v>811</v>
      </c>
      <c r="DH56" s="5">
        <v>9.4944512946979032</v>
      </c>
      <c r="DI56" s="5">
        <v>13.702674900633374</v>
      </c>
      <c r="DJ56" s="5">
        <v>12.5</v>
      </c>
      <c r="DK56" s="5">
        <v>19.113573407202217</v>
      </c>
      <c r="DL56" s="5">
        <v>9.4944512946979032</v>
      </c>
      <c r="DM56" s="5">
        <v>13.702674900633374</v>
      </c>
    </row>
    <row r="57" spans="1:117" x14ac:dyDescent="0.25">
      <c r="A57" s="107">
        <v>55</v>
      </c>
      <c r="B57" s="105">
        <v>2012</v>
      </c>
      <c r="C57" s="4" t="s">
        <v>473</v>
      </c>
      <c r="D57" s="2">
        <v>19</v>
      </c>
      <c r="E57" s="2">
        <v>177</v>
      </c>
      <c r="F57" s="5">
        <v>10.73</v>
      </c>
      <c r="G57" s="2">
        <v>4</v>
      </c>
      <c r="H57" s="2">
        <v>159</v>
      </c>
      <c r="I57" s="5">
        <v>2.52</v>
      </c>
      <c r="J57" s="2">
        <v>3</v>
      </c>
      <c r="K57" s="2">
        <v>154</v>
      </c>
      <c r="L57" s="5">
        <v>1.95</v>
      </c>
      <c r="M57" s="5">
        <v>5.07</v>
      </c>
      <c r="N57" s="22">
        <v>10.734463276836157</v>
      </c>
      <c r="O57" s="22">
        <v>2.5157232704402519</v>
      </c>
      <c r="P57" s="22">
        <v>1.948051948051948</v>
      </c>
      <c r="Q57" s="5">
        <v>5.0660794984427859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2">
        <v>0</v>
      </c>
      <c r="AC57" s="22">
        <v>0</v>
      </c>
      <c r="AD57" s="22">
        <v>0</v>
      </c>
      <c r="AE57" s="5" t="e">
        <v>#DIV/0!</v>
      </c>
      <c r="AF57" s="2">
        <v>29</v>
      </c>
      <c r="AG57" s="2">
        <v>181</v>
      </c>
      <c r="AH57" s="5">
        <v>16.02</v>
      </c>
      <c r="AI57" s="2">
        <v>4</v>
      </c>
      <c r="AJ57" s="2">
        <v>152</v>
      </c>
      <c r="AK57" s="5">
        <v>2.63</v>
      </c>
      <c r="AL57" s="2">
        <v>12</v>
      </c>
      <c r="AM57" s="2">
        <v>148</v>
      </c>
      <c r="AN57" s="5">
        <v>8.11</v>
      </c>
      <c r="AO57" s="5">
        <v>8.92</v>
      </c>
      <c r="AP57" s="22">
        <v>16.022099447513813</v>
      </c>
      <c r="AQ57" s="22">
        <v>2.6315789473684208</v>
      </c>
      <c r="AR57" s="22">
        <v>8.1081081081081088</v>
      </c>
      <c r="AS57" s="5">
        <v>8.9205955009967806</v>
      </c>
      <c r="AT57" s="33"/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39"/>
      <c r="CK57" s="5">
        <v>7.11</v>
      </c>
      <c r="CL57" s="5">
        <v>0</v>
      </c>
      <c r="CM57" s="42">
        <v>9.3000000000000007</v>
      </c>
      <c r="CN57" s="47"/>
      <c r="CO57" s="45">
        <v>0</v>
      </c>
      <c r="CP57" s="5">
        <v>0</v>
      </c>
      <c r="CQ57" s="5">
        <v>0</v>
      </c>
      <c r="CR57" s="42">
        <v>0</v>
      </c>
      <c r="CS57" s="47"/>
      <c r="CT57" s="45">
        <v>8.2050000000000001</v>
      </c>
      <c r="CU57" s="22">
        <v>5.0660794984427859</v>
      </c>
      <c r="CV57" s="22" t="e">
        <v>#DIV/0!</v>
      </c>
      <c r="CW57" s="22">
        <v>8.9205955009967806</v>
      </c>
      <c r="CX57" s="22">
        <v>6.9933374997197832</v>
      </c>
      <c r="CZ57" s="2">
        <v>226</v>
      </c>
      <c r="DA57" s="2">
        <v>2274</v>
      </c>
      <c r="DB57" s="5">
        <v>9.9384344766930521</v>
      </c>
      <c r="DC57" s="2">
        <v>229</v>
      </c>
      <c r="DD57" s="2">
        <v>2048</v>
      </c>
      <c r="DE57" s="5">
        <v>11.181640625</v>
      </c>
      <c r="DF57" s="2">
        <v>27</v>
      </c>
      <c r="DG57" s="2">
        <v>1587</v>
      </c>
      <c r="DH57" s="5">
        <v>1.7013232514177694</v>
      </c>
      <c r="DI57" s="5">
        <v>7.6071327843702745</v>
      </c>
      <c r="DJ57" s="5">
        <v>9.9384344766930521</v>
      </c>
      <c r="DK57" s="5">
        <v>11.181640625</v>
      </c>
      <c r="DL57" s="5">
        <v>1.7013232514177694</v>
      </c>
      <c r="DM57" s="5">
        <v>7.6071327843702745</v>
      </c>
    </row>
    <row r="58" spans="1:117" x14ac:dyDescent="0.25">
      <c r="A58" s="108">
        <v>56</v>
      </c>
      <c r="B58" s="106">
        <v>2013</v>
      </c>
      <c r="C58" s="4" t="s">
        <v>474</v>
      </c>
      <c r="D58" s="2">
        <v>21</v>
      </c>
      <c r="E58" s="2">
        <v>251</v>
      </c>
      <c r="F58" s="5">
        <v>8.3699999999999992</v>
      </c>
      <c r="G58" s="2">
        <v>8</v>
      </c>
      <c r="H58" s="2">
        <v>231</v>
      </c>
      <c r="I58" s="5">
        <v>3.46</v>
      </c>
      <c r="J58" s="2">
        <v>13</v>
      </c>
      <c r="K58" s="2">
        <v>225</v>
      </c>
      <c r="L58" s="5">
        <v>5.78</v>
      </c>
      <c r="M58" s="5">
        <v>5.87</v>
      </c>
      <c r="N58" s="22">
        <v>8.3665338645418323</v>
      </c>
      <c r="O58" s="22">
        <v>3.4632034632034632</v>
      </c>
      <c r="P58" s="22">
        <v>5.7777777777777777</v>
      </c>
      <c r="Q58" s="5">
        <v>5.869171701841025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2">
        <v>0</v>
      </c>
      <c r="AC58" s="22">
        <v>0</v>
      </c>
      <c r="AD58" s="22">
        <v>0</v>
      </c>
      <c r="AE58" s="5" t="e">
        <v>#DIV/0!</v>
      </c>
      <c r="AF58" s="2">
        <v>59</v>
      </c>
      <c r="AG58" s="2">
        <v>313</v>
      </c>
      <c r="AH58" s="5">
        <v>18.850000000000001</v>
      </c>
      <c r="AI58" s="2">
        <v>40</v>
      </c>
      <c r="AJ58" s="2">
        <v>291</v>
      </c>
      <c r="AK58" s="5">
        <v>13.75</v>
      </c>
      <c r="AL58" s="2">
        <v>42</v>
      </c>
      <c r="AM58" s="2">
        <v>252</v>
      </c>
      <c r="AN58" s="5">
        <v>16.670000000000002</v>
      </c>
      <c r="AO58" s="5">
        <v>16.420000000000002</v>
      </c>
      <c r="AP58" s="22">
        <v>18.849840255591054</v>
      </c>
      <c r="AQ58" s="22">
        <v>13.745704467353953</v>
      </c>
      <c r="AR58" s="22">
        <v>16.666666666666664</v>
      </c>
      <c r="AS58" s="5">
        <v>16.420737129870556</v>
      </c>
      <c r="AT58" s="33"/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39"/>
      <c r="CK58" s="5">
        <v>4.59</v>
      </c>
      <c r="CL58" s="5">
        <v>0</v>
      </c>
      <c r="CM58" s="42">
        <v>1.54</v>
      </c>
      <c r="CN58" s="47"/>
      <c r="CO58" s="45">
        <v>0</v>
      </c>
      <c r="CP58" s="5">
        <v>0</v>
      </c>
      <c r="CQ58" s="5">
        <v>0</v>
      </c>
      <c r="CR58" s="42">
        <v>0</v>
      </c>
      <c r="CS58" s="47"/>
      <c r="CT58" s="45">
        <v>3.0649999999999999</v>
      </c>
      <c r="CU58" s="22">
        <v>5.869171701841025</v>
      </c>
      <c r="CV58" s="22" t="e">
        <v>#DIV/0!</v>
      </c>
      <c r="CW58" s="22">
        <v>16.420737129870556</v>
      </c>
      <c r="CX58" s="22">
        <v>11.144954415855791</v>
      </c>
      <c r="CZ58" s="2">
        <v>138</v>
      </c>
      <c r="DA58" s="2">
        <v>2404</v>
      </c>
      <c r="DB58" s="5">
        <v>5.7404326123128113</v>
      </c>
      <c r="DC58" s="2">
        <v>33</v>
      </c>
      <c r="DD58" s="2">
        <v>1997</v>
      </c>
      <c r="DE58" s="5">
        <v>1.6524787180771157</v>
      </c>
      <c r="DF58" s="2">
        <v>57</v>
      </c>
      <c r="DG58" s="2">
        <v>1700</v>
      </c>
      <c r="DH58" s="5">
        <v>3.3529411764705883</v>
      </c>
      <c r="DI58" s="5">
        <v>3.5819508356201717</v>
      </c>
      <c r="DJ58" s="5">
        <v>5.7404326123128113</v>
      </c>
      <c r="DK58" s="5">
        <v>1.6524787180771157</v>
      </c>
      <c r="DL58" s="5">
        <v>3.3529411764705883</v>
      </c>
      <c r="DM58" s="5">
        <v>3.5819508356201717</v>
      </c>
    </row>
    <row r="59" spans="1:117" x14ac:dyDescent="0.25">
      <c r="A59" s="107">
        <v>57</v>
      </c>
      <c r="B59" s="105">
        <v>2012</v>
      </c>
      <c r="C59" s="4" t="s">
        <v>475</v>
      </c>
      <c r="D59" s="2">
        <v>26</v>
      </c>
      <c r="E59" s="2">
        <v>162</v>
      </c>
      <c r="F59" s="5">
        <v>16.05</v>
      </c>
      <c r="G59" s="2">
        <v>8</v>
      </c>
      <c r="H59" s="2">
        <v>132</v>
      </c>
      <c r="I59" s="5">
        <v>6.06</v>
      </c>
      <c r="J59" s="2">
        <v>6</v>
      </c>
      <c r="K59" s="2">
        <v>116</v>
      </c>
      <c r="L59" s="5">
        <v>5.17</v>
      </c>
      <c r="M59" s="5">
        <v>9.09</v>
      </c>
      <c r="N59" s="22">
        <v>16.049382716049383</v>
      </c>
      <c r="O59" s="22">
        <v>6.0606060606060606</v>
      </c>
      <c r="P59" s="22">
        <v>5.1724137931034484</v>
      </c>
      <c r="Q59" s="5">
        <v>9.0941341899196306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2">
        <v>0</v>
      </c>
      <c r="AC59" s="22">
        <v>0</v>
      </c>
      <c r="AD59" s="22">
        <v>0</v>
      </c>
      <c r="AE59" s="5" t="e">
        <v>#DIV/0!</v>
      </c>
      <c r="AF59" s="2">
        <v>29</v>
      </c>
      <c r="AG59" s="2">
        <v>115</v>
      </c>
      <c r="AH59" s="5">
        <v>25.22</v>
      </c>
      <c r="AI59" s="2">
        <v>21</v>
      </c>
      <c r="AJ59" s="2">
        <v>98</v>
      </c>
      <c r="AK59" s="5">
        <v>21.43</v>
      </c>
      <c r="AL59" s="2">
        <v>8</v>
      </c>
      <c r="AM59" s="2">
        <v>98</v>
      </c>
      <c r="AN59" s="5">
        <v>8.16</v>
      </c>
      <c r="AO59" s="5">
        <v>18.27</v>
      </c>
      <c r="AP59" s="22">
        <v>25.217391304347824</v>
      </c>
      <c r="AQ59" s="22">
        <v>21.428571428571427</v>
      </c>
      <c r="AR59" s="22">
        <v>8.1632653061224492</v>
      </c>
      <c r="AS59" s="5">
        <v>18.269742679680565</v>
      </c>
      <c r="AT59" s="33"/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39"/>
      <c r="CK59" s="5">
        <v>0.96</v>
      </c>
      <c r="CL59" s="5">
        <v>0</v>
      </c>
      <c r="CM59" s="42">
        <v>0</v>
      </c>
      <c r="CN59" s="47"/>
      <c r="CO59" s="45">
        <v>0</v>
      </c>
      <c r="CP59" s="5">
        <v>0</v>
      </c>
      <c r="CQ59" s="5">
        <v>0</v>
      </c>
      <c r="CR59" s="42">
        <v>0</v>
      </c>
      <c r="CS59" s="47"/>
      <c r="CT59" s="45">
        <v>0.48</v>
      </c>
      <c r="CU59" s="22">
        <v>9.0941341899196306</v>
      </c>
      <c r="CV59" s="22" t="e">
        <v>#DIV/0!</v>
      </c>
      <c r="CW59" s="22">
        <v>18.269742679680565</v>
      </c>
      <c r="CX59" s="22">
        <v>13.681938434800099</v>
      </c>
      <c r="CZ59" s="2">
        <v>17</v>
      </c>
      <c r="DA59" s="2">
        <v>820</v>
      </c>
      <c r="DB59" s="5">
        <v>2.0731707317073171</v>
      </c>
      <c r="DC59" s="2">
        <v>0</v>
      </c>
      <c r="DD59" s="2">
        <v>803</v>
      </c>
      <c r="DE59" s="5">
        <v>0</v>
      </c>
      <c r="DF59" s="2">
        <v>0</v>
      </c>
      <c r="DG59" s="2">
        <v>690</v>
      </c>
      <c r="DH59" s="5">
        <v>0</v>
      </c>
      <c r="DI59" s="5">
        <v>0.69105691056910568</v>
      </c>
      <c r="DJ59" s="5">
        <v>2.0731707317073171</v>
      </c>
      <c r="DK59" s="5">
        <v>0</v>
      </c>
      <c r="DL59" s="5">
        <v>0</v>
      </c>
      <c r="DM59" s="5">
        <v>2.0731707317073171</v>
      </c>
    </row>
    <row r="60" spans="1:117" x14ac:dyDescent="0.25">
      <c r="A60" s="108">
        <v>58</v>
      </c>
      <c r="B60" s="106">
        <v>2014</v>
      </c>
      <c r="C60" s="4" t="s">
        <v>476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2">
        <v>0</v>
      </c>
      <c r="O60" s="22">
        <v>0</v>
      </c>
      <c r="P60" s="22">
        <v>0</v>
      </c>
      <c r="Q60" s="5" t="e">
        <v>#DIV/0!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2">
        <v>0</v>
      </c>
      <c r="AC60" s="22">
        <v>0</v>
      </c>
      <c r="AD60" s="22">
        <v>0</v>
      </c>
      <c r="AE60" s="5" t="e">
        <v>#DIV/0!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2">
        <v>0</v>
      </c>
      <c r="AQ60" s="22">
        <v>0</v>
      </c>
      <c r="AR60" s="22">
        <v>0</v>
      </c>
      <c r="AS60" s="5" t="e">
        <v>#DIV/0!</v>
      </c>
      <c r="AT60" s="33"/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39"/>
      <c r="CK60" s="5">
        <v>10.18</v>
      </c>
      <c r="CL60" s="5">
        <v>0</v>
      </c>
      <c r="CM60" s="42">
        <v>2.79</v>
      </c>
      <c r="CN60" s="47"/>
      <c r="CO60" s="45">
        <v>0</v>
      </c>
      <c r="CP60" s="5">
        <v>0</v>
      </c>
      <c r="CQ60" s="5">
        <v>0</v>
      </c>
      <c r="CR60" s="42">
        <v>0</v>
      </c>
      <c r="CS60" s="47"/>
      <c r="CT60" s="45">
        <v>6.4849999999999994</v>
      </c>
      <c r="CU60" s="22" t="e">
        <v>#DIV/0!</v>
      </c>
      <c r="CV60" s="22" t="e">
        <v>#DIV/0!</v>
      </c>
      <c r="CW60" s="22" t="e">
        <v>#DIV/0!</v>
      </c>
      <c r="CX60" s="22" t="e">
        <v>#DIV/0!</v>
      </c>
      <c r="CZ60" s="2">
        <v>142</v>
      </c>
      <c r="DA60" s="2">
        <v>1575</v>
      </c>
      <c r="DB60" s="5">
        <v>9.0158730158730158</v>
      </c>
      <c r="DC60" s="2">
        <v>91</v>
      </c>
      <c r="DD60" s="2">
        <v>1459</v>
      </c>
      <c r="DE60" s="5">
        <v>6.2371487320082251</v>
      </c>
      <c r="DF60" s="2">
        <v>64</v>
      </c>
      <c r="DG60" s="2">
        <v>1053</v>
      </c>
      <c r="DH60" s="5">
        <v>6.0778727445394116</v>
      </c>
      <c r="DI60" s="5">
        <v>7.1102981641402181</v>
      </c>
      <c r="DJ60" s="5">
        <v>9.0158730158730158</v>
      </c>
      <c r="DK60" s="5">
        <v>6.2371487320082251</v>
      </c>
      <c r="DL60" s="5">
        <v>6.0778727445394116</v>
      </c>
      <c r="DM60" s="5">
        <v>7.1102981641402181</v>
      </c>
    </row>
    <row r="61" spans="1:117" x14ac:dyDescent="0.25">
      <c r="A61" s="107">
        <v>59</v>
      </c>
      <c r="B61" s="105">
        <v>2014</v>
      </c>
      <c r="C61" s="4" t="s">
        <v>477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2">
        <v>0</v>
      </c>
      <c r="O61" s="22">
        <v>0</v>
      </c>
      <c r="P61" s="22">
        <v>0</v>
      </c>
      <c r="Q61" s="5" t="e">
        <v>#DIV/0!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2">
        <v>0</v>
      </c>
      <c r="AC61" s="22">
        <v>0</v>
      </c>
      <c r="AD61" s="22">
        <v>0</v>
      </c>
      <c r="AE61" s="5" t="e">
        <v>#DIV/0!</v>
      </c>
      <c r="AF61" s="2">
        <v>26</v>
      </c>
      <c r="AG61" s="2">
        <v>185</v>
      </c>
      <c r="AH61" s="5">
        <v>14.05</v>
      </c>
      <c r="AI61" s="2">
        <v>26</v>
      </c>
      <c r="AJ61" s="2">
        <v>191</v>
      </c>
      <c r="AK61" s="5">
        <v>13.61</v>
      </c>
      <c r="AL61" s="2">
        <v>16</v>
      </c>
      <c r="AM61" s="2">
        <v>192</v>
      </c>
      <c r="AN61" s="5">
        <v>8.33</v>
      </c>
      <c r="AO61" s="5">
        <v>12</v>
      </c>
      <c r="AP61" s="22">
        <v>14.054054054054054</v>
      </c>
      <c r="AQ61" s="22">
        <v>13.612565445026178</v>
      </c>
      <c r="AR61" s="22">
        <v>8.3333333333333321</v>
      </c>
      <c r="AS61" s="5">
        <v>11.99998427747119</v>
      </c>
      <c r="AT61" s="33"/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39"/>
      <c r="CK61" s="5">
        <v>7.75</v>
      </c>
      <c r="CL61" s="5">
        <v>0</v>
      </c>
      <c r="CM61" s="42">
        <v>4.22</v>
      </c>
      <c r="CN61" s="47"/>
      <c r="CO61" s="45">
        <v>0</v>
      </c>
      <c r="CP61" s="5">
        <v>0</v>
      </c>
      <c r="CQ61" s="5">
        <v>0</v>
      </c>
      <c r="CR61" s="42">
        <v>0</v>
      </c>
      <c r="CS61" s="47"/>
      <c r="CT61" s="45">
        <v>5.9849999999999994</v>
      </c>
      <c r="CU61" s="22" t="e">
        <v>#DIV/0!</v>
      </c>
      <c r="CV61" s="22" t="e">
        <v>#DIV/0!</v>
      </c>
      <c r="CW61" s="22">
        <v>11.99998427747119</v>
      </c>
      <c r="CX61" s="22">
        <v>11.99998427747119</v>
      </c>
      <c r="CZ61" s="2">
        <v>408</v>
      </c>
      <c r="DA61" s="2">
        <v>4671</v>
      </c>
      <c r="DB61" s="5">
        <v>8.7347463070006413</v>
      </c>
      <c r="DC61" s="2">
        <v>303</v>
      </c>
      <c r="DD61" s="2">
        <v>4290</v>
      </c>
      <c r="DE61" s="5">
        <v>7.0629370629370634</v>
      </c>
      <c r="DF61" s="2">
        <v>192</v>
      </c>
      <c r="DG61" s="2">
        <v>3675</v>
      </c>
      <c r="DH61" s="5">
        <v>5.2244897959183678</v>
      </c>
      <c r="DI61" s="5">
        <v>7.0073910552853578</v>
      </c>
      <c r="DJ61" s="5">
        <v>8.7347463070006413</v>
      </c>
      <c r="DK61" s="5">
        <v>7.0629370629370634</v>
      </c>
      <c r="DL61" s="5">
        <v>5.2244897959183678</v>
      </c>
      <c r="DM61" s="5">
        <v>7.0073910552853578</v>
      </c>
    </row>
    <row r="62" spans="1:117" ht="15.75" thickBot="1" x14ac:dyDescent="0.3">
      <c r="A62" s="108">
        <v>60</v>
      </c>
      <c r="B62" s="106">
        <v>2014</v>
      </c>
      <c r="C62" s="4" t="s">
        <v>478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2">
        <v>0</v>
      </c>
      <c r="O62" s="22">
        <v>0</v>
      </c>
      <c r="P62" s="22">
        <v>0</v>
      </c>
      <c r="Q62" s="5" t="e">
        <v>#DIV/0!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2">
        <v>0</v>
      </c>
      <c r="AC62" s="22">
        <v>0</v>
      </c>
      <c r="AD62" s="22">
        <v>0</v>
      </c>
      <c r="AE62" s="5" t="e">
        <v>#DIV/0!</v>
      </c>
      <c r="AF62" s="2">
        <v>32</v>
      </c>
      <c r="AG62" s="2">
        <v>321</v>
      </c>
      <c r="AH62" s="5">
        <v>9.9700000000000006</v>
      </c>
      <c r="AI62" s="2">
        <v>6</v>
      </c>
      <c r="AJ62" s="2">
        <v>289</v>
      </c>
      <c r="AK62" s="5">
        <v>2.08</v>
      </c>
      <c r="AL62" s="2">
        <v>6</v>
      </c>
      <c r="AM62" s="2">
        <v>283</v>
      </c>
      <c r="AN62" s="5">
        <v>2.12</v>
      </c>
      <c r="AO62" s="5">
        <v>4.72</v>
      </c>
      <c r="AP62" s="22">
        <v>9.9688473520249214</v>
      </c>
      <c r="AQ62" s="22">
        <v>2.0761245674740483</v>
      </c>
      <c r="AR62" s="22">
        <v>2.1201413427561837</v>
      </c>
      <c r="AS62" s="5">
        <v>4.7217044207517178</v>
      </c>
      <c r="AT62" s="33"/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39"/>
      <c r="CK62" s="5">
        <v>15</v>
      </c>
      <c r="CL62" s="5">
        <v>0</v>
      </c>
      <c r="CM62" s="42">
        <v>5.5</v>
      </c>
      <c r="CN62" s="47"/>
      <c r="CO62" s="45">
        <v>0</v>
      </c>
      <c r="CP62" s="5">
        <v>0</v>
      </c>
      <c r="CQ62" s="5">
        <v>0</v>
      </c>
      <c r="CR62" s="42">
        <v>0</v>
      </c>
      <c r="CS62" s="47"/>
      <c r="CT62" s="45">
        <v>10.25</v>
      </c>
      <c r="CU62" s="22" t="e">
        <v>#DIV/0!</v>
      </c>
      <c r="CV62" s="22" t="e">
        <v>#DIV/0!</v>
      </c>
      <c r="CW62" s="22">
        <v>4.7217044207517178</v>
      </c>
      <c r="CX62" s="22">
        <v>4.7217044207517178</v>
      </c>
      <c r="CZ62" s="2">
        <v>188</v>
      </c>
      <c r="DA62" s="2">
        <v>1110</v>
      </c>
      <c r="DB62" s="5">
        <v>16.936936936936934</v>
      </c>
      <c r="DC62" s="2">
        <v>92</v>
      </c>
      <c r="DD62" s="2">
        <v>1017</v>
      </c>
      <c r="DE62" s="5">
        <v>9.0462143559488695</v>
      </c>
      <c r="DF62" s="2">
        <v>90</v>
      </c>
      <c r="DG62" s="2">
        <v>820</v>
      </c>
      <c r="DH62" s="5">
        <v>10.975609756097562</v>
      </c>
      <c r="DI62" s="5">
        <v>12.319587016327787</v>
      </c>
      <c r="DJ62" s="5">
        <v>16.936936936936934</v>
      </c>
      <c r="DK62" s="5">
        <v>9.0462143559488695</v>
      </c>
      <c r="DL62" s="5">
        <v>10.975609756097562</v>
      </c>
      <c r="DM62" s="5">
        <v>12.319587016327787</v>
      </c>
    </row>
    <row r="63" spans="1:117" ht="16.5" thickTop="1" thickBot="1" x14ac:dyDescent="0.3">
      <c r="C63" s="11" t="s">
        <v>62</v>
      </c>
      <c r="D63" s="3">
        <v>1454</v>
      </c>
      <c r="E63" s="3">
        <v>20679</v>
      </c>
      <c r="F63" s="6">
        <v>295.93</v>
      </c>
      <c r="G63" s="3">
        <v>922</v>
      </c>
      <c r="H63" s="3">
        <v>16530</v>
      </c>
      <c r="I63" s="6">
        <v>223.09000000000006</v>
      </c>
      <c r="J63" s="3">
        <v>910</v>
      </c>
      <c r="K63" s="3">
        <v>16402</v>
      </c>
      <c r="L63" s="6">
        <v>239.10999999999999</v>
      </c>
      <c r="M63" s="6">
        <v>252.7</v>
      </c>
      <c r="N63" s="12">
        <v>7.0312877798733018</v>
      </c>
      <c r="O63" s="12">
        <v>5.5777374470659407</v>
      </c>
      <c r="P63" s="12">
        <v>5.5481038897695401</v>
      </c>
      <c r="Q63" s="12">
        <v>6.0523763722362602</v>
      </c>
      <c r="R63" s="6">
        <v>85</v>
      </c>
      <c r="S63" s="6">
        <v>1187</v>
      </c>
      <c r="T63" s="6">
        <v>119.60000000000001</v>
      </c>
      <c r="U63" s="6">
        <v>87</v>
      </c>
      <c r="V63" s="6">
        <v>1011</v>
      </c>
      <c r="W63" s="6">
        <v>140.09</v>
      </c>
      <c r="X63" s="6">
        <v>66</v>
      </c>
      <c r="Y63" s="6">
        <v>959</v>
      </c>
      <c r="Z63" s="6">
        <v>126.73</v>
      </c>
      <c r="AA63" s="6">
        <v>128.80000000000001</v>
      </c>
      <c r="AB63" s="12">
        <v>7.1609098567818021</v>
      </c>
      <c r="AC63" s="12">
        <v>8.6053412462908021</v>
      </c>
      <c r="AD63" s="12">
        <v>6.882168925964546</v>
      </c>
      <c r="AE63" s="12">
        <v>7.5494733430123837</v>
      </c>
      <c r="AF63" s="3">
        <v>4858</v>
      </c>
      <c r="AG63" s="3">
        <v>62261</v>
      </c>
      <c r="AH63" s="6">
        <v>553.66999999999996</v>
      </c>
      <c r="AI63" s="3">
        <v>3653</v>
      </c>
      <c r="AJ63" s="3">
        <v>52117</v>
      </c>
      <c r="AK63" s="6">
        <v>414.93999999999988</v>
      </c>
      <c r="AL63" s="3">
        <v>3610</v>
      </c>
      <c r="AM63" s="3">
        <v>49761</v>
      </c>
      <c r="AN63" s="6">
        <v>422.08999999999992</v>
      </c>
      <c r="AO63" s="6">
        <v>463.56000000000012</v>
      </c>
      <c r="AP63" s="12">
        <v>7.802637284977755</v>
      </c>
      <c r="AQ63" s="12">
        <v>7.0092292342229978</v>
      </c>
      <c r="AR63" s="12">
        <v>7.2546773577701407</v>
      </c>
      <c r="AS63" s="12">
        <v>7.3555146256569648</v>
      </c>
      <c r="AT63" s="35"/>
      <c r="AU63" s="3">
        <v>0</v>
      </c>
      <c r="AV63" s="3">
        <v>0</v>
      </c>
      <c r="AW63" s="6">
        <v>0</v>
      </c>
      <c r="AX63" s="3">
        <v>0</v>
      </c>
      <c r="AY63" s="3">
        <v>0</v>
      </c>
      <c r="AZ63" s="6">
        <v>0</v>
      </c>
      <c r="BA63" s="3">
        <v>0</v>
      </c>
      <c r="BB63" s="3">
        <v>0</v>
      </c>
      <c r="BC63" s="6">
        <v>0</v>
      </c>
      <c r="BD63" s="6">
        <v>0</v>
      </c>
      <c r="BE63" s="3">
        <v>0</v>
      </c>
      <c r="BF63" s="3">
        <v>0</v>
      </c>
      <c r="BG63" s="6">
        <v>0</v>
      </c>
      <c r="BH63" s="3">
        <v>0</v>
      </c>
      <c r="BI63" s="3">
        <v>0</v>
      </c>
      <c r="BJ63" s="6">
        <v>0</v>
      </c>
      <c r="BK63" s="3">
        <v>0</v>
      </c>
      <c r="BL63" s="3">
        <v>0</v>
      </c>
      <c r="BM63" s="6">
        <v>0</v>
      </c>
      <c r="BN63" s="6">
        <v>0</v>
      </c>
      <c r="BO63" s="3">
        <v>0</v>
      </c>
      <c r="BP63" s="3">
        <v>0</v>
      </c>
      <c r="BQ63" s="6">
        <v>0</v>
      </c>
      <c r="BR63" s="3">
        <v>0</v>
      </c>
      <c r="BS63" s="3">
        <v>0</v>
      </c>
      <c r="BT63" s="6">
        <v>0</v>
      </c>
      <c r="BU63" s="3">
        <v>0</v>
      </c>
      <c r="BV63" s="3">
        <v>0</v>
      </c>
      <c r="BW63" s="6">
        <v>0</v>
      </c>
      <c r="BX63" s="6">
        <v>0</v>
      </c>
      <c r="BY63" s="3">
        <v>0</v>
      </c>
      <c r="BZ63" s="3">
        <v>0</v>
      </c>
      <c r="CA63" s="6">
        <v>0</v>
      </c>
      <c r="CB63" s="3">
        <v>0</v>
      </c>
      <c r="CC63" s="3">
        <v>0</v>
      </c>
      <c r="CD63" s="6">
        <v>0</v>
      </c>
      <c r="CE63" s="3">
        <v>0</v>
      </c>
      <c r="CF63" s="3">
        <v>0</v>
      </c>
      <c r="CG63" s="6">
        <v>0</v>
      </c>
      <c r="CH63" s="6">
        <v>0</v>
      </c>
      <c r="CI63" s="40"/>
      <c r="CK63" s="6">
        <v>761.65000000000009</v>
      </c>
      <c r="CL63" s="6">
        <v>99.789999999999992</v>
      </c>
      <c r="CM63" s="6">
        <v>308.5900000000002</v>
      </c>
      <c r="CN63" s="40"/>
      <c r="CO63" s="46">
        <v>0</v>
      </c>
      <c r="CP63" s="6">
        <v>0</v>
      </c>
      <c r="CQ63" s="6">
        <v>0</v>
      </c>
      <c r="CR63" s="43">
        <v>0</v>
      </c>
      <c r="CS63" s="40"/>
      <c r="CT63" s="46" t="e">
        <v>#REF!</v>
      </c>
      <c r="CU63" s="12">
        <v>6.0523763722362602</v>
      </c>
      <c r="CV63" s="12">
        <v>7.5494733430123837</v>
      </c>
      <c r="CW63" s="12">
        <v>7.3555146256569648</v>
      </c>
      <c r="CX63" s="12">
        <v>6.9857881136352029</v>
      </c>
      <c r="CZ63" s="3">
        <v>20865</v>
      </c>
      <c r="DA63" s="3">
        <v>188871</v>
      </c>
      <c r="DB63" s="3">
        <v>665.82440323069625</v>
      </c>
      <c r="DC63" s="3">
        <v>14118</v>
      </c>
      <c r="DD63" s="3">
        <v>170256</v>
      </c>
      <c r="DE63" s="3">
        <v>520.1310798294088</v>
      </c>
      <c r="DF63" s="3">
        <v>10809</v>
      </c>
      <c r="DG63" s="3">
        <v>179374</v>
      </c>
      <c r="DH63" s="3">
        <v>653.39637180993839</v>
      </c>
      <c r="DI63" s="3">
        <v>613.11728495668137</v>
      </c>
      <c r="DJ63" s="12">
        <v>11.047222707562304</v>
      </c>
      <c r="DK63" s="12">
        <v>8.2922187764307864</v>
      </c>
      <c r="DL63" s="12">
        <v>6.0259569391327616</v>
      </c>
      <c r="DM63" s="12">
        <v>8.4551328077086172</v>
      </c>
    </row>
    <row r="64" spans="1:117" ht="15.75" thickTop="1" x14ac:dyDescent="0.25"/>
  </sheetData>
  <mergeCells count="17">
    <mergeCell ref="DJ1:DM1"/>
    <mergeCell ref="CU1:CX1"/>
    <mergeCell ref="D1:M1"/>
    <mergeCell ref="N1:Q1"/>
    <mergeCell ref="R1:AA1"/>
    <mergeCell ref="AB1:AE1"/>
    <mergeCell ref="AF1:AO1"/>
    <mergeCell ref="BY1:CH1"/>
    <mergeCell ref="CK1:CT1"/>
    <mergeCell ref="AU1:BD1"/>
    <mergeCell ref="BE1:BN1"/>
    <mergeCell ref="BO1:BX1"/>
    <mergeCell ref="A1:A2"/>
    <mergeCell ref="B1:B2"/>
    <mergeCell ref="C1:C2"/>
    <mergeCell ref="AP1:AS1"/>
    <mergeCell ref="CZ1:D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J65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9.140625" defaultRowHeight="15" x14ac:dyDescent="0.25"/>
  <cols>
    <col min="1" max="1" width="5.5703125" customWidth="1"/>
    <col min="2" max="2" width="10.140625" style="79" customWidth="1"/>
    <col min="3" max="3" width="40.7109375" style="13" customWidth="1"/>
    <col min="4" max="4" width="6.28515625" customWidth="1"/>
    <col min="5" max="42" width="5.85546875" customWidth="1"/>
    <col min="43" max="44" width="7" customWidth="1"/>
    <col min="45" max="46" width="6.7109375" customWidth="1"/>
    <col min="47" max="132" width="5.85546875" customWidth="1"/>
    <col min="133" max="133" width="5.85546875" style="48" customWidth="1"/>
    <col min="134" max="305" width="5.85546875" hidden="1" customWidth="1"/>
    <col min="306" max="306" width="5.85546875" style="48" customWidth="1"/>
    <col min="307" max="307" width="5.85546875" customWidth="1"/>
    <col min="308" max="311" width="13.7109375" style="17" customWidth="1"/>
    <col min="312" max="315" width="13.7109375" hidden="1" customWidth="1"/>
    <col min="316" max="316" width="2.5703125" style="48" customWidth="1"/>
    <col min="318" max="463" width="13.7109375" customWidth="1"/>
  </cols>
  <sheetData>
    <row r="1" spans="1:322" ht="28.5" customHeight="1" thickTop="1" thickBot="1" x14ac:dyDescent="0.3">
      <c r="A1" s="165" t="s">
        <v>0</v>
      </c>
      <c r="B1" s="165" t="s">
        <v>410</v>
      </c>
      <c r="C1" s="165" t="s">
        <v>1</v>
      </c>
      <c r="D1" s="196" t="s">
        <v>494</v>
      </c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8"/>
      <c r="AU1" s="199" t="s">
        <v>146</v>
      </c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  <c r="BP1" s="200"/>
      <c r="BQ1" s="200"/>
      <c r="BR1" s="200"/>
      <c r="BS1" s="200"/>
      <c r="BT1" s="200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1"/>
      <c r="CL1" s="202" t="s">
        <v>497</v>
      </c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3"/>
      <c r="DI1" s="203"/>
      <c r="DJ1" s="203"/>
      <c r="DK1" s="203"/>
      <c r="DL1" s="203"/>
      <c r="DM1" s="203"/>
      <c r="DN1" s="203"/>
      <c r="DO1" s="203"/>
      <c r="DP1" s="203"/>
      <c r="DQ1" s="203"/>
      <c r="DR1" s="203"/>
      <c r="DS1" s="203"/>
      <c r="DT1" s="203"/>
      <c r="DU1" s="203"/>
      <c r="DV1" s="203"/>
      <c r="DW1" s="203"/>
      <c r="DX1" s="203"/>
      <c r="DY1" s="203"/>
      <c r="DZ1" s="203"/>
      <c r="EA1" s="203"/>
      <c r="EB1" s="203"/>
      <c r="EC1" s="55"/>
      <c r="ED1" s="164" t="s">
        <v>146</v>
      </c>
      <c r="EE1" s="164" t="s">
        <v>146</v>
      </c>
      <c r="EF1" s="164" t="s">
        <v>146</v>
      </c>
      <c r="EG1" s="164" t="s">
        <v>146</v>
      </c>
      <c r="EH1" s="164" t="s">
        <v>146</v>
      </c>
      <c r="EI1" s="164" t="s">
        <v>146</v>
      </c>
      <c r="EJ1" s="164" t="s">
        <v>146</v>
      </c>
      <c r="EK1" s="164" t="s">
        <v>146</v>
      </c>
      <c r="EL1" s="164" t="s">
        <v>146</v>
      </c>
      <c r="EM1" s="164" t="s">
        <v>146</v>
      </c>
      <c r="EN1" s="164" t="s">
        <v>146</v>
      </c>
      <c r="EO1" s="164" t="s">
        <v>146</v>
      </c>
      <c r="EP1" s="164" t="s">
        <v>146</v>
      </c>
      <c r="EQ1" s="164" t="s">
        <v>146</v>
      </c>
      <c r="ER1" s="164" t="s">
        <v>146</v>
      </c>
      <c r="ES1" s="164" t="s">
        <v>146</v>
      </c>
      <c r="ET1" s="164" t="s">
        <v>146</v>
      </c>
      <c r="EU1" s="164" t="s">
        <v>146</v>
      </c>
      <c r="EV1" s="164" t="s">
        <v>146</v>
      </c>
      <c r="EW1" s="164" t="s">
        <v>146</v>
      </c>
      <c r="EX1" s="164" t="s">
        <v>146</v>
      </c>
      <c r="EY1" s="164" t="s">
        <v>146</v>
      </c>
      <c r="EZ1" s="164" t="s">
        <v>146</v>
      </c>
      <c r="FA1" s="164" t="s">
        <v>146</v>
      </c>
      <c r="FB1" s="164" t="s">
        <v>146</v>
      </c>
      <c r="FC1" s="164" t="s">
        <v>146</v>
      </c>
      <c r="FD1" s="164" t="s">
        <v>146</v>
      </c>
      <c r="FE1" s="164" t="s">
        <v>146</v>
      </c>
      <c r="FF1" s="164" t="s">
        <v>146</v>
      </c>
      <c r="FG1" s="164" t="s">
        <v>146</v>
      </c>
      <c r="FH1" s="164" t="s">
        <v>146</v>
      </c>
      <c r="FI1" s="164" t="s">
        <v>146</v>
      </c>
      <c r="FJ1" s="164" t="s">
        <v>146</v>
      </c>
      <c r="FK1" s="164" t="s">
        <v>146</v>
      </c>
      <c r="FL1" s="164" t="s">
        <v>146</v>
      </c>
      <c r="FM1" s="164" t="s">
        <v>146</v>
      </c>
      <c r="FN1" s="164" t="s">
        <v>146</v>
      </c>
      <c r="FO1" s="164" t="s">
        <v>146</v>
      </c>
      <c r="FP1" s="164" t="s">
        <v>146</v>
      </c>
      <c r="FQ1" s="164" t="s">
        <v>146</v>
      </c>
      <c r="FR1" s="164" t="s">
        <v>146</v>
      </c>
      <c r="FS1" s="164" t="s">
        <v>146</v>
      </c>
      <c r="FT1" s="164" t="s">
        <v>146</v>
      </c>
      <c r="FU1" s="164" t="s">
        <v>147</v>
      </c>
      <c r="FV1" s="164" t="s">
        <v>147</v>
      </c>
      <c r="FW1" s="164" t="s">
        <v>147</v>
      </c>
      <c r="FX1" s="164" t="s">
        <v>147</v>
      </c>
      <c r="FY1" s="164" t="s">
        <v>147</v>
      </c>
      <c r="FZ1" s="164" t="s">
        <v>147</v>
      </c>
      <c r="GA1" s="164" t="s">
        <v>147</v>
      </c>
      <c r="GB1" s="164" t="s">
        <v>147</v>
      </c>
      <c r="GC1" s="164" t="s">
        <v>147</v>
      </c>
      <c r="GD1" s="164" t="s">
        <v>147</v>
      </c>
      <c r="GE1" s="164" t="s">
        <v>147</v>
      </c>
      <c r="GF1" s="164" t="s">
        <v>147</v>
      </c>
      <c r="GG1" s="164" t="s">
        <v>147</v>
      </c>
      <c r="GH1" s="164" t="s">
        <v>147</v>
      </c>
      <c r="GI1" s="164" t="s">
        <v>147</v>
      </c>
      <c r="GJ1" s="164" t="s">
        <v>147</v>
      </c>
      <c r="GK1" s="164" t="s">
        <v>147</v>
      </c>
      <c r="GL1" s="164" t="s">
        <v>147</v>
      </c>
      <c r="GM1" s="164" t="s">
        <v>147</v>
      </c>
      <c r="GN1" s="164" t="s">
        <v>147</v>
      </c>
      <c r="GO1" s="164" t="s">
        <v>147</v>
      </c>
      <c r="GP1" s="164" t="s">
        <v>147</v>
      </c>
      <c r="GQ1" s="164" t="s">
        <v>147</v>
      </c>
      <c r="GR1" s="164" t="s">
        <v>147</v>
      </c>
      <c r="GS1" s="164" t="s">
        <v>147</v>
      </c>
      <c r="GT1" s="164" t="s">
        <v>147</v>
      </c>
      <c r="GU1" s="164" t="s">
        <v>147</v>
      </c>
      <c r="GV1" s="164" t="s">
        <v>147</v>
      </c>
      <c r="GW1" s="164" t="s">
        <v>147</v>
      </c>
      <c r="GX1" s="164" t="s">
        <v>147</v>
      </c>
      <c r="GY1" s="164" t="s">
        <v>147</v>
      </c>
      <c r="GZ1" s="164" t="s">
        <v>147</v>
      </c>
      <c r="HA1" s="164" t="s">
        <v>147</v>
      </c>
      <c r="HB1" s="164" t="s">
        <v>147</v>
      </c>
      <c r="HC1" s="164" t="s">
        <v>147</v>
      </c>
      <c r="HD1" s="164" t="s">
        <v>147</v>
      </c>
      <c r="HE1" s="164" t="s">
        <v>147</v>
      </c>
      <c r="HF1" s="164" t="s">
        <v>147</v>
      </c>
      <c r="HG1" s="164" t="s">
        <v>147</v>
      </c>
      <c r="HH1" s="164" t="s">
        <v>147</v>
      </c>
      <c r="HI1" s="164" t="s">
        <v>147</v>
      </c>
      <c r="HJ1" s="164" t="s">
        <v>147</v>
      </c>
      <c r="HK1" s="164" t="s">
        <v>147</v>
      </c>
      <c r="HL1" s="164" t="s">
        <v>148</v>
      </c>
      <c r="HM1" s="164" t="s">
        <v>148</v>
      </c>
      <c r="HN1" s="164" t="s">
        <v>148</v>
      </c>
      <c r="HO1" s="164" t="s">
        <v>148</v>
      </c>
      <c r="HP1" s="164" t="s">
        <v>148</v>
      </c>
      <c r="HQ1" s="164" t="s">
        <v>148</v>
      </c>
      <c r="HR1" s="164" t="s">
        <v>148</v>
      </c>
      <c r="HS1" s="164" t="s">
        <v>148</v>
      </c>
      <c r="HT1" s="164" t="s">
        <v>148</v>
      </c>
      <c r="HU1" s="164" t="s">
        <v>148</v>
      </c>
      <c r="HV1" s="164" t="s">
        <v>148</v>
      </c>
      <c r="HW1" s="164" t="s">
        <v>148</v>
      </c>
      <c r="HX1" s="164" t="s">
        <v>148</v>
      </c>
      <c r="HY1" s="164" t="s">
        <v>148</v>
      </c>
      <c r="HZ1" s="164" t="s">
        <v>148</v>
      </c>
      <c r="IA1" s="164" t="s">
        <v>148</v>
      </c>
      <c r="IB1" s="164" t="s">
        <v>148</v>
      </c>
      <c r="IC1" s="164" t="s">
        <v>148</v>
      </c>
      <c r="ID1" s="164" t="s">
        <v>148</v>
      </c>
      <c r="IE1" s="164" t="s">
        <v>148</v>
      </c>
      <c r="IF1" s="164" t="s">
        <v>148</v>
      </c>
      <c r="IG1" s="164" t="s">
        <v>148</v>
      </c>
      <c r="IH1" s="164" t="s">
        <v>148</v>
      </c>
      <c r="II1" s="164" t="s">
        <v>148</v>
      </c>
      <c r="IJ1" s="164" t="s">
        <v>148</v>
      </c>
      <c r="IK1" s="164" t="s">
        <v>148</v>
      </c>
      <c r="IL1" s="164" t="s">
        <v>148</v>
      </c>
      <c r="IM1" s="164" t="s">
        <v>148</v>
      </c>
      <c r="IN1" s="164" t="s">
        <v>148</v>
      </c>
      <c r="IO1" s="164" t="s">
        <v>148</v>
      </c>
      <c r="IP1" s="164" t="s">
        <v>148</v>
      </c>
      <c r="IQ1" s="164" t="s">
        <v>148</v>
      </c>
      <c r="IR1" s="164" t="s">
        <v>148</v>
      </c>
      <c r="IS1" s="164" t="s">
        <v>148</v>
      </c>
      <c r="IT1" s="164" t="s">
        <v>148</v>
      </c>
      <c r="IU1" s="164" t="s">
        <v>148</v>
      </c>
      <c r="IV1" s="164" t="s">
        <v>148</v>
      </c>
      <c r="IW1" s="164" t="s">
        <v>148</v>
      </c>
      <c r="IX1" s="164" t="s">
        <v>148</v>
      </c>
      <c r="IY1" s="164" t="s">
        <v>148</v>
      </c>
      <c r="IZ1" s="164" t="s">
        <v>148</v>
      </c>
      <c r="JA1" s="164" t="s">
        <v>148</v>
      </c>
      <c r="JB1" s="164" t="s">
        <v>148</v>
      </c>
      <c r="JC1" s="164" t="s">
        <v>149</v>
      </c>
      <c r="JD1" s="164" t="s">
        <v>149</v>
      </c>
      <c r="JE1" s="164" t="s">
        <v>149</v>
      </c>
      <c r="JF1" s="164" t="s">
        <v>149</v>
      </c>
      <c r="JG1" s="164" t="s">
        <v>149</v>
      </c>
      <c r="JH1" s="164" t="s">
        <v>149</v>
      </c>
      <c r="JI1" s="164" t="s">
        <v>149</v>
      </c>
      <c r="JJ1" s="164" t="s">
        <v>149</v>
      </c>
      <c r="JK1" s="164" t="s">
        <v>149</v>
      </c>
      <c r="JL1" s="164" t="s">
        <v>149</v>
      </c>
      <c r="JM1" s="164" t="s">
        <v>149</v>
      </c>
      <c r="JN1" s="164" t="s">
        <v>149</v>
      </c>
      <c r="JO1" s="164" t="s">
        <v>149</v>
      </c>
      <c r="JP1" s="164" t="s">
        <v>149</v>
      </c>
      <c r="JQ1" s="164" t="s">
        <v>149</v>
      </c>
      <c r="JR1" s="164" t="s">
        <v>149</v>
      </c>
      <c r="JS1" s="164" t="s">
        <v>149</v>
      </c>
      <c r="JT1" s="164" t="s">
        <v>149</v>
      </c>
      <c r="JU1" s="164" t="s">
        <v>149</v>
      </c>
      <c r="JV1" s="164" t="s">
        <v>149</v>
      </c>
      <c r="JW1" s="164" t="s">
        <v>149</v>
      </c>
      <c r="JX1" s="164" t="s">
        <v>149</v>
      </c>
      <c r="JY1" s="164" t="s">
        <v>149</v>
      </c>
      <c r="JZ1" s="164" t="s">
        <v>149</v>
      </c>
      <c r="KA1" s="164" t="s">
        <v>149</v>
      </c>
      <c r="KB1" s="164" t="s">
        <v>149</v>
      </c>
      <c r="KC1" s="164" t="s">
        <v>149</v>
      </c>
      <c r="KD1" s="164" t="s">
        <v>149</v>
      </c>
      <c r="KE1" s="164" t="s">
        <v>149</v>
      </c>
      <c r="KF1" s="164" t="s">
        <v>149</v>
      </c>
      <c r="KG1" s="164" t="s">
        <v>149</v>
      </c>
      <c r="KH1" s="164" t="s">
        <v>149</v>
      </c>
      <c r="KI1" s="164" t="s">
        <v>149</v>
      </c>
      <c r="KJ1" s="164" t="s">
        <v>149</v>
      </c>
      <c r="KK1" s="164" t="s">
        <v>149</v>
      </c>
      <c r="KL1" s="164" t="s">
        <v>149</v>
      </c>
      <c r="KM1" s="164" t="s">
        <v>149</v>
      </c>
      <c r="KN1" s="164" t="s">
        <v>149</v>
      </c>
      <c r="KO1" s="164" t="s">
        <v>149</v>
      </c>
      <c r="KP1" s="164" t="s">
        <v>149</v>
      </c>
      <c r="KQ1" s="164" t="s">
        <v>149</v>
      </c>
      <c r="KR1" s="164" t="s">
        <v>149</v>
      </c>
      <c r="KS1" s="164" t="s">
        <v>149</v>
      </c>
      <c r="KT1" s="37"/>
      <c r="KV1" s="204" t="s">
        <v>150</v>
      </c>
      <c r="KW1" s="205"/>
      <c r="KX1" s="205"/>
      <c r="KY1" s="206"/>
      <c r="KZ1" s="30" t="s">
        <v>150</v>
      </c>
      <c r="LA1" s="30" t="s">
        <v>150</v>
      </c>
      <c r="LB1" s="30" t="s">
        <v>150</v>
      </c>
      <c r="LC1" s="57" t="s">
        <v>150</v>
      </c>
      <c r="LD1" s="55"/>
      <c r="LG1" s="195" t="s">
        <v>498</v>
      </c>
      <c r="LH1" s="195" t="s">
        <v>151</v>
      </c>
      <c r="LI1" s="195" t="s">
        <v>151</v>
      </c>
      <c r="LJ1" s="195" t="s">
        <v>151</v>
      </c>
    </row>
    <row r="2" spans="1:322" ht="39.950000000000003" customHeight="1" thickTop="1" thickBot="1" x14ac:dyDescent="0.3">
      <c r="A2" s="194"/>
      <c r="B2" s="194"/>
      <c r="C2" s="194"/>
      <c r="D2" s="164" t="s">
        <v>130</v>
      </c>
      <c r="E2" s="164" t="s">
        <v>130</v>
      </c>
      <c r="F2" s="164" t="s">
        <v>130</v>
      </c>
      <c r="G2" s="164" t="s">
        <v>134</v>
      </c>
      <c r="H2" s="164" t="s">
        <v>134</v>
      </c>
      <c r="I2" s="164" t="s">
        <v>134</v>
      </c>
      <c r="J2" s="164" t="s">
        <v>135</v>
      </c>
      <c r="K2" s="164" t="s">
        <v>135</v>
      </c>
      <c r="L2" s="164" t="s">
        <v>135</v>
      </c>
      <c r="M2" s="164" t="s">
        <v>136</v>
      </c>
      <c r="N2" s="164" t="s">
        <v>136</v>
      </c>
      <c r="O2" s="164" t="s">
        <v>136</v>
      </c>
      <c r="P2" s="164" t="s">
        <v>137</v>
      </c>
      <c r="Q2" s="164" t="s">
        <v>137</v>
      </c>
      <c r="R2" s="164" t="s">
        <v>137</v>
      </c>
      <c r="S2" s="164" t="s">
        <v>495</v>
      </c>
      <c r="T2" s="164" t="s">
        <v>138</v>
      </c>
      <c r="U2" s="164" t="s">
        <v>138</v>
      </c>
      <c r="V2" s="164" t="s">
        <v>139</v>
      </c>
      <c r="W2" s="164" t="s">
        <v>139</v>
      </c>
      <c r="X2" s="164" t="s">
        <v>139</v>
      </c>
      <c r="Y2" s="164" t="s">
        <v>496</v>
      </c>
      <c r="Z2" s="164" t="s">
        <v>140</v>
      </c>
      <c r="AA2" s="164" t="s">
        <v>140</v>
      </c>
      <c r="AB2" s="164" t="s">
        <v>141</v>
      </c>
      <c r="AC2" s="164" t="s">
        <v>141</v>
      </c>
      <c r="AD2" s="164" t="s">
        <v>141</v>
      </c>
      <c r="AE2" s="164" t="s">
        <v>142</v>
      </c>
      <c r="AF2" s="164" t="s">
        <v>142</v>
      </c>
      <c r="AG2" s="164" t="s">
        <v>142</v>
      </c>
      <c r="AH2" s="164" t="s">
        <v>143</v>
      </c>
      <c r="AI2" s="164" t="s">
        <v>143</v>
      </c>
      <c r="AJ2" s="164" t="s">
        <v>143</v>
      </c>
      <c r="AK2" s="164" t="s">
        <v>144</v>
      </c>
      <c r="AL2" s="164" t="s">
        <v>144</v>
      </c>
      <c r="AM2" s="164" t="s">
        <v>144</v>
      </c>
      <c r="AN2" s="164" t="s">
        <v>145</v>
      </c>
      <c r="AO2" s="164" t="s">
        <v>145</v>
      </c>
      <c r="AP2" s="164" t="s">
        <v>145</v>
      </c>
      <c r="AQ2" s="164" t="s">
        <v>62</v>
      </c>
      <c r="AR2" s="164" t="s">
        <v>62</v>
      </c>
      <c r="AS2" s="164" t="s">
        <v>62</v>
      </c>
      <c r="AT2" s="164" t="s">
        <v>62</v>
      </c>
      <c r="AU2" s="164" t="s">
        <v>130</v>
      </c>
      <c r="AV2" s="164" t="s">
        <v>130</v>
      </c>
      <c r="AW2" s="164" t="s">
        <v>130</v>
      </c>
      <c r="AX2" s="164" t="s">
        <v>134</v>
      </c>
      <c r="AY2" s="164" t="s">
        <v>134</v>
      </c>
      <c r="AZ2" s="164" t="s">
        <v>134</v>
      </c>
      <c r="BA2" s="164" t="s">
        <v>135</v>
      </c>
      <c r="BB2" s="164" t="s">
        <v>135</v>
      </c>
      <c r="BC2" s="164" t="s">
        <v>135</v>
      </c>
      <c r="BD2" s="164" t="s">
        <v>136</v>
      </c>
      <c r="BE2" s="164" t="s">
        <v>136</v>
      </c>
      <c r="BF2" s="164" t="s">
        <v>136</v>
      </c>
      <c r="BG2" s="164" t="s">
        <v>137</v>
      </c>
      <c r="BH2" s="164" t="s">
        <v>137</v>
      </c>
      <c r="BI2" s="164" t="s">
        <v>137</v>
      </c>
      <c r="BJ2" s="164" t="s">
        <v>495</v>
      </c>
      <c r="BK2" s="164" t="s">
        <v>138</v>
      </c>
      <c r="BL2" s="164" t="s">
        <v>138</v>
      </c>
      <c r="BM2" s="164" t="s">
        <v>139</v>
      </c>
      <c r="BN2" s="164" t="s">
        <v>139</v>
      </c>
      <c r="BO2" s="164" t="s">
        <v>139</v>
      </c>
      <c r="BP2" s="164" t="s">
        <v>496</v>
      </c>
      <c r="BQ2" s="164" t="s">
        <v>140</v>
      </c>
      <c r="BR2" s="164" t="s">
        <v>140</v>
      </c>
      <c r="BS2" s="164" t="s">
        <v>141</v>
      </c>
      <c r="BT2" s="164" t="s">
        <v>141</v>
      </c>
      <c r="BU2" s="164" t="s">
        <v>141</v>
      </c>
      <c r="BV2" s="164" t="s">
        <v>142</v>
      </c>
      <c r="BW2" s="164" t="s">
        <v>142</v>
      </c>
      <c r="BX2" s="164" t="s">
        <v>142</v>
      </c>
      <c r="BY2" s="164" t="s">
        <v>143</v>
      </c>
      <c r="BZ2" s="164" t="s">
        <v>143</v>
      </c>
      <c r="CA2" s="164" t="s">
        <v>143</v>
      </c>
      <c r="CB2" s="164" t="s">
        <v>144</v>
      </c>
      <c r="CC2" s="164" t="s">
        <v>144</v>
      </c>
      <c r="CD2" s="164" t="s">
        <v>144</v>
      </c>
      <c r="CE2" s="164" t="s">
        <v>145</v>
      </c>
      <c r="CF2" s="164" t="s">
        <v>145</v>
      </c>
      <c r="CG2" s="164" t="s">
        <v>145</v>
      </c>
      <c r="CH2" s="164" t="s">
        <v>62</v>
      </c>
      <c r="CI2" s="164" t="s">
        <v>62</v>
      </c>
      <c r="CJ2" s="164" t="s">
        <v>62</v>
      </c>
      <c r="CK2" s="164" t="s">
        <v>62</v>
      </c>
      <c r="CL2" s="164" t="s">
        <v>130</v>
      </c>
      <c r="CM2" s="164" t="s">
        <v>130</v>
      </c>
      <c r="CN2" s="164" t="s">
        <v>130</v>
      </c>
      <c r="CO2" s="164" t="s">
        <v>134</v>
      </c>
      <c r="CP2" s="164" t="s">
        <v>134</v>
      </c>
      <c r="CQ2" s="164" t="s">
        <v>134</v>
      </c>
      <c r="CR2" s="164" t="s">
        <v>135</v>
      </c>
      <c r="CS2" s="164" t="s">
        <v>135</v>
      </c>
      <c r="CT2" s="164" t="s">
        <v>135</v>
      </c>
      <c r="CU2" s="164" t="s">
        <v>136</v>
      </c>
      <c r="CV2" s="164" t="s">
        <v>136</v>
      </c>
      <c r="CW2" s="164" t="s">
        <v>136</v>
      </c>
      <c r="CX2" s="164" t="s">
        <v>137</v>
      </c>
      <c r="CY2" s="164" t="s">
        <v>137</v>
      </c>
      <c r="CZ2" s="164" t="s">
        <v>137</v>
      </c>
      <c r="DA2" s="164" t="s">
        <v>495</v>
      </c>
      <c r="DB2" s="164" t="s">
        <v>138</v>
      </c>
      <c r="DC2" s="164" t="s">
        <v>138</v>
      </c>
      <c r="DD2" s="164" t="s">
        <v>139</v>
      </c>
      <c r="DE2" s="164" t="s">
        <v>139</v>
      </c>
      <c r="DF2" s="164" t="s">
        <v>139</v>
      </c>
      <c r="DG2" s="164" t="s">
        <v>496</v>
      </c>
      <c r="DH2" s="164" t="s">
        <v>140</v>
      </c>
      <c r="DI2" s="164" t="s">
        <v>140</v>
      </c>
      <c r="DJ2" s="164" t="s">
        <v>141</v>
      </c>
      <c r="DK2" s="164" t="s">
        <v>141</v>
      </c>
      <c r="DL2" s="164" t="s">
        <v>141</v>
      </c>
      <c r="DM2" s="164" t="s">
        <v>142</v>
      </c>
      <c r="DN2" s="164" t="s">
        <v>142</v>
      </c>
      <c r="DO2" s="164" t="s">
        <v>142</v>
      </c>
      <c r="DP2" s="164" t="s">
        <v>143</v>
      </c>
      <c r="DQ2" s="164" t="s">
        <v>143</v>
      </c>
      <c r="DR2" s="164" t="s">
        <v>143</v>
      </c>
      <c r="DS2" s="164" t="s">
        <v>144</v>
      </c>
      <c r="DT2" s="164" t="s">
        <v>144</v>
      </c>
      <c r="DU2" s="164" t="s">
        <v>144</v>
      </c>
      <c r="DV2" s="164" t="s">
        <v>145</v>
      </c>
      <c r="DW2" s="164" t="s">
        <v>145</v>
      </c>
      <c r="DX2" s="164" t="s">
        <v>145</v>
      </c>
      <c r="DY2" s="164" t="s">
        <v>62</v>
      </c>
      <c r="DZ2" s="164" t="s">
        <v>62</v>
      </c>
      <c r="EA2" s="164" t="s">
        <v>62</v>
      </c>
      <c r="EB2" s="164" t="s">
        <v>62</v>
      </c>
      <c r="EC2" s="37"/>
      <c r="ED2" s="164" t="s">
        <v>130</v>
      </c>
      <c r="EE2" s="164" t="s">
        <v>130</v>
      </c>
      <c r="EF2" s="164" t="s">
        <v>130</v>
      </c>
      <c r="EG2" s="164" t="s">
        <v>134</v>
      </c>
      <c r="EH2" s="164" t="s">
        <v>134</v>
      </c>
      <c r="EI2" s="164" t="s">
        <v>134</v>
      </c>
      <c r="EJ2" s="164" t="s">
        <v>135</v>
      </c>
      <c r="EK2" s="164" t="s">
        <v>135</v>
      </c>
      <c r="EL2" s="164" t="s">
        <v>135</v>
      </c>
      <c r="EM2" s="164" t="s">
        <v>136</v>
      </c>
      <c r="EN2" s="164" t="s">
        <v>136</v>
      </c>
      <c r="EO2" s="164" t="s">
        <v>136</v>
      </c>
      <c r="EP2" s="164" t="s">
        <v>137</v>
      </c>
      <c r="EQ2" s="164" t="s">
        <v>137</v>
      </c>
      <c r="ER2" s="164" t="s">
        <v>137</v>
      </c>
      <c r="ES2" s="164" t="s">
        <v>138</v>
      </c>
      <c r="ET2" s="164" t="s">
        <v>138</v>
      </c>
      <c r="EU2" s="164" t="s">
        <v>138</v>
      </c>
      <c r="EV2" s="164" t="s">
        <v>139</v>
      </c>
      <c r="EW2" s="164" t="s">
        <v>139</v>
      </c>
      <c r="EX2" s="164" t="s">
        <v>139</v>
      </c>
      <c r="EY2" s="164" t="s">
        <v>140</v>
      </c>
      <c r="EZ2" s="164" t="s">
        <v>140</v>
      </c>
      <c r="FA2" s="164" t="s">
        <v>140</v>
      </c>
      <c r="FB2" s="164" t="s">
        <v>141</v>
      </c>
      <c r="FC2" s="164" t="s">
        <v>141</v>
      </c>
      <c r="FD2" s="164" t="s">
        <v>141</v>
      </c>
      <c r="FE2" s="164" t="s">
        <v>142</v>
      </c>
      <c r="FF2" s="164" t="s">
        <v>142</v>
      </c>
      <c r="FG2" s="164" t="s">
        <v>142</v>
      </c>
      <c r="FH2" s="164" t="s">
        <v>143</v>
      </c>
      <c r="FI2" s="164" t="s">
        <v>143</v>
      </c>
      <c r="FJ2" s="164" t="s">
        <v>143</v>
      </c>
      <c r="FK2" s="164" t="s">
        <v>144</v>
      </c>
      <c r="FL2" s="164" t="s">
        <v>144</v>
      </c>
      <c r="FM2" s="164" t="s">
        <v>144</v>
      </c>
      <c r="FN2" s="164" t="s">
        <v>145</v>
      </c>
      <c r="FO2" s="164" t="s">
        <v>145</v>
      </c>
      <c r="FP2" s="164" t="s">
        <v>145</v>
      </c>
      <c r="FQ2" s="164" t="s">
        <v>62</v>
      </c>
      <c r="FR2" s="164" t="s">
        <v>62</v>
      </c>
      <c r="FS2" s="164" t="s">
        <v>62</v>
      </c>
      <c r="FT2" s="164" t="s">
        <v>62</v>
      </c>
      <c r="FU2" s="164" t="s">
        <v>130</v>
      </c>
      <c r="FV2" s="164" t="s">
        <v>130</v>
      </c>
      <c r="FW2" s="164" t="s">
        <v>130</v>
      </c>
      <c r="FX2" s="164" t="s">
        <v>134</v>
      </c>
      <c r="FY2" s="164" t="s">
        <v>134</v>
      </c>
      <c r="FZ2" s="164" t="s">
        <v>134</v>
      </c>
      <c r="GA2" s="164" t="s">
        <v>135</v>
      </c>
      <c r="GB2" s="164" t="s">
        <v>135</v>
      </c>
      <c r="GC2" s="164" t="s">
        <v>135</v>
      </c>
      <c r="GD2" s="164" t="s">
        <v>136</v>
      </c>
      <c r="GE2" s="164" t="s">
        <v>136</v>
      </c>
      <c r="GF2" s="164" t="s">
        <v>136</v>
      </c>
      <c r="GG2" s="164" t="s">
        <v>137</v>
      </c>
      <c r="GH2" s="164" t="s">
        <v>137</v>
      </c>
      <c r="GI2" s="164" t="s">
        <v>137</v>
      </c>
      <c r="GJ2" s="164" t="s">
        <v>138</v>
      </c>
      <c r="GK2" s="164" t="s">
        <v>138</v>
      </c>
      <c r="GL2" s="164" t="s">
        <v>138</v>
      </c>
      <c r="GM2" s="164" t="s">
        <v>139</v>
      </c>
      <c r="GN2" s="164" t="s">
        <v>139</v>
      </c>
      <c r="GO2" s="164" t="s">
        <v>139</v>
      </c>
      <c r="GP2" s="164" t="s">
        <v>140</v>
      </c>
      <c r="GQ2" s="164" t="s">
        <v>140</v>
      </c>
      <c r="GR2" s="164" t="s">
        <v>140</v>
      </c>
      <c r="GS2" s="164" t="s">
        <v>141</v>
      </c>
      <c r="GT2" s="164" t="s">
        <v>141</v>
      </c>
      <c r="GU2" s="164" t="s">
        <v>141</v>
      </c>
      <c r="GV2" s="164" t="s">
        <v>142</v>
      </c>
      <c r="GW2" s="164" t="s">
        <v>142</v>
      </c>
      <c r="GX2" s="164" t="s">
        <v>142</v>
      </c>
      <c r="GY2" s="164" t="s">
        <v>143</v>
      </c>
      <c r="GZ2" s="164" t="s">
        <v>143</v>
      </c>
      <c r="HA2" s="164" t="s">
        <v>143</v>
      </c>
      <c r="HB2" s="164" t="s">
        <v>144</v>
      </c>
      <c r="HC2" s="164" t="s">
        <v>144</v>
      </c>
      <c r="HD2" s="164" t="s">
        <v>144</v>
      </c>
      <c r="HE2" s="164" t="s">
        <v>145</v>
      </c>
      <c r="HF2" s="164" t="s">
        <v>145</v>
      </c>
      <c r="HG2" s="164" t="s">
        <v>145</v>
      </c>
      <c r="HH2" s="164" t="s">
        <v>62</v>
      </c>
      <c r="HI2" s="164" t="s">
        <v>62</v>
      </c>
      <c r="HJ2" s="164" t="s">
        <v>62</v>
      </c>
      <c r="HK2" s="164" t="s">
        <v>62</v>
      </c>
      <c r="HL2" s="164" t="s">
        <v>130</v>
      </c>
      <c r="HM2" s="164" t="s">
        <v>130</v>
      </c>
      <c r="HN2" s="164" t="s">
        <v>130</v>
      </c>
      <c r="HO2" s="164" t="s">
        <v>134</v>
      </c>
      <c r="HP2" s="164" t="s">
        <v>134</v>
      </c>
      <c r="HQ2" s="164" t="s">
        <v>134</v>
      </c>
      <c r="HR2" s="164" t="s">
        <v>135</v>
      </c>
      <c r="HS2" s="164" t="s">
        <v>135</v>
      </c>
      <c r="HT2" s="164" t="s">
        <v>135</v>
      </c>
      <c r="HU2" s="164" t="s">
        <v>136</v>
      </c>
      <c r="HV2" s="164" t="s">
        <v>136</v>
      </c>
      <c r="HW2" s="164" t="s">
        <v>136</v>
      </c>
      <c r="HX2" s="164" t="s">
        <v>137</v>
      </c>
      <c r="HY2" s="164" t="s">
        <v>137</v>
      </c>
      <c r="HZ2" s="164" t="s">
        <v>137</v>
      </c>
      <c r="IA2" s="164" t="s">
        <v>138</v>
      </c>
      <c r="IB2" s="164" t="s">
        <v>138</v>
      </c>
      <c r="IC2" s="164" t="s">
        <v>138</v>
      </c>
      <c r="ID2" s="164" t="s">
        <v>139</v>
      </c>
      <c r="IE2" s="164" t="s">
        <v>139</v>
      </c>
      <c r="IF2" s="164" t="s">
        <v>139</v>
      </c>
      <c r="IG2" s="164" t="s">
        <v>140</v>
      </c>
      <c r="IH2" s="164" t="s">
        <v>140</v>
      </c>
      <c r="II2" s="164" t="s">
        <v>140</v>
      </c>
      <c r="IJ2" s="164" t="s">
        <v>141</v>
      </c>
      <c r="IK2" s="164" t="s">
        <v>141</v>
      </c>
      <c r="IL2" s="164" t="s">
        <v>141</v>
      </c>
      <c r="IM2" s="164" t="s">
        <v>142</v>
      </c>
      <c r="IN2" s="164" t="s">
        <v>142</v>
      </c>
      <c r="IO2" s="164" t="s">
        <v>142</v>
      </c>
      <c r="IP2" s="164" t="s">
        <v>143</v>
      </c>
      <c r="IQ2" s="164" t="s">
        <v>143</v>
      </c>
      <c r="IR2" s="164" t="s">
        <v>143</v>
      </c>
      <c r="IS2" s="164" t="s">
        <v>144</v>
      </c>
      <c r="IT2" s="164" t="s">
        <v>144</v>
      </c>
      <c r="IU2" s="164" t="s">
        <v>144</v>
      </c>
      <c r="IV2" s="164" t="s">
        <v>145</v>
      </c>
      <c r="IW2" s="164" t="s">
        <v>145</v>
      </c>
      <c r="IX2" s="164" t="s">
        <v>145</v>
      </c>
      <c r="IY2" s="164" t="s">
        <v>62</v>
      </c>
      <c r="IZ2" s="164" t="s">
        <v>62</v>
      </c>
      <c r="JA2" s="164" t="s">
        <v>62</v>
      </c>
      <c r="JB2" s="164" t="s">
        <v>62</v>
      </c>
      <c r="JC2" s="164" t="s">
        <v>130</v>
      </c>
      <c r="JD2" s="164" t="s">
        <v>130</v>
      </c>
      <c r="JE2" s="164" t="s">
        <v>130</v>
      </c>
      <c r="JF2" s="164" t="s">
        <v>134</v>
      </c>
      <c r="JG2" s="164" t="s">
        <v>134</v>
      </c>
      <c r="JH2" s="164" t="s">
        <v>134</v>
      </c>
      <c r="JI2" s="164" t="s">
        <v>135</v>
      </c>
      <c r="JJ2" s="164" t="s">
        <v>135</v>
      </c>
      <c r="JK2" s="164" t="s">
        <v>135</v>
      </c>
      <c r="JL2" s="164" t="s">
        <v>136</v>
      </c>
      <c r="JM2" s="164" t="s">
        <v>136</v>
      </c>
      <c r="JN2" s="164" t="s">
        <v>136</v>
      </c>
      <c r="JO2" s="164" t="s">
        <v>137</v>
      </c>
      <c r="JP2" s="164" t="s">
        <v>137</v>
      </c>
      <c r="JQ2" s="164" t="s">
        <v>137</v>
      </c>
      <c r="JR2" s="164" t="s">
        <v>138</v>
      </c>
      <c r="JS2" s="164" t="s">
        <v>138</v>
      </c>
      <c r="JT2" s="164" t="s">
        <v>138</v>
      </c>
      <c r="JU2" s="164" t="s">
        <v>139</v>
      </c>
      <c r="JV2" s="164" t="s">
        <v>139</v>
      </c>
      <c r="JW2" s="164" t="s">
        <v>139</v>
      </c>
      <c r="JX2" s="164" t="s">
        <v>140</v>
      </c>
      <c r="JY2" s="164" t="s">
        <v>140</v>
      </c>
      <c r="JZ2" s="164" t="s">
        <v>140</v>
      </c>
      <c r="KA2" s="164" t="s">
        <v>141</v>
      </c>
      <c r="KB2" s="164" t="s">
        <v>141</v>
      </c>
      <c r="KC2" s="164" t="s">
        <v>141</v>
      </c>
      <c r="KD2" s="164" t="s">
        <v>142</v>
      </c>
      <c r="KE2" s="164" t="s">
        <v>142</v>
      </c>
      <c r="KF2" s="164" t="s">
        <v>142</v>
      </c>
      <c r="KG2" s="164" t="s">
        <v>143</v>
      </c>
      <c r="KH2" s="164" t="s">
        <v>143</v>
      </c>
      <c r="KI2" s="164" t="s">
        <v>143</v>
      </c>
      <c r="KJ2" s="164" t="s">
        <v>144</v>
      </c>
      <c r="KK2" s="164" t="s">
        <v>144</v>
      </c>
      <c r="KL2" s="164" t="s">
        <v>144</v>
      </c>
      <c r="KM2" s="164" t="s">
        <v>145</v>
      </c>
      <c r="KN2" s="164" t="s">
        <v>145</v>
      </c>
      <c r="KO2" s="164" t="s">
        <v>145</v>
      </c>
      <c r="KP2" s="164" t="s">
        <v>62</v>
      </c>
      <c r="KQ2" s="164" t="s">
        <v>62</v>
      </c>
      <c r="KR2" s="164" t="s">
        <v>62</v>
      </c>
      <c r="KS2" s="164" t="s">
        <v>62</v>
      </c>
      <c r="KT2" s="37"/>
      <c r="KV2" s="94" t="s">
        <v>64</v>
      </c>
      <c r="KW2" s="94" t="s">
        <v>65</v>
      </c>
      <c r="KX2" s="94" t="s">
        <v>480</v>
      </c>
      <c r="KY2" s="59" t="s">
        <v>62</v>
      </c>
      <c r="KZ2" s="169" t="s">
        <v>65</v>
      </c>
      <c r="LA2" s="164" t="s">
        <v>66</v>
      </c>
      <c r="LB2" s="164" t="s">
        <v>67</v>
      </c>
      <c r="LC2" s="167" t="s">
        <v>68</v>
      </c>
      <c r="LD2" s="37"/>
      <c r="LG2" s="58" t="s">
        <v>152</v>
      </c>
      <c r="LH2" s="58" t="s">
        <v>153</v>
      </c>
      <c r="LI2" s="58" t="s">
        <v>154</v>
      </c>
      <c r="LJ2" s="58" t="s">
        <v>62</v>
      </c>
    </row>
    <row r="3" spans="1:322" ht="16.5" thickTop="1" thickBot="1" x14ac:dyDescent="0.3">
      <c r="A3" s="166"/>
      <c r="B3" s="166"/>
      <c r="C3" s="166"/>
      <c r="D3" s="96" t="s">
        <v>131</v>
      </c>
      <c r="E3" s="96" t="s">
        <v>132</v>
      </c>
      <c r="F3" s="96" t="s">
        <v>133</v>
      </c>
      <c r="G3" s="96" t="s">
        <v>131</v>
      </c>
      <c r="H3" s="96" t="s">
        <v>132</v>
      </c>
      <c r="I3" s="96" t="s">
        <v>133</v>
      </c>
      <c r="J3" s="96" t="s">
        <v>131</v>
      </c>
      <c r="K3" s="96" t="s">
        <v>132</v>
      </c>
      <c r="L3" s="96" t="s">
        <v>133</v>
      </c>
      <c r="M3" s="96" t="s">
        <v>131</v>
      </c>
      <c r="N3" s="96" t="s">
        <v>132</v>
      </c>
      <c r="O3" s="96" t="s">
        <v>133</v>
      </c>
      <c r="P3" s="96" t="s">
        <v>131</v>
      </c>
      <c r="Q3" s="96" t="s">
        <v>132</v>
      </c>
      <c r="R3" s="96" t="s">
        <v>133</v>
      </c>
      <c r="S3" s="96" t="s">
        <v>131</v>
      </c>
      <c r="T3" s="96" t="s">
        <v>132</v>
      </c>
      <c r="U3" s="96" t="s">
        <v>133</v>
      </c>
      <c r="V3" s="96" t="s">
        <v>131</v>
      </c>
      <c r="W3" s="96" t="s">
        <v>132</v>
      </c>
      <c r="X3" s="96" t="s">
        <v>133</v>
      </c>
      <c r="Y3" s="96" t="s">
        <v>131</v>
      </c>
      <c r="Z3" s="96" t="s">
        <v>132</v>
      </c>
      <c r="AA3" s="96" t="s">
        <v>133</v>
      </c>
      <c r="AB3" s="96" t="s">
        <v>131</v>
      </c>
      <c r="AC3" s="96" t="s">
        <v>132</v>
      </c>
      <c r="AD3" s="96" t="s">
        <v>133</v>
      </c>
      <c r="AE3" s="96" t="s">
        <v>131</v>
      </c>
      <c r="AF3" s="96" t="s">
        <v>132</v>
      </c>
      <c r="AG3" s="96" t="s">
        <v>133</v>
      </c>
      <c r="AH3" s="96" t="s">
        <v>131</v>
      </c>
      <c r="AI3" s="96" t="s">
        <v>132</v>
      </c>
      <c r="AJ3" s="96" t="s">
        <v>133</v>
      </c>
      <c r="AK3" s="96" t="s">
        <v>131</v>
      </c>
      <c r="AL3" s="96" t="s">
        <v>132</v>
      </c>
      <c r="AM3" s="96" t="s">
        <v>133</v>
      </c>
      <c r="AN3" s="96" t="s">
        <v>131</v>
      </c>
      <c r="AO3" s="96" t="s">
        <v>132</v>
      </c>
      <c r="AP3" s="96" t="s">
        <v>133</v>
      </c>
      <c r="AQ3" s="96" t="s">
        <v>131</v>
      </c>
      <c r="AR3" s="96" t="s">
        <v>132</v>
      </c>
      <c r="AS3" s="96" t="s">
        <v>133</v>
      </c>
      <c r="AT3" s="96" t="s">
        <v>69</v>
      </c>
      <c r="AU3" s="96" t="s">
        <v>131</v>
      </c>
      <c r="AV3" s="96" t="s">
        <v>132</v>
      </c>
      <c r="AW3" s="96" t="s">
        <v>133</v>
      </c>
      <c r="AX3" s="96" t="s">
        <v>131</v>
      </c>
      <c r="AY3" s="96" t="s">
        <v>132</v>
      </c>
      <c r="AZ3" s="96" t="s">
        <v>133</v>
      </c>
      <c r="BA3" s="96" t="s">
        <v>131</v>
      </c>
      <c r="BB3" s="96" t="s">
        <v>132</v>
      </c>
      <c r="BC3" s="96" t="s">
        <v>133</v>
      </c>
      <c r="BD3" s="96" t="s">
        <v>131</v>
      </c>
      <c r="BE3" s="96" t="s">
        <v>132</v>
      </c>
      <c r="BF3" s="96" t="s">
        <v>133</v>
      </c>
      <c r="BG3" s="96" t="s">
        <v>131</v>
      </c>
      <c r="BH3" s="96" t="s">
        <v>132</v>
      </c>
      <c r="BI3" s="96" t="s">
        <v>133</v>
      </c>
      <c r="BJ3" s="96" t="s">
        <v>131</v>
      </c>
      <c r="BK3" s="96" t="s">
        <v>132</v>
      </c>
      <c r="BL3" s="96" t="s">
        <v>133</v>
      </c>
      <c r="BM3" s="96" t="s">
        <v>131</v>
      </c>
      <c r="BN3" s="96" t="s">
        <v>132</v>
      </c>
      <c r="BO3" s="96" t="s">
        <v>133</v>
      </c>
      <c r="BP3" s="96" t="s">
        <v>131</v>
      </c>
      <c r="BQ3" s="96" t="s">
        <v>132</v>
      </c>
      <c r="BR3" s="96" t="s">
        <v>133</v>
      </c>
      <c r="BS3" s="96" t="s">
        <v>131</v>
      </c>
      <c r="BT3" s="96" t="s">
        <v>132</v>
      </c>
      <c r="BU3" s="96" t="s">
        <v>133</v>
      </c>
      <c r="BV3" s="96" t="s">
        <v>131</v>
      </c>
      <c r="BW3" s="96" t="s">
        <v>132</v>
      </c>
      <c r="BX3" s="96" t="s">
        <v>133</v>
      </c>
      <c r="BY3" s="96" t="s">
        <v>131</v>
      </c>
      <c r="BZ3" s="96" t="s">
        <v>132</v>
      </c>
      <c r="CA3" s="96" t="s">
        <v>133</v>
      </c>
      <c r="CB3" s="96" t="s">
        <v>131</v>
      </c>
      <c r="CC3" s="96" t="s">
        <v>132</v>
      </c>
      <c r="CD3" s="96" t="s">
        <v>133</v>
      </c>
      <c r="CE3" s="96" t="s">
        <v>131</v>
      </c>
      <c r="CF3" s="96" t="s">
        <v>132</v>
      </c>
      <c r="CG3" s="96" t="s">
        <v>133</v>
      </c>
      <c r="CH3" s="96" t="s">
        <v>131</v>
      </c>
      <c r="CI3" s="96" t="s">
        <v>132</v>
      </c>
      <c r="CJ3" s="96" t="s">
        <v>133</v>
      </c>
      <c r="CK3" s="96" t="s">
        <v>69</v>
      </c>
      <c r="CL3" s="96" t="s">
        <v>131</v>
      </c>
      <c r="CM3" s="96" t="s">
        <v>132</v>
      </c>
      <c r="CN3" s="96" t="s">
        <v>133</v>
      </c>
      <c r="CO3" s="96" t="s">
        <v>131</v>
      </c>
      <c r="CP3" s="96" t="s">
        <v>132</v>
      </c>
      <c r="CQ3" s="96" t="s">
        <v>133</v>
      </c>
      <c r="CR3" s="96" t="s">
        <v>131</v>
      </c>
      <c r="CS3" s="96" t="s">
        <v>132</v>
      </c>
      <c r="CT3" s="96" t="s">
        <v>133</v>
      </c>
      <c r="CU3" s="96" t="s">
        <v>131</v>
      </c>
      <c r="CV3" s="96" t="s">
        <v>132</v>
      </c>
      <c r="CW3" s="96" t="s">
        <v>133</v>
      </c>
      <c r="CX3" s="96" t="s">
        <v>131</v>
      </c>
      <c r="CY3" s="96" t="s">
        <v>132</v>
      </c>
      <c r="CZ3" s="96" t="s">
        <v>133</v>
      </c>
      <c r="DA3" s="96" t="s">
        <v>131</v>
      </c>
      <c r="DB3" s="96" t="s">
        <v>132</v>
      </c>
      <c r="DC3" s="96" t="s">
        <v>133</v>
      </c>
      <c r="DD3" s="96" t="s">
        <v>131</v>
      </c>
      <c r="DE3" s="96" t="s">
        <v>132</v>
      </c>
      <c r="DF3" s="96" t="s">
        <v>133</v>
      </c>
      <c r="DG3" s="96" t="s">
        <v>131</v>
      </c>
      <c r="DH3" s="96" t="s">
        <v>132</v>
      </c>
      <c r="DI3" s="96" t="s">
        <v>133</v>
      </c>
      <c r="DJ3" s="96" t="s">
        <v>131</v>
      </c>
      <c r="DK3" s="96" t="s">
        <v>132</v>
      </c>
      <c r="DL3" s="96" t="s">
        <v>133</v>
      </c>
      <c r="DM3" s="96" t="s">
        <v>131</v>
      </c>
      <c r="DN3" s="96" t="s">
        <v>132</v>
      </c>
      <c r="DO3" s="96" t="s">
        <v>133</v>
      </c>
      <c r="DP3" s="96" t="s">
        <v>131</v>
      </c>
      <c r="DQ3" s="96" t="s">
        <v>132</v>
      </c>
      <c r="DR3" s="96" t="s">
        <v>133</v>
      </c>
      <c r="DS3" s="96" t="s">
        <v>131</v>
      </c>
      <c r="DT3" s="96" t="s">
        <v>132</v>
      </c>
      <c r="DU3" s="96" t="s">
        <v>133</v>
      </c>
      <c r="DV3" s="96" t="s">
        <v>131</v>
      </c>
      <c r="DW3" s="96" t="s">
        <v>132</v>
      </c>
      <c r="DX3" s="96" t="s">
        <v>133</v>
      </c>
      <c r="DY3" s="96" t="s">
        <v>131</v>
      </c>
      <c r="DZ3" s="96" t="s">
        <v>132</v>
      </c>
      <c r="EA3" s="96" t="s">
        <v>133</v>
      </c>
      <c r="EB3" s="41" t="s">
        <v>69</v>
      </c>
      <c r="EC3" s="38"/>
      <c r="ED3" s="44" t="s">
        <v>131</v>
      </c>
      <c r="EE3" s="1" t="s">
        <v>132</v>
      </c>
      <c r="EF3" s="1" t="s">
        <v>133</v>
      </c>
      <c r="EG3" s="1" t="s">
        <v>131</v>
      </c>
      <c r="EH3" s="1" t="s">
        <v>132</v>
      </c>
      <c r="EI3" s="1" t="s">
        <v>133</v>
      </c>
      <c r="EJ3" s="1" t="s">
        <v>131</v>
      </c>
      <c r="EK3" s="1" t="s">
        <v>132</v>
      </c>
      <c r="EL3" s="1" t="s">
        <v>133</v>
      </c>
      <c r="EM3" s="1" t="s">
        <v>131</v>
      </c>
      <c r="EN3" s="1" t="s">
        <v>132</v>
      </c>
      <c r="EO3" s="1" t="s">
        <v>133</v>
      </c>
      <c r="EP3" s="1" t="s">
        <v>131</v>
      </c>
      <c r="EQ3" s="1" t="s">
        <v>132</v>
      </c>
      <c r="ER3" s="1" t="s">
        <v>133</v>
      </c>
      <c r="ES3" s="1" t="s">
        <v>131</v>
      </c>
      <c r="ET3" s="1" t="s">
        <v>132</v>
      </c>
      <c r="EU3" s="1" t="s">
        <v>133</v>
      </c>
      <c r="EV3" s="1" t="s">
        <v>131</v>
      </c>
      <c r="EW3" s="1" t="s">
        <v>132</v>
      </c>
      <c r="EX3" s="1" t="s">
        <v>133</v>
      </c>
      <c r="EY3" s="1" t="s">
        <v>131</v>
      </c>
      <c r="EZ3" s="1" t="s">
        <v>132</v>
      </c>
      <c r="FA3" s="1" t="s">
        <v>133</v>
      </c>
      <c r="FB3" s="1" t="s">
        <v>131</v>
      </c>
      <c r="FC3" s="1" t="s">
        <v>132</v>
      </c>
      <c r="FD3" s="1" t="s">
        <v>133</v>
      </c>
      <c r="FE3" s="1" t="s">
        <v>131</v>
      </c>
      <c r="FF3" s="1" t="s">
        <v>132</v>
      </c>
      <c r="FG3" s="1" t="s">
        <v>133</v>
      </c>
      <c r="FH3" s="1" t="s">
        <v>131</v>
      </c>
      <c r="FI3" s="1" t="s">
        <v>132</v>
      </c>
      <c r="FJ3" s="1" t="s">
        <v>133</v>
      </c>
      <c r="FK3" s="1" t="s">
        <v>131</v>
      </c>
      <c r="FL3" s="1" t="s">
        <v>132</v>
      </c>
      <c r="FM3" s="1" t="s">
        <v>133</v>
      </c>
      <c r="FN3" s="1" t="s">
        <v>131</v>
      </c>
      <c r="FO3" s="1" t="s">
        <v>132</v>
      </c>
      <c r="FP3" s="1" t="s">
        <v>133</v>
      </c>
      <c r="FQ3" s="1" t="s">
        <v>131</v>
      </c>
      <c r="FR3" s="1" t="s">
        <v>132</v>
      </c>
      <c r="FS3" s="1" t="s">
        <v>133</v>
      </c>
      <c r="FT3" s="1" t="s">
        <v>69</v>
      </c>
      <c r="FU3" s="1" t="s">
        <v>131</v>
      </c>
      <c r="FV3" s="1" t="s">
        <v>132</v>
      </c>
      <c r="FW3" s="1" t="s">
        <v>133</v>
      </c>
      <c r="FX3" s="1" t="s">
        <v>131</v>
      </c>
      <c r="FY3" s="1" t="s">
        <v>132</v>
      </c>
      <c r="FZ3" s="1" t="s">
        <v>133</v>
      </c>
      <c r="GA3" s="1" t="s">
        <v>131</v>
      </c>
      <c r="GB3" s="1" t="s">
        <v>132</v>
      </c>
      <c r="GC3" s="1" t="s">
        <v>133</v>
      </c>
      <c r="GD3" s="1" t="s">
        <v>131</v>
      </c>
      <c r="GE3" s="1" t="s">
        <v>132</v>
      </c>
      <c r="GF3" s="1" t="s">
        <v>133</v>
      </c>
      <c r="GG3" s="1" t="s">
        <v>131</v>
      </c>
      <c r="GH3" s="1" t="s">
        <v>132</v>
      </c>
      <c r="GI3" s="1" t="s">
        <v>133</v>
      </c>
      <c r="GJ3" s="1" t="s">
        <v>131</v>
      </c>
      <c r="GK3" s="1" t="s">
        <v>132</v>
      </c>
      <c r="GL3" s="1" t="s">
        <v>133</v>
      </c>
      <c r="GM3" s="1" t="s">
        <v>131</v>
      </c>
      <c r="GN3" s="1" t="s">
        <v>132</v>
      </c>
      <c r="GO3" s="1" t="s">
        <v>133</v>
      </c>
      <c r="GP3" s="1" t="s">
        <v>131</v>
      </c>
      <c r="GQ3" s="1" t="s">
        <v>132</v>
      </c>
      <c r="GR3" s="1" t="s">
        <v>133</v>
      </c>
      <c r="GS3" s="1" t="s">
        <v>131</v>
      </c>
      <c r="GT3" s="1" t="s">
        <v>132</v>
      </c>
      <c r="GU3" s="1" t="s">
        <v>133</v>
      </c>
      <c r="GV3" s="1" t="s">
        <v>131</v>
      </c>
      <c r="GW3" s="1" t="s">
        <v>132</v>
      </c>
      <c r="GX3" s="1" t="s">
        <v>133</v>
      </c>
      <c r="GY3" s="1" t="s">
        <v>131</v>
      </c>
      <c r="GZ3" s="1" t="s">
        <v>132</v>
      </c>
      <c r="HA3" s="1" t="s">
        <v>133</v>
      </c>
      <c r="HB3" s="1" t="s">
        <v>131</v>
      </c>
      <c r="HC3" s="1" t="s">
        <v>132</v>
      </c>
      <c r="HD3" s="1" t="s">
        <v>133</v>
      </c>
      <c r="HE3" s="1" t="s">
        <v>131</v>
      </c>
      <c r="HF3" s="1" t="s">
        <v>132</v>
      </c>
      <c r="HG3" s="1" t="s">
        <v>133</v>
      </c>
      <c r="HH3" s="1" t="s">
        <v>131</v>
      </c>
      <c r="HI3" s="1" t="s">
        <v>132</v>
      </c>
      <c r="HJ3" s="1" t="s">
        <v>133</v>
      </c>
      <c r="HK3" s="1" t="s">
        <v>69</v>
      </c>
      <c r="HL3" s="1" t="s">
        <v>131</v>
      </c>
      <c r="HM3" s="1" t="s">
        <v>132</v>
      </c>
      <c r="HN3" s="1" t="s">
        <v>133</v>
      </c>
      <c r="HO3" s="1" t="s">
        <v>131</v>
      </c>
      <c r="HP3" s="1" t="s">
        <v>132</v>
      </c>
      <c r="HQ3" s="1" t="s">
        <v>133</v>
      </c>
      <c r="HR3" s="1" t="s">
        <v>131</v>
      </c>
      <c r="HS3" s="1" t="s">
        <v>132</v>
      </c>
      <c r="HT3" s="1" t="s">
        <v>133</v>
      </c>
      <c r="HU3" s="1" t="s">
        <v>131</v>
      </c>
      <c r="HV3" s="1" t="s">
        <v>132</v>
      </c>
      <c r="HW3" s="1" t="s">
        <v>133</v>
      </c>
      <c r="HX3" s="1" t="s">
        <v>131</v>
      </c>
      <c r="HY3" s="1" t="s">
        <v>132</v>
      </c>
      <c r="HZ3" s="1" t="s">
        <v>133</v>
      </c>
      <c r="IA3" s="1" t="s">
        <v>131</v>
      </c>
      <c r="IB3" s="1" t="s">
        <v>132</v>
      </c>
      <c r="IC3" s="1" t="s">
        <v>133</v>
      </c>
      <c r="ID3" s="1" t="s">
        <v>131</v>
      </c>
      <c r="IE3" s="1" t="s">
        <v>132</v>
      </c>
      <c r="IF3" s="1" t="s">
        <v>133</v>
      </c>
      <c r="IG3" s="1" t="s">
        <v>131</v>
      </c>
      <c r="IH3" s="1" t="s">
        <v>132</v>
      </c>
      <c r="II3" s="1" t="s">
        <v>133</v>
      </c>
      <c r="IJ3" s="1" t="s">
        <v>131</v>
      </c>
      <c r="IK3" s="1" t="s">
        <v>132</v>
      </c>
      <c r="IL3" s="1" t="s">
        <v>133</v>
      </c>
      <c r="IM3" s="1" t="s">
        <v>131</v>
      </c>
      <c r="IN3" s="1" t="s">
        <v>132</v>
      </c>
      <c r="IO3" s="1" t="s">
        <v>133</v>
      </c>
      <c r="IP3" s="1" t="s">
        <v>131</v>
      </c>
      <c r="IQ3" s="1" t="s">
        <v>132</v>
      </c>
      <c r="IR3" s="1" t="s">
        <v>133</v>
      </c>
      <c r="IS3" s="1" t="s">
        <v>131</v>
      </c>
      <c r="IT3" s="1" t="s">
        <v>132</v>
      </c>
      <c r="IU3" s="1" t="s">
        <v>133</v>
      </c>
      <c r="IV3" s="1" t="s">
        <v>131</v>
      </c>
      <c r="IW3" s="1" t="s">
        <v>132</v>
      </c>
      <c r="IX3" s="1" t="s">
        <v>133</v>
      </c>
      <c r="IY3" s="1" t="s">
        <v>131</v>
      </c>
      <c r="IZ3" s="1" t="s">
        <v>132</v>
      </c>
      <c r="JA3" s="1" t="s">
        <v>133</v>
      </c>
      <c r="JB3" s="1" t="s">
        <v>69</v>
      </c>
      <c r="JC3" s="1" t="s">
        <v>131</v>
      </c>
      <c r="JD3" s="1" t="s">
        <v>132</v>
      </c>
      <c r="JE3" s="1" t="s">
        <v>133</v>
      </c>
      <c r="JF3" s="1" t="s">
        <v>131</v>
      </c>
      <c r="JG3" s="1" t="s">
        <v>132</v>
      </c>
      <c r="JH3" s="1" t="s">
        <v>133</v>
      </c>
      <c r="JI3" s="1" t="s">
        <v>131</v>
      </c>
      <c r="JJ3" s="1" t="s">
        <v>132</v>
      </c>
      <c r="JK3" s="1" t="s">
        <v>133</v>
      </c>
      <c r="JL3" s="1" t="s">
        <v>131</v>
      </c>
      <c r="JM3" s="1" t="s">
        <v>132</v>
      </c>
      <c r="JN3" s="1" t="s">
        <v>133</v>
      </c>
      <c r="JO3" s="1" t="s">
        <v>131</v>
      </c>
      <c r="JP3" s="1" t="s">
        <v>132</v>
      </c>
      <c r="JQ3" s="1" t="s">
        <v>133</v>
      </c>
      <c r="JR3" s="1" t="s">
        <v>131</v>
      </c>
      <c r="JS3" s="1" t="s">
        <v>132</v>
      </c>
      <c r="JT3" s="1" t="s">
        <v>133</v>
      </c>
      <c r="JU3" s="1" t="s">
        <v>131</v>
      </c>
      <c r="JV3" s="1" t="s">
        <v>132</v>
      </c>
      <c r="JW3" s="1" t="s">
        <v>133</v>
      </c>
      <c r="JX3" s="1" t="s">
        <v>131</v>
      </c>
      <c r="JY3" s="1" t="s">
        <v>132</v>
      </c>
      <c r="JZ3" s="1" t="s">
        <v>133</v>
      </c>
      <c r="KA3" s="1" t="s">
        <v>131</v>
      </c>
      <c r="KB3" s="1" t="s">
        <v>132</v>
      </c>
      <c r="KC3" s="1" t="s">
        <v>133</v>
      </c>
      <c r="KD3" s="1" t="s">
        <v>131</v>
      </c>
      <c r="KE3" s="1" t="s">
        <v>132</v>
      </c>
      <c r="KF3" s="1" t="s">
        <v>133</v>
      </c>
      <c r="KG3" s="1" t="s">
        <v>131</v>
      </c>
      <c r="KH3" s="1" t="s">
        <v>132</v>
      </c>
      <c r="KI3" s="1" t="s">
        <v>133</v>
      </c>
      <c r="KJ3" s="1" t="s">
        <v>131</v>
      </c>
      <c r="KK3" s="1" t="s">
        <v>132</v>
      </c>
      <c r="KL3" s="1" t="s">
        <v>133</v>
      </c>
      <c r="KM3" s="1" t="s">
        <v>131</v>
      </c>
      <c r="KN3" s="1" t="s">
        <v>132</v>
      </c>
      <c r="KO3" s="1" t="s">
        <v>133</v>
      </c>
      <c r="KP3" s="1" t="s">
        <v>131</v>
      </c>
      <c r="KQ3" s="1" t="s">
        <v>132</v>
      </c>
      <c r="KR3" s="1" t="s">
        <v>133</v>
      </c>
      <c r="KS3" s="41" t="s">
        <v>69</v>
      </c>
      <c r="KT3" s="38"/>
    </row>
    <row r="4" spans="1:322" ht="15.75" thickTop="1" x14ac:dyDescent="0.25">
      <c r="A4" s="107">
        <v>1</v>
      </c>
      <c r="B4" s="105">
        <v>2001</v>
      </c>
      <c r="C4" s="4" t="s">
        <v>419</v>
      </c>
      <c r="D4" s="2">
        <v>5</v>
      </c>
      <c r="E4" s="2">
        <v>0</v>
      </c>
      <c r="F4" s="2">
        <v>2</v>
      </c>
      <c r="G4" s="2">
        <v>0</v>
      </c>
      <c r="H4" s="2">
        <v>0</v>
      </c>
      <c r="I4" s="2">
        <v>0</v>
      </c>
      <c r="J4" s="2">
        <v>16</v>
      </c>
      <c r="K4" s="2">
        <v>0</v>
      </c>
      <c r="L4" s="2">
        <v>9</v>
      </c>
      <c r="M4" s="2">
        <v>1</v>
      </c>
      <c r="N4" s="2">
        <v>0</v>
      </c>
      <c r="O4" s="2">
        <v>0</v>
      </c>
      <c r="P4" s="2">
        <v>12</v>
      </c>
      <c r="Q4" s="2">
        <v>0</v>
      </c>
      <c r="R4" s="2">
        <v>25</v>
      </c>
      <c r="S4" s="2">
        <v>0</v>
      </c>
      <c r="T4" s="2">
        <v>0</v>
      </c>
      <c r="U4" s="2">
        <v>0</v>
      </c>
      <c r="V4" s="2">
        <v>2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8</v>
      </c>
      <c r="AC4" s="2">
        <v>0</v>
      </c>
      <c r="AD4" s="2">
        <v>6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61</v>
      </c>
      <c r="AO4" s="2">
        <v>0</v>
      </c>
      <c r="AP4" s="2">
        <v>26</v>
      </c>
      <c r="AQ4" s="2">
        <v>105</v>
      </c>
      <c r="AR4" s="2">
        <v>0</v>
      </c>
      <c r="AS4" s="2">
        <v>69</v>
      </c>
      <c r="AT4" s="2">
        <v>174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4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49</v>
      </c>
      <c r="CS4" s="2">
        <v>0</v>
      </c>
      <c r="CT4" s="2">
        <v>40</v>
      </c>
      <c r="CU4" s="2">
        <v>2</v>
      </c>
      <c r="CV4" s="2">
        <v>0</v>
      </c>
      <c r="CW4" s="2">
        <v>1</v>
      </c>
      <c r="CX4" s="2">
        <v>19</v>
      </c>
      <c r="CY4" s="2">
        <v>0</v>
      </c>
      <c r="CZ4" s="2">
        <v>29</v>
      </c>
      <c r="DA4" s="2">
        <v>0</v>
      </c>
      <c r="DB4" s="2">
        <v>0</v>
      </c>
      <c r="DC4" s="2">
        <v>0</v>
      </c>
      <c r="DD4" s="2">
        <v>8</v>
      </c>
      <c r="DE4" s="2">
        <v>0</v>
      </c>
      <c r="DF4" s="2">
        <v>3</v>
      </c>
      <c r="DG4" s="2">
        <v>0</v>
      </c>
      <c r="DH4" s="2">
        <v>0</v>
      </c>
      <c r="DI4" s="2">
        <v>0</v>
      </c>
      <c r="DJ4" s="2">
        <v>7</v>
      </c>
      <c r="DK4" s="2">
        <v>0</v>
      </c>
      <c r="DL4" s="2">
        <v>14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1</v>
      </c>
      <c r="DS4" s="2">
        <v>0</v>
      </c>
      <c r="DT4" s="2">
        <v>0</v>
      </c>
      <c r="DU4" s="2">
        <v>0</v>
      </c>
      <c r="DV4" s="2">
        <v>156</v>
      </c>
      <c r="DW4" s="2">
        <v>0</v>
      </c>
      <c r="DX4" s="2">
        <v>61</v>
      </c>
      <c r="DY4" s="2">
        <v>245</v>
      </c>
      <c r="DZ4" s="2">
        <v>0</v>
      </c>
      <c r="EA4" s="2">
        <v>149</v>
      </c>
      <c r="EB4" s="2">
        <v>394</v>
      </c>
      <c r="EC4" s="39"/>
      <c r="ED4" s="53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51">
        <v>0</v>
      </c>
      <c r="KT4" s="39"/>
      <c r="KV4" s="2">
        <v>174</v>
      </c>
      <c r="KW4" s="2">
        <v>0</v>
      </c>
      <c r="KX4" s="2">
        <v>394</v>
      </c>
      <c r="KY4" s="53">
        <v>568</v>
      </c>
      <c r="KZ4" s="53">
        <v>0</v>
      </c>
      <c r="LA4" s="2">
        <v>0</v>
      </c>
      <c r="LB4" s="2">
        <v>0</v>
      </c>
      <c r="LC4" s="51">
        <v>0</v>
      </c>
      <c r="LD4" s="39"/>
      <c r="LF4" s="49"/>
      <c r="LG4" s="2">
        <v>648</v>
      </c>
      <c r="LH4" s="2">
        <v>273</v>
      </c>
      <c r="LI4" s="2">
        <v>138</v>
      </c>
      <c r="LJ4" s="2">
        <v>1059</v>
      </c>
    </row>
    <row r="5" spans="1:322" x14ac:dyDescent="0.25">
      <c r="A5" s="108">
        <v>2</v>
      </c>
      <c r="B5" s="106">
        <v>2002</v>
      </c>
      <c r="C5" s="4" t="s">
        <v>420</v>
      </c>
      <c r="D5" s="2">
        <v>14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3</v>
      </c>
      <c r="K5" s="2">
        <v>1</v>
      </c>
      <c r="L5" s="2">
        <v>0</v>
      </c>
      <c r="M5" s="2">
        <v>2</v>
      </c>
      <c r="N5" s="2">
        <v>0</v>
      </c>
      <c r="O5" s="2">
        <v>2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1</v>
      </c>
      <c r="AA5" s="2">
        <v>0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6</v>
      </c>
      <c r="AO5" s="2">
        <v>5</v>
      </c>
      <c r="AP5" s="2">
        <v>5</v>
      </c>
      <c r="AQ5" s="2">
        <v>25</v>
      </c>
      <c r="AR5" s="2">
        <v>8</v>
      </c>
      <c r="AS5" s="2">
        <v>7</v>
      </c>
      <c r="AT5" s="2">
        <v>40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1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1</v>
      </c>
      <c r="CK5" s="2">
        <v>1</v>
      </c>
      <c r="CL5" s="2">
        <v>63</v>
      </c>
      <c r="CM5" s="2">
        <v>0</v>
      </c>
      <c r="CN5" s="2">
        <v>0</v>
      </c>
      <c r="CO5" s="2">
        <v>2</v>
      </c>
      <c r="CP5" s="2">
        <v>1</v>
      </c>
      <c r="CQ5" s="2">
        <v>0</v>
      </c>
      <c r="CR5" s="2">
        <v>31</v>
      </c>
      <c r="CS5" s="2">
        <v>2</v>
      </c>
      <c r="CT5" s="2">
        <v>3</v>
      </c>
      <c r="CU5" s="2">
        <v>9</v>
      </c>
      <c r="CV5" s="2">
        <v>6</v>
      </c>
      <c r="CW5" s="2">
        <v>3</v>
      </c>
      <c r="CX5" s="2">
        <v>0</v>
      </c>
      <c r="CY5" s="2">
        <v>0</v>
      </c>
      <c r="CZ5" s="2">
        <v>0</v>
      </c>
      <c r="DA5" s="2">
        <v>4</v>
      </c>
      <c r="DB5" s="2">
        <v>0</v>
      </c>
      <c r="DC5" s="2">
        <v>0</v>
      </c>
      <c r="DD5" s="2">
        <v>7</v>
      </c>
      <c r="DE5" s="2">
        <v>1</v>
      </c>
      <c r="DF5" s="2">
        <v>1</v>
      </c>
      <c r="DG5" s="2">
        <v>5</v>
      </c>
      <c r="DH5" s="2">
        <v>4</v>
      </c>
      <c r="DI5" s="2">
        <v>3</v>
      </c>
      <c r="DJ5" s="2">
        <v>0</v>
      </c>
      <c r="DK5" s="2">
        <v>0</v>
      </c>
      <c r="DL5" s="2">
        <v>3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31</v>
      </c>
      <c r="DW5" s="2">
        <v>18</v>
      </c>
      <c r="DX5" s="2">
        <v>22</v>
      </c>
      <c r="DY5" s="2">
        <v>152</v>
      </c>
      <c r="DZ5" s="2">
        <v>32</v>
      </c>
      <c r="EA5" s="2">
        <v>35</v>
      </c>
      <c r="EB5" s="2">
        <v>219</v>
      </c>
      <c r="EC5" s="39"/>
      <c r="ED5" s="53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51">
        <v>0</v>
      </c>
      <c r="KT5" s="39"/>
      <c r="KV5" s="2">
        <v>40</v>
      </c>
      <c r="KW5" s="2">
        <v>1</v>
      </c>
      <c r="KX5" s="2">
        <v>219</v>
      </c>
      <c r="KY5" s="53">
        <v>260</v>
      </c>
      <c r="KZ5" s="53">
        <v>0</v>
      </c>
      <c r="LA5" s="2">
        <v>0</v>
      </c>
      <c r="LB5" s="2">
        <v>0</v>
      </c>
      <c r="LC5" s="51">
        <v>0</v>
      </c>
      <c r="LD5" s="39"/>
      <c r="LF5" s="49"/>
      <c r="LG5" s="2">
        <v>188</v>
      </c>
      <c r="LH5" s="2">
        <v>177</v>
      </c>
      <c r="LI5" s="2">
        <v>134</v>
      </c>
      <c r="LJ5" s="2">
        <v>499</v>
      </c>
    </row>
    <row r="6" spans="1:322" x14ac:dyDescent="0.25">
      <c r="A6" s="107">
        <v>3</v>
      </c>
      <c r="B6" s="105">
        <v>2002</v>
      </c>
      <c r="C6" s="4" t="s">
        <v>421</v>
      </c>
      <c r="D6" s="2">
        <v>91</v>
      </c>
      <c r="E6" s="2">
        <v>22</v>
      </c>
      <c r="F6" s="2">
        <v>53</v>
      </c>
      <c r="G6" s="2">
        <v>33</v>
      </c>
      <c r="H6" s="2">
        <v>15</v>
      </c>
      <c r="I6" s="2">
        <v>7</v>
      </c>
      <c r="J6" s="2">
        <v>22</v>
      </c>
      <c r="K6" s="2">
        <v>6</v>
      </c>
      <c r="L6" s="2">
        <v>2</v>
      </c>
      <c r="M6" s="2">
        <v>9</v>
      </c>
      <c r="N6" s="2">
        <v>5</v>
      </c>
      <c r="O6" s="2">
        <v>5</v>
      </c>
      <c r="P6" s="2">
        <v>12</v>
      </c>
      <c r="Q6" s="2">
        <v>5</v>
      </c>
      <c r="R6" s="2">
        <v>6</v>
      </c>
      <c r="S6" s="2">
        <v>15</v>
      </c>
      <c r="T6" s="2">
        <v>1</v>
      </c>
      <c r="U6" s="2">
        <v>0</v>
      </c>
      <c r="V6" s="2">
        <v>1</v>
      </c>
      <c r="W6" s="2">
        <v>3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</v>
      </c>
      <c r="AD6" s="2">
        <v>2</v>
      </c>
      <c r="AE6" s="2">
        <v>0</v>
      </c>
      <c r="AF6" s="2">
        <v>2</v>
      </c>
      <c r="AG6" s="2">
        <v>1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11</v>
      </c>
      <c r="AO6" s="2">
        <v>9</v>
      </c>
      <c r="AP6" s="2">
        <v>6</v>
      </c>
      <c r="AQ6" s="2">
        <v>194</v>
      </c>
      <c r="AR6" s="2">
        <v>72</v>
      </c>
      <c r="AS6" s="2">
        <v>82</v>
      </c>
      <c r="AT6" s="2">
        <v>348</v>
      </c>
      <c r="AU6" s="2">
        <v>20</v>
      </c>
      <c r="AV6" s="2">
        <v>10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1</v>
      </c>
      <c r="BE6" s="2">
        <v>1</v>
      </c>
      <c r="BF6" s="2">
        <v>0</v>
      </c>
      <c r="BG6" s="2">
        <v>0</v>
      </c>
      <c r="BH6" s="2">
        <v>0</v>
      </c>
      <c r="BI6" s="2">
        <v>2</v>
      </c>
      <c r="BJ6" s="2">
        <v>1</v>
      </c>
      <c r="BK6" s="2">
        <v>0</v>
      </c>
      <c r="BL6" s="2">
        <v>0</v>
      </c>
      <c r="BM6" s="2">
        <v>6</v>
      </c>
      <c r="BN6" s="2">
        <v>3</v>
      </c>
      <c r="BO6" s="2">
        <v>1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1</v>
      </c>
      <c r="CF6" s="2">
        <v>0</v>
      </c>
      <c r="CG6" s="2">
        <v>0</v>
      </c>
      <c r="CH6" s="2">
        <v>29</v>
      </c>
      <c r="CI6" s="2">
        <v>14</v>
      </c>
      <c r="CJ6" s="2">
        <v>3</v>
      </c>
      <c r="CK6" s="2">
        <v>46</v>
      </c>
      <c r="CL6" s="2">
        <v>146</v>
      </c>
      <c r="CM6" s="2">
        <v>40</v>
      </c>
      <c r="CN6" s="2">
        <v>161</v>
      </c>
      <c r="CO6" s="2">
        <v>44</v>
      </c>
      <c r="CP6" s="2">
        <v>21</v>
      </c>
      <c r="CQ6" s="2">
        <v>7</v>
      </c>
      <c r="CR6" s="2">
        <v>15</v>
      </c>
      <c r="CS6" s="2">
        <v>18</v>
      </c>
      <c r="CT6" s="2">
        <v>10</v>
      </c>
      <c r="CU6" s="2">
        <v>10</v>
      </c>
      <c r="CV6" s="2">
        <v>13</v>
      </c>
      <c r="CW6" s="2">
        <v>4</v>
      </c>
      <c r="CX6" s="2">
        <v>7</v>
      </c>
      <c r="CY6" s="2">
        <v>5</v>
      </c>
      <c r="CZ6" s="2">
        <v>1</v>
      </c>
      <c r="DA6" s="2">
        <v>14</v>
      </c>
      <c r="DB6" s="2">
        <v>0</v>
      </c>
      <c r="DC6" s="2">
        <v>1</v>
      </c>
      <c r="DD6" s="2">
        <v>3</v>
      </c>
      <c r="DE6" s="2">
        <v>0</v>
      </c>
      <c r="DF6" s="2">
        <v>1</v>
      </c>
      <c r="DG6" s="2">
        <v>2</v>
      </c>
      <c r="DH6" s="2">
        <v>0</v>
      </c>
      <c r="DI6" s="2">
        <v>1</v>
      </c>
      <c r="DJ6" s="2">
        <v>0</v>
      </c>
      <c r="DK6" s="2">
        <v>8</v>
      </c>
      <c r="DL6" s="2">
        <v>3</v>
      </c>
      <c r="DM6" s="2">
        <v>0</v>
      </c>
      <c r="DN6" s="2">
        <v>2</v>
      </c>
      <c r="DO6" s="2">
        <v>2</v>
      </c>
      <c r="DP6" s="2">
        <v>0</v>
      </c>
      <c r="DQ6" s="2">
        <v>1</v>
      </c>
      <c r="DR6" s="2">
        <v>0</v>
      </c>
      <c r="DS6" s="2">
        <v>0</v>
      </c>
      <c r="DT6" s="2">
        <v>0</v>
      </c>
      <c r="DU6" s="2">
        <v>0</v>
      </c>
      <c r="DV6" s="2">
        <v>7</v>
      </c>
      <c r="DW6" s="2">
        <v>8</v>
      </c>
      <c r="DX6" s="2">
        <v>10</v>
      </c>
      <c r="DY6" s="2">
        <v>248</v>
      </c>
      <c r="DZ6" s="2">
        <v>116</v>
      </c>
      <c r="EA6" s="2">
        <v>201</v>
      </c>
      <c r="EB6" s="2">
        <v>565</v>
      </c>
      <c r="EC6" s="39"/>
      <c r="ED6" s="53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51">
        <v>0</v>
      </c>
      <c r="KT6" s="39"/>
      <c r="KV6" s="2">
        <v>348</v>
      </c>
      <c r="KW6" s="2">
        <v>46</v>
      </c>
      <c r="KX6" s="2">
        <v>565</v>
      </c>
      <c r="KY6" s="53">
        <v>959</v>
      </c>
      <c r="KZ6" s="53">
        <v>0</v>
      </c>
      <c r="LA6" s="2">
        <v>0</v>
      </c>
      <c r="LB6" s="2">
        <v>0</v>
      </c>
      <c r="LC6" s="51">
        <v>0</v>
      </c>
      <c r="LD6" s="39"/>
      <c r="LF6" s="49"/>
      <c r="LG6" s="2">
        <v>415</v>
      </c>
      <c r="LH6" s="2">
        <v>312</v>
      </c>
      <c r="LI6" s="2">
        <v>235</v>
      </c>
      <c r="LJ6" s="2">
        <v>962</v>
      </c>
    </row>
    <row r="7" spans="1:322" x14ac:dyDescent="0.25">
      <c r="A7" s="108">
        <v>4</v>
      </c>
      <c r="B7" s="106">
        <v>2002</v>
      </c>
      <c r="C7" s="4" t="s">
        <v>422</v>
      </c>
      <c r="D7" s="2">
        <v>0</v>
      </c>
      <c r="E7" s="2">
        <v>0</v>
      </c>
      <c r="F7" s="2">
        <v>0</v>
      </c>
      <c r="G7" s="2">
        <v>8</v>
      </c>
      <c r="H7" s="2">
        <v>3</v>
      </c>
      <c r="I7" s="2">
        <v>7</v>
      </c>
      <c r="J7" s="2">
        <v>2</v>
      </c>
      <c r="K7" s="2">
        <v>0</v>
      </c>
      <c r="L7" s="2">
        <v>5</v>
      </c>
      <c r="M7" s="2">
        <v>5</v>
      </c>
      <c r="N7" s="2">
        <v>0</v>
      </c>
      <c r="O7" s="2">
        <v>0</v>
      </c>
      <c r="P7" s="2">
        <v>15</v>
      </c>
      <c r="Q7" s="2">
        <v>3</v>
      </c>
      <c r="R7" s="2">
        <v>8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2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2</v>
      </c>
      <c r="AO7" s="2">
        <v>0</v>
      </c>
      <c r="AP7" s="2">
        <v>5</v>
      </c>
      <c r="AQ7" s="2">
        <v>32</v>
      </c>
      <c r="AR7" s="2">
        <v>6</v>
      </c>
      <c r="AS7" s="2">
        <v>29</v>
      </c>
      <c r="AT7" s="2">
        <v>67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1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14</v>
      </c>
      <c r="CF7" s="2">
        <v>0</v>
      </c>
      <c r="CG7" s="2">
        <v>0</v>
      </c>
      <c r="CH7" s="2">
        <v>14</v>
      </c>
      <c r="CI7" s="2">
        <v>1</v>
      </c>
      <c r="CJ7" s="2">
        <v>0</v>
      </c>
      <c r="CK7" s="2">
        <v>15</v>
      </c>
      <c r="CL7" s="2">
        <v>0</v>
      </c>
      <c r="CM7" s="2">
        <v>0</v>
      </c>
      <c r="CN7" s="2">
        <v>0</v>
      </c>
      <c r="CO7" s="2">
        <v>11</v>
      </c>
      <c r="CP7" s="2">
        <v>4</v>
      </c>
      <c r="CQ7" s="2">
        <v>8</v>
      </c>
      <c r="CR7" s="2">
        <v>6</v>
      </c>
      <c r="CS7" s="2">
        <v>1</v>
      </c>
      <c r="CT7" s="2">
        <v>7</v>
      </c>
      <c r="CU7" s="2">
        <v>18</v>
      </c>
      <c r="CV7" s="2">
        <v>5</v>
      </c>
      <c r="CW7" s="2">
        <v>7</v>
      </c>
      <c r="CX7" s="2">
        <v>26</v>
      </c>
      <c r="CY7" s="2">
        <v>1</v>
      </c>
      <c r="CZ7" s="2">
        <v>17</v>
      </c>
      <c r="DA7" s="2">
        <v>0</v>
      </c>
      <c r="DB7" s="2">
        <v>0</v>
      </c>
      <c r="DC7" s="2">
        <v>0</v>
      </c>
      <c r="DD7" s="2">
        <v>9</v>
      </c>
      <c r="DE7" s="2">
        <v>4</v>
      </c>
      <c r="DF7" s="2">
        <v>9</v>
      </c>
      <c r="DG7" s="2">
        <v>0</v>
      </c>
      <c r="DH7" s="2">
        <v>0</v>
      </c>
      <c r="DI7" s="2">
        <v>0</v>
      </c>
      <c r="DJ7" s="2">
        <v>1</v>
      </c>
      <c r="DK7" s="2">
        <v>0</v>
      </c>
      <c r="DL7" s="2">
        <v>3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28</v>
      </c>
      <c r="DW7" s="2">
        <v>7</v>
      </c>
      <c r="DX7" s="2">
        <v>7</v>
      </c>
      <c r="DY7" s="2">
        <v>99</v>
      </c>
      <c r="DZ7" s="2">
        <v>22</v>
      </c>
      <c r="EA7" s="2">
        <v>58</v>
      </c>
      <c r="EB7" s="2">
        <v>179</v>
      </c>
      <c r="EC7" s="39"/>
      <c r="ED7" s="53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51">
        <v>0</v>
      </c>
      <c r="KT7" s="39"/>
      <c r="KV7" s="2">
        <v>67</v>
      </c>
      <c r="KW7" s="2">
        <v>15</v>
      </c>
      <c r="KX7" s="2">
        <v>179</v>
      </c>
      <c r="KY7" s="53">
        <v>261</v>
      </c>
      <c r="KZ7" s="53">
        <v>0</v>
      </c>
      <c r="LA7" s="2">
        <v>0</v>
      </c>
      <c r="LB7" s="2">
        <v>0</v>
      </c>
      <c r="LC7" s="51">
        <v>0</v>
      </c>
      <c r="LD7" s="39"/>
      <c r="LF7" s="49"/>
      <c r="LG7" s="2">
        <v>295</v>
      </c>
      <c r="LH7" s="2">
        <v>239</v>
      </c>
      <c r="LI7" s="2">
        <v>488</v>
      </c>
      <c r="LJ7" s="2">
        <v>1022</v>
      </c>
    </row>
    <row r="8" spans="1:322" x14ac:dyDescent="0.25">
      <c r="A8" s="107">
        <v>5</v>
      </c>
      <c r="B8" s="105">
        <v>2004</v>
      </c>
      <c r="C8" s="4" t="s">
        <v>423</v>
      </c>
      <c r="D8" s="2">
        <v>7</v>
      </c>
      <c r="E8" s="2">
        <v>4</v>
      </c>
      <c r="F8" s="2">
        <v>9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1</v>
      </c>
      <c r="P8" s="2">
        <v>4</v>
      </c>
      <c r="Q8" s="2">
        <v>3</v>
      </c>
      <c r="R8" s="2">
        <v>3</v>
      </c>
      <c r="S8" s="2">
        <v>0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1</v>
      </c>
      <c r="AF8" s="2">
        <v>5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2</v>
      </c>
      <c r="AO8" s="2">
        <v>1</v>
      </c>
      <c r="AP8" s="2">
        <v>1</v>
      </c>
      <c r="AQ8" s="2">
        <v>15</v>
      </c>
      <c r="AR8" s="2">
        <v>15</v>
      </c>
      <c r="AS8" s="2">
        <v>14</v>
      </c>
      <c r="AT8" s="2">
        <v>44</v>
      </c>
      <c r="AU8" s="2">
        <v>7</v>
      </c>
      <c r="AV8" s="2">
        <v>8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1</v>
      </c>
      <c r="BE8" s="2">
        <v>0</v>
      </c>
      <c r="BF8" s="2">
        <v>0</v>
      </c>
      <c r="BG8" s="2">
        <v>1</v>
      </c>
      <c r="BH8" s="2">
        <v>2</v>
      </c>
      <c r="BI8" s="2">
        <v>1</v>
      </c>
      <c r="BJ8" s="2">
        <v>0</v>
      </c>
      <c r="BK8" s="2">
        <v>0</v>
      </c>
      <c r="BL8" s="2">
        <v>0</v>
      </c>
      <c r="BM8" s="2">
        <v>7</v>
      </c>
      <c r="BN8" s="2">
        <v>1</v>
      </c>
      <c r="BO8" s="2">
        <v>5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1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1</v>
      </c>
      <c r="CF8" s="2">
        <v>0</v>
      </c>
      <c r="CG8" s="2">
        <v>1</v>
      </c>
      <c r="CH8" s="2">
        <v>17</v>
      </c>
      <c r="CI8" s="2">
        <v>11</v>
      </c>
      <c r="CJ8" s="2">
        <v>8</v>
      </c>
      <c r="CK8" s="2">
        <v>36</v>
      </c>
      <c r="CL8" s="2">
        <v>10</v>
      </c>
      <c r="CM8" s="2">
        <v>20</v>
      </c>
      <c r="CN8" s="2">
        <v>17</v>
      </c>
      <c r="CO8" s="2">
        <v>1</v>
      </c>
      <c r="CP8" s="2">
        <v>14</v>
      </c>
      <c r="CQ8" s="2">
        <v>11</v>
      </c>
      <c r="CR8" s="2">
        <v>0</v>
      </c>
      <c r="CS8" s="2">
        <v>0</v>
      </c>
      <c r="CT8" s="2">
        <v>0</v>
      </c>
      <c r="CU8" s="2">
        <v>1</v>
      </c>
      <c r="CV8" s="2">
        <v>4</v>
      </c>
      <c r="CW8" s="2">
        <v>1</v>
      </c>
      <c r="CX8" s="2">
        <v>14</v>
      </c>
      <c r="CY8" s="2">
        <v>17</v>
      </c>
      <c r="CZ8" s="2">
        <v>7</v>
      </c>
      <c r="DA8" s="2">
        <v>0</v>
      </c>
      <c r="DB8" s="2">
        <v>0</v>
      </c>
      <c r="DC8" s="2">
        <v>0</v>
      </c>
      <c r="DD8" s="2">
        <v>0</v>
      </c>
      <c r="DE8" s="2">
        <v>1</v>
      </c>
      <c r="DF8" s="2">
        <v>3</v>
      </c>
      <c r="DG8" s="2">
        <v>0</v>
      </c>
      <c r="DH8" s="2">
        <v>0</v>
      </c>
      <c r="DI8" s="2">
        <v>0</v>
      </c>
      <c r="DJ8" s="2">
        <v>0</v>
      </c>
      <c r="DK8" s="2">
        <v>4</v>
      </c>
      <c r="DL8" s="2">
        <v>3</v>
      </c>
      <c r="DM8" s="2">
        <v>4</v>
      </c>
      <c r="DN8" s="2">
        <v>7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13</v>
      </c>
      <c r="DW8" s="2">
        <v>5</v>
      </c>
      <c r="DX8" s="2">
        <v>10</v>
      </c>
      <c r="DY8" s="2">
        <v>43</v>
      </c>
      <c r="DZ8" s="2">
        <v>72</v>
      </c>
      <c r="EA8" s="2">
        <v>52</v>
      </c>
      <c r="EB8" s="2">
        <v>167</v>
      </c>
      <c r="EC8" s="39"/>
      <c r="ED8" s="53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51">
        <v>0</v>
      </c>
      <c r="KT8" s="39"/>
      <c r="KV8" s="2">
        <v>44</v>
      </c>
      <c r="KW8" s="2">
        <v>36</v>
      </c>
      <c r="KX8" s="2">
        <v>167</v>
      </c>
      <c r="KY8" s="53">
        <v>247</v>
      </c>
      <c r="KZ8" s="53">
        <v>0</v>
      </c>
      <c r="LA8" s="2">
        <v>0</v>
      </c>
      <c r="LB8" s="2">
        <v>0</v>
      </c>
      <c r="LC8" s="51">
        <v>0</v>
      </c>
      <c r="LD8" s="39"/>
      <c r="LF8" s="49"/>
      <c r="LG8" s="2">
        <v>228</v>
      </c>
      <c r="LH8" s="2">
        <v>158</v>
      </c>
      <c r="LI8" s="2">
        <v>121</v>
      </c>
      <c r="LJ8" s="2">
        <v>507</v>
      </c>
    </row>
    <row r="9" spans="1:322" x14ac:dyDescent="0.25">
      <c r="A9" s="108">
        <v>6</v>
      </c>
      <c r="B9" s="106">
        <v>2004</v>
      </c>
      <c r="C9" s="4" t="s">
        <v>424</v>
      </c>
      <c r="D9" s="2">
        <v>0</v>
      </c>
      <c r="E9" s="2">
        <v>0</v>
      </c>
      <c r="F9" s="2">
        <v>0</v>
      </c>
      <c r="G9" s="2">
        <v>1</v>
      </c>
      <c r="H9" s="2">
        <v>2</v>
      </c>
      <c r="I9" s="2">
        <v>3</v>
      </c>
      <c r="J9" s="2">
        <v>21</v>
      </c>
      <c r="K9" s="2">
        <v>17</v>
      </c>
      <c r="L9" s="2">
        <v>2</v>
      </c>
      <c r="M9" s="2">
        <v>2</v>
      </c>
      <c r="N9" s="2">
        <v>1</v>
      </c>
      <c r="O9" s="2">
        <v>0</v>
      </c>
      <c r="P9" s="2">
        <v>0</v>
      </c>
      <c r="Q9" s="2">
        <v>1</v>
      </c>
      <c r="R9" s="2">
        <v>0</v>
      </c>
      <c r="S9" s="2">
        <v>1</v>
      </c>
      <c r="T9" s="2">
        <v>1</v>
      </c>
      <c r="U9" s="2">
        <v>0</v>
      </c>
      <c r="V9" s="2">
        <v>1</v>
      </c>
      <c r="W9" s="2">
        <v>2</v>
      </c>
      <c r="X9" s="2">
        <v>0</v>
      </c>
      <c r="Y9" s="2">
        <v>4</v>
      </c>
      <c r="Z9" s="2">
        <v>5</v>
      </c>
      <c r="AA9" s="2">
        <v>4</v>
      </c>
      <c r="AB9" s="2">
        <v>0</v>
      </c>
      <c r="AC9" s="2">
        <v>0</v>
      </c>
      <c r="AD9" s="2">
        <v>0</v>
      </c>
      <c r="AE9" s="2">
        <v>0</v>
      </c>
      <c r="AF9" s="2">
        <v>9</v>
      </c>
      <c r="AG9" s="2">
        <v>34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0</v>
      </c>
      <c r="AN9" s="2">
        <v>2</v>
      </c>
      <c r="AO9" s="2">
        <v>9</v>
      </c>
      <c r="AP9" s="2">
        <v>4</v>
      </c>
      <c r="AQ9" s="2">
        <v>32</v>
      </c>
      <c r="AR9" s="2">
        <v>48</v>
      </c>
      <c r="AS9" s="2">
        <v>47</v>
      </c>
      <c r="AT9" s="2">
        <v>127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47</v>
      </c>
      <c r="BX9" s="2">
        <v>1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47</v>
      </c>
      <c r="CJ9" s="2">
        <v>1</v>
      </c>
      <c r="CK9" s="2">
        <v>48</v>
      </c>
      <c r="CL9" s="2">
        <v>0</v>
      </c>
      <c r="CM9" s="2">
        <v>0</v>
      </c>
      <c r="CN9" s="2">
        <v>0</v>
      </c>
      <c r="CO9" s="2">
        <v>5</v>
      </c>
      <c r="CP9" s="2">
        <v>8</v>
      </c>
      <c r="CQ9" s="2">
        <v>10</v>
      </c>
      <c r="CR9" s="2">
        <v>12</v>
      </c>
      <c r="CS9" s="2">
        <v>11</v>
      </c>
      <c r="CT9" s="2">
        <v>9</v>
      </c>
      <c r="CU9" s="2">
        <v>3</v>
      </c>
      <c r="CV9" s="2">
        <v>6</v>
      </c>
      <c r="CW9" s="2">
        <v>0</v>
      </c>
      <c r="CX9" s="2">
        <v>2</v>
      </c>
      <c r="CY9" s="2">
        <v>1</v>
      </c>
      <c r="CZ9" s="2">
        <v>1</v>
      </c>
      <c r="DA9" s="2">
        <v>3</v>
      </c>
      <c r="DB9" s="2">
        <v>6</v>
      </c>
      <c r="DC9" s="2">
        <v>8</v>
      </c>
      <c r="DD9" s="2">
        <v>1</v>
      </c>
      <c r="DE9" s="2">
        <v>4</v>
      </c>
      <c r="DF9" s="2">
        <v>2</v>
      </c>
      <c r="DG9" s="2">
        <v>17</v>
      </c>
      <c r="DH9" s="2">
        <v>13</v>
      </c>
      <c r="DI9" s="2">
        <v>21</v>
      </c>
      <c r="DJ9" s="2">
        <v>0</v>
      </c>
      <c r="DK9" s="2">
        <v>0</v>
      </c>
      <c r="DL9" s="2">
        <v>2</v>
      </c>
      <c r="DM9" s="2">
        <v>0</v>
      </c>
      <c r="DN9" s="2">
        <v>151</v>
      </c>
      <c r="DO9" s="2">
        <v>105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7</v>
      </c>
      <c r="DY9" s="2">
        <v>43</v>
      </c>
      <c r="DZ9" s="2">
        <v>200</v>
      </c>
      <c r="EA9" s="2">
        <v>165</v>
      </c>
      <c r="EB9" s="2">
        <v>408</v>
      </c>
      <c r="EC9" s="39"/>
      <c r="ED9" s="53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51">
        <v>0</v>
      </c>
      <c r="KT9" s="39"/>
      <c r="KV9" s="2">
        <v>127</v>
      </c>
      <c r="KW9" s="2">
        <v>48</v>
      </c>
      <c r="KX9" s="2">
        <v>408</v>
      </c>
      <c r="KY9" s="53">
        <v>583</v>
      </c>
      <c r="KZ9" s="53">
        <v>0</v>
      </c>
      <c r="LA9" s="2">
        <v>0</v>
      </c>
      <c r="LB9" s="2">
        <v>0</v>
      </c>
      <c r="LC9" s="51">
        <v>0</v>
      </c>
      <c r="LD9" s="39"/>
      <c r="LF9" s="49"/>
      <c r="LG9" s="2">
        <v>1035</v>
      </c>
      <c r="LH9" s="2">
        <v>215</v>
      </c>
      <c r="LI9" s="2">
        <v>126</v>
      </c>
      <c r="LJ9" s="2">
        <v>1376</v>
      </c>
    </row>
    <row r="10" spans="1:322" x14ac:dyDescent="0.25">
      <c r="A10" s="107">
        <v>7</v>
      </c>
      <c r="B10" s="105">
        <v>2004</v>
      </c>
      <c r="C10" s="4" t="s">
        <v>425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6</v>
      </c>
      <c r="AV10" s="2">
        <v>0</v>
      </c>
      <c r="AW10" s="2">
        <v>9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2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1</v>
      </c>
      <c r="CG10" s="2">
        <v>2</v>
      </c>
      <c r="CH10" s="2">
        <v>6</v>
      </c>
      <c r="CI10" s="2">
        <v>3</v>
      </c>
      <c r="CJ10" s="2">
        <v>11</v>
      </c>
      <c r="CK10" s="2">
        <v>20</v>
      </c>
      <c r="CL10" s="2">
        <v>202</v>
      </c>
      <c r="CM10" s="2">
        <v>140</v>
      </c>
      <c r="CN10" s="2">
        <v>70</v>
      </c>
      <c r="CO10" s="2">
        <v>6</v>
      </c>
      <c r="CP10" s="2">
        <v>8</v>
      </c>
      <c r="CQ10" s="2">
        <v>2</v>
      </c>
      <c r="CR10" s="2">
        <v>7</v>
      </c>
      <c r="CS10" s="2">
        <v>23</v>
      </c>
      <c r="CT10" s="2">
        <v>15</v>
      </c>
      <c r="CU10" s="2">
        <v>27</v>
      </c>
      <c r="CV10" s="2">
        <v>18</v>
      </c>
      <c r="CW10" s="2">
        <v>9</v>
      </c>
      <c r="CX10" s="2">
        <v>23</v>
      </c>
      <c r="CY10" s="2">
        <v>22</v>
      </c>
      <c r="CZ10" s="2">
        <v>9</v>
      </c>
      <c r="DA10" s="2">
        <v>15</v>
      </c>
      <c r="DB10" s="2">
        <v>1</v>
      </c>
      <c r="DC10" s="2">
        <v>0</v>
      </c>
      <c r="DD10" s="2">
        <v>10</v>
      </c>
      <c r="DE10" s="2">
        <v>4</v>
      </c>
      <c r="DF10" s="2">
        <v>4</v>
      </c>
      <c r="DG10" s="2">
        <v>0</v>
      </c>
      <c r="DH10" s="2">
        <v>4</v>
      </c>
      <c r="DI10" s="2">
        <v>7</v>
      </c>
      <c r="DJ10" s="2">
        <v>4</v>
      </c>
      <c r="DK10" s="2">
        <v>2</v>
      </c>
      <c r="DL10" s="2">
        <v>2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52</v>
      </c>
      <c r="DW10" s="2">
        <v>24</v>
      </c>
      <c r="DX10" s="2">
        <v>11</v>
      </c>
      <c r="DY10" s="2">
        <v>346</v>
      </c>
      <c r="DZ10" s="2">
        <v>246</v>
      </c>
      <c r="EA10" s="2">
        <v>129</v>
      </c>
      <c r="EB10" s="2">
        <v>721</v>
      </c>
      <c r="EC10" s="39"/>
      <c r="ED10" s="53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51">
        <v>0</v>
      </c>
      <c r="KT10" s="39"/>
      <c r="KV10" s="2">
        <v>0</v>
      </c>
      <c r="KW10" s="2">
        <v>20</v>
      </c>
      <c r="KX10" s="2">
        <v>721</v>
      </c>
      <c r="KY10" s="53">
        <v>741</v>
      </c>
      <c r="KZ10" s="53">
        <v>0</v>
      </c>
      <c r="LA10" s="2">
        <v>0</v>
      </c>
      <c r="LB10" s="2">
        <v>0</v>
      </c>
      <c r="LC10" s="51">
        <v>0</v>
      </c>
      <c r="LD10" s="39"/>
      <c r="LF10" s="49"/>
      <c r="LG10" s="2">
        <v>517</v>
      </c>
      <c r="LH10" s="2">
        <v>539</v>
      </c>
      <c r="LI10" s="2">
        <v>344</v>
      </c>
      <c r="LJ10" s="2">
        <v>1400</v>
      </c>
    </row>
    <row r="11" spans="1:322" x14ac:dyDescent="0.25">
      <c r="A11" s="108">
        <v>8</v>
      </c>
      <c r="B11" s="106">
        <v>2003</v>
      </c>
      <c r="C11" s="4" t="s">
        <v>426</v>
      </c>
      <c r="D11" s="2">
        <v>0</v>
      </c>
      <c r="E11" s="2">
        <v>0</v>
      </c>
      <c r="F11" s="2">
        <v>0</v>
      </c>
      <c r="G11" s="2">
        <v>2</v>
      </c>
      <c r="H11" s="2">
        <v>3</v>
      </c>
      <c r="I11" s="2">
        <v>0</v>
      </c>
      <c r="J11" s="2">
        <v>23</v>
      </c>
      <c r="K11" s="2">
        <v>47</v>
      </c>
      <c r="L11" s="2">
        <v>32</v>
      </c>
      <c r="M11" s="2">
        <v>2</v>
      </c>
      <c r="N11" s="2">
        <v>1</v>
      </c>
      <c r="O11" s="2">
        <v>5</v>
      </c>
      <c r="P11" s="2">
        <v>10</v>
      </c>
      <c r="Q11" s="2">
        <v>9</v>
      </c>
      <c r="R11" s="2">
        <v>10</v>
      </c>
      <c r="S11" s="2">
        <v>5</v>
      </c>
      <c r="T11" s="2">
        <v>7</v>
      </c>
      <c r="U11" s="2">
        <v>8</v>
      </c>
      <c r="V11" s="2">
        <v>1</v>
      </c>
      <c r="W11" s="2">
        <v>2</v>
      </c>
      <c r="X11" s="2">
        <v>3</v>
      </c>
      <c r="Y11" s="2">
        <v>7</v>
      </c>
      <c r="Z11" s="2">
        <v>8</v>
      </c>
      <c r="AA11" s="2">
        <v>14</v>
      </c>
      <c r="AB11" s="2">
        <v>1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1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3</v>
      </c>
      <c r="AO11" s="2">
        <v>6</v>
      </c>
      <c r="AP11" s="2">
        <v>2</v>
      </c>
      <c r="AQ11" s="2">
        <v>55</v>
      </c>
      <c r="AR11" s="2">
        <v>83</v>
      </c>
      <c r="AS11" s="2">
        <v>74</v>
      </c>
      <c r="AT11" s="2">
        <v>212</v>
      </c>
      <c r="AU11" s="2">
        <v>0</v>
      </c>
      <c r="AV11" s="2">
        <v>0</v>
      </c>
      <c r="AW11" s="2">
        <v>0</v>
      </c>
      <c r="AX11" s="2">
        <v>1</v>
      </c>
      <c r="AY11" s="2">
        <v>0</v>
      </c>
      <c r="AZ11" s="2">
        <v>1</v>
      </c>
      <c r="BA11" s="2">
        <v>0</v>
      </c>
      <c r="BB11" s="2">
        <v>2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1</v>
      </c>
      <c r="BK11" s="2">
        <v>0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1</v>
      </c>
      <c r="CB11" s="2">
        <v>0</v>
      </c>
      <c r="CC11" s="2">
        <v>0</v>
      </c>
      <c r="CD11" s="2">
        <v>0</v>
      </c>
      <c r="CE11" s="2">
        <v>1</v>
      </c>
      <c r="CF11" s="2">
        <v>0</v>
      </c>
      <c r="CG11" s="2">
        <v>0</v>
      </c>
      <c r="CH11" s="2">
        <v>5</v>
      </c>
      <c r="CI11" s="2">
        <v>3</v>
      </c>
      <c r="CJ11" s="2">
        <v>4</v>
      </c>
      <c r="CK11" s="2">
        <v>12</v>
      </c>
      <c r="CL11" s="2">
        <v>0</v>
      </c>
      <c r="CM11" s="2">
        <v>0</v>
      </c>
      <c r="CN11" s="2">
        <v>0</v>
      </c>
      <c r="CO11" s="2">
        <v>2</v>
      </c>
      <c r="CP11" s="2">
        <v>2</v>
      </c>
      <c r="CQ11" s="2">
        <v>2</v>
      </c>
      <c r="CR11" s="2">
        <v>65</v>
      </c>
      <c r="CS11" s="2">
        <v>112</v>
      </c>
      <c r="CT11" s="2">
        <v>116</v>
      </c>
      <c r="CU11" s="2">
        <v>6</v>
      </c>
      <c r="CV11" s="2">
        <v>10</v>
      </c>
      <c r="CW11" s="2">
        <v>2</v>
      </c>
      <c r="CX11" s="2">
        <v>49</v>
      </c>
      <c r="CY11" s="2">
        <v>32</v>
      </c>
      <c r="CZ11" s="2">
        <v>24</v>
      </c>
      <c r="DA11" s="2">
        <v>15</v>
      </c>
      <c r="DB11" s="2">
        <v>15</v>
      </c>
      <c r="DC11" s="2">
        <v>18</v>
      </c>
      <c r="DD11" s="2">
        <v>6</v>
      </c>
      <c r="DE11" s="2">
        <v>19</v>
      </c>
      <c r="DF11" s="2">
        <v>14</v>
      </c>
      <c r="DG11" s="2">
        <v>14</v>
      </c>
      <c r="DH11" s="2">
        <v>22</v>
      </c>
      <c r="DI11" s="2">
        <v>25</v>
      </c>
      <c r="DJ11" s="2">
        <v>1</v>
      </c>
      <c r="DK11" s="2">
        <v>6</v>
      </c>
      <c r="DL11" s="2">
        <v>1</v>
      </c>
      <c r="DM11" s="2">
        <v>1</v>
      </c>
      <c r="DN11" s="2">
        <v>0</v>
      </c>
      <c r="DO11" s="2">
        <v>0</v>
      </c>
      <c r="DP11" s="2">
        <v>0</v>
      </c>
      <c r="DQ11" s="2">
        <v>1</v>
      </c>
      <c r="DR11" s="2">
        <v>0</v>
      </c>
      <c r="DS11" s="2">
        <v>0</v>
      </c>
      <c r="DT11" s="2">
        <v>0</v>
      </c>
      <c r="DU11" s="2">
        <v>0</v>
      </c>
      <c r="DV11" s="2">
        <v>7</v>
      </c>
      <c r="DW11" s="2">
        <v>16</v>
      </c>
      <c r="DX11" s="2">
        <v>11</v>
      </c>
      <c r="DY11" s="2">
        <v>166</v>
      </c>
      <c r="DZ11" s="2">
        <v>235</v>
      </c>
      <c r="EA11" s="2">
        <v>213</v>
      </c>
      <c r="EB11" s="2">
        <v>614</v>
      </c>
      <c r="EC11" s="39"/>
      <c r="ED11" s="53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51">
        <v>0</v>
      </c>
      <c r="KT11" s="39"/>
      <c r="KV11" s="2">
        <v>212</v>
      </c>
      <c r="KW11" s="2">
        <v>12</v>
      </c>
      <c r="KX11" s="2">
        <v>614</v>
      </c>
      <c r="KY11" s="53">
        <v>838</v>
      </c>
      <c r="KZ11" s="53">
        <v>0</v>
      </c>
      <c r="LA11" s="2">
        <v>0</v>
      </c>
      <c r="LB11" s="2">
        <v>0</v>
      </c>
      <c r="LC11" s="51">
        <v>0</v>
      </c>
      <c r="LD11" s="39"/>
      <c r="LF11" s="49"/>
      <c r="LG11" s="2">
        <v>326</v>
      </c>
      <c r="LH11" s="2">
        <v>209</v>
      </c>
      <c r="LI11" s="2">
        <v>141</v>
      </c>
      <c r="LJ11" s="2">
        <v>676</v>
      </c>
    </row>
    <row r="12" spans="1:322" x14ac:dyDescent="0.25">
      <c r="A12" s="107">
        <v>9</v>
      </c>
      <c r="B12" s="105">
        <v>2004</v>
      </c>
      <c r="C12" s="4" t="s">
        <v>427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1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1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2</v>
      </c>
      <c r="CI12" s="2">
        <v>0</v>
      </c>
      <c r="CJ12" s="2">
        <v>0</v>
      </c>
      <c r="CK12" s="2">
        <v>2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33</v>
      </c>
      <c r="CS12" s="2">
        <v>30</v>
      </c>
      <c r="CT12" s="2">
        <v>23</v>
      </c>
      <c r="CU12" s="2">
        <v>1</v>
      </c>
      <c r="CV12" s="2">
        <v>1</v>
      </c>
      <c r="CW12" s="2">
        <v>2</v>
      </c>
      <c r="CX12" s="2">
        <v>25</v>
      </c>
      <c r="CY12" s="2">
        <v>19</v>
      </c>
      <c r="CZ12" s="2">
        <v>30</v>
      </c>
      <c r="DA12" s="2">
        <v>0</v>
      </c>
      <c r="DB12" s="2">
        <v>0</v>
      </c>
      <c r="DC12" s="2">
        <v>1</v>
      </c>
      <c r="DD12" s="2">
        <v>0</v>
      </c>
      <c r="DE12" s="2">
        <v>0</v>
      </c>
      <c r="DF12" s="2">
        <v>3</v>
      </c>
      <c r="DG12" s="2">
        <v>0</v>
      </c>
      <c r="DH12" s="2">
        <v>0</v>
      </c>
      <c r="DI12" s="2">
        <v>0</v>
      </c>
      <c r="DJ12" s="2">
        <v>5</v>
      </c>
      <c r="DK12" s="2">
        <v>5</v>
      </c>
      <c r="DL12" s="2">
        <v>1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64</v>
      </c>
      <c r="DZ12" s="2">
        <v>55</v>
      </c>
      <c r="EA12" s="2">
        <v>60</v>
      </c>
      <c r="EB12" s="2">
        <v>179</v>
      </c>
      <c r="EC12" s="39"/>
      <c r="ED12" s="53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51">
        <v>0</v>
      </c>
      <c r="KT12" s="39"/>
      <c r="KV12" s="2">
        <v>0</v>
      </c>
      <c r="KW12" s="2">
        <v>2</v>
      </c>
      <c r="KX12" s="2">
        <v>179</v>
      </c>
      <c r="KY12" s="53">
        <v>181</v>
      </c>
      <c r="KZ12" s="53">
        <v>0</v>
      </c>
      <c r="LA12" s="2">
        <v>0</v>
      </c>
      <c r="LB12" s="2">
        <v>0</v>
      </c>
      <c r="LC12" s="51">
        <v>0</v>
      </c>
      <c r="LD12" s="39"/>
      <c r="LF12" s="49"/>
      <c r="LG12" s="2">
        <v>335</v>
      </c>
      <c r="LH12" s="2">
        <v>123</v>
      </c>
      <c r="LI12" s="2">
        <v>102</v>
      </c>
      <c r="LJ12" s="2">
        <v>560</v>
      </c>
    </row>
    <row r="13" spans="1:322" x14ac:dyDescent="0.25">
      <c r="A13" s="108">
        <v>10</v>
      </c>
      <c r="B13" s="106">
        <v>2005</v>
      </c>
      <c r="C13" s="4" t="s">
        <v>428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3</v>
      </c>
      <c r="Q13" s="2">
        <v>1</v>
      </c>
      <c r="R13" s="2">
        <v>5</v>
      </c>
      <c r="S13" s="2">
        <v>0</v>
      </c>
      <c r="T13" s="2">
        <v>0</v>
      </c>
      <c r="U13" s="2">
        <v>0</v>
      </c>
      <c r="V13" s="2">
        <v>1</v>
      </c>
      <c r="W13" s="2">
        <v>1</v>
      </c>
      <c r="X13" s="2">
        <v>2</v>
      </c>
      <c r="Y13" s="2">
        <v>3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1</v>
      </c>
      <c r="AQ13" s="2">
        <v>7</v>
      </c>
      <c r="AR13" s="2">
        <v>2</v>
      </c>
      <c r="AS13" s="2">
        <v>9</v>
      </c>
      <c r="AT13" s="2">
        <v>18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3</v>
      </c>
      <c r="CP13" s="2">
        <v>5</v>
      </c>
      <c r="CQ13" s="2">
        <v>3</v>
      </c>
      <c r="CR13" s="2">
        <v>1</v>
      </c>
      <c r="CS13" s="2">
        <v>2</v>
      </c>
      <c r="CT13" s="2">
        <v>2</v>
      </c>
      <c r="CU13" s="2">
        <v>2</v>
      </c>
      <c r="CV13" s="2">
        <v>2</v>
      </c>
      <c r="CW13" s="2">
        <v>3</v>
      </c>
      <c r="CX13" s="2">
        <v>11</v>
      </c>
      <c r="CY13" s="2">
        <v>1</v>
      </c>
      <c r="CZ13" s="2">
        <v>10</v>
      </c>
      <c r="DA13" s="2">
        <v>0</v>
      </c>
      <c r="DB13" s="2">
        <v>0</v>
      </c>
      <c r="DC13" s="2">
        <v>0</v>
      </c>
      <c r="DD13" s="2">
        <v>2</v>
      </c>
      <c r="DE13" s="2">
        <v>0</v>
      </c>
      <c r="DF13" s="2">
        <v>1</v>
      </c>
      <c r="DG13" s="2">
        <v>3</v>
      </c>
      <c r="DH13" s="2">
        <v>0</v>
      </c>
      <c r="DI13" s="2">
        <v>2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6</v>
      </c>
      <c r="DW13" s="2">
        <v>4</v>
      </c>
      <c r="DX13" s="2">
        <v>2</v>
      </c>
      <c r="DY13" s="2">
        <v>28</v>
      </c>
      <c r="DZ13" s="2">
        <v>14</v>
      </c>
      <c r="EA13" s="2">
        <v>23</v>
      </c>
      <c r="EB13" s="2">
        <v>65</v>
      </c>
      <c r="EC13" s="39"/>
      <c r="ED13" s="53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51">
        <v>0</v>
      </c>
      <c r="KT13" s="39"/>
      <c r="KV13" s="2">
        <v>18</v>
      </c>
      <c r="KW13" s="2">
        <v>0</v>
      </c>
      <c r="KX13" s="2">
        <v>65</v>
      </c>
      <c r="KY13" s="53">
        <v>83</v>
      </c>
      <c r="KZ13" s="53">
        <v>0</v>
      </c>
      <c r="LA13" s="2">
        <v>0</v>
      </c>
      <c r="LB13" s="2">
        <v>0</v>
      </c>
      <c r="LC13" s="51">
        <v>0</v>
      </c>
      <c r="LD13" s="39"/>
      <c r="LF13" s="49"/>
      <c r="LG13" s="2">
        <v>208</v>
      </c>
      <c r="LH13" s="2">
        <v>237</v>
      </c>
      <c r="LI13" s="2">
        <v>56</v>
      </c>
      <c r="LJ13" s="2">
        <v>501</v>
      </c>
    </row>
    <row r="14" spans="1:322" x14ac:dyDescent="0.25">
      <c r="A14" s="107">
        <v>11</v>
      </c>
      <c r="B14" s="105">
        <v>2005</v>
      </c>
      <c r="C14" s="4" t="s">
        <v>429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2</v>
      </c>
      <c r="BH14" s="2">
        <v>1</v>
      </c>
      <c r="BI14" s="2">
        <v>2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2</v>
      </c>
      <c r="CI14" s="2">
        <v>1</v>
      </c>
      <c r="CJ14" s="2">
        <v>2</v>
      </c>
      <c r="CK14" s="2">
        <v>5</v>
      </c>
      <c r="CL14" s="2">
        <v>143</v>
      </c>
      <c r="CM14" s="2">
        <v>41</v>
      </c>
      <c r="CN14" s="2">
        <v>244</v>
      </c>
      <c r="CO14" s="2">
        <v>0</v>
      </c>
      <c r="CP14" s="2">
        <v>0</v>
      </c>
      <c r="CQ14" s="2">
        <v>0</v>
      </c>
      <c r="CR14" s="2">
        <v>16</v>
      </c>
      <c r="CS14" s="2">
        <v>15</v>
      </c>
      <c r="CT14" s="2">
        <v>12</v>
      </c>
      <c r="CU14" s="2">
        <v>8</v>
      </c>
      <c r="CV14" s="2">
        <v>7</v>
      </c>
      <c r="CW14" s="2">
        <v>25</v>
      </c>
      <c r="CX14" s="2">
        <v>22</v>
      </c>
      <c r="CY14" s="2">
        <v>20</v>
      </c>
      <c r="CZ14" s="2">
        <v>18</v>
      </c>
      <c r="DA14" s="2">
        <v>3</v>
      </c>
      <c r="DB14" s="2">
        <v>0</v>
      </c>
      <c r="DC14" s="2">
        <v>1</v>
      </c>
      <c r="DD14" s="2">
        <v>0</v>
      </c>
      <c r="DE14" s="2">
        <v>0</v>
      </c>
      <c r="DF14" s="2">
        <v>0</v>
      </c>
      <c r="DG14" s="2">
        <v>2</v>
      </c>
      <c r="DH14" s="2">
        <v>5</v>
      </c>
      <c r="DI14" s="2">
        <v>1</v>
      </c>
      <c r="DJ14" s="2">
        <v>0</v>
      </c>
      <c r="DK14" s="2">
        <v>2</v>
      </c>
      <c r="DL14" s="2">
        <v>1</v>
      </c>
      <c r="DM14" s="2">
        <v>0</v>
      </c>
      <c r="DN14" s="2">
        <v>0</v>
      </c>
      <c r="DO14" s="2">
        <v>0</v>
      </c>
      <c r="DP14" s="2">
        <v>1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4</v>
      </c>
      <c r="DW14" s="2">
        <v>2</v>
      </c>
      <c r="DX14" s="2">
        <v>2</v>
      </c>
      <c r="DY14" s="2">
        <v>199</v>
      </c>
      <c r="DZ14" s="2">
        <v>92</v>
      </c>
      <c r="EA14" s="2">
        <v>304</v>
      </c>
      <c r="EB14" s="2">
        <v>595</v>
      </c>
      <c r="EC14" s="39"/>
      <c r="ED14" s="53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51">
        <v>0</v>
      </c>
      <c r="KT14" s="39"/>
      <c r="KV14" s="2">
        <v>0</v>
      </c>
      <c r="KW14" s="2">
        <v>5</v>
      </c>
      <c r="KX14" s="2">
        <v>595</v>
      </c>
      <c r="KY14" s="53">
        <v>600</v>
      </c>
      <c r="KZ14" s="53">
        <v>0</v>
      </c>
      <c r="LA14" s="2">
        <v>0</v>
      </c>
      <c r="LB14" s="2">
        <v>0</v>
      </c>
      <c r="LC14" s="51">
        <v>0</v>
      </c>
      <c r="LD14" s="39"/>
      <c r="LF14" s="49"/>
      <c r="LG14" s="2">
        <v>276</v>
      </c>
      <c r="LH14" s="2">
        <v>125</v>
      </c>
      <c r="LI14" s="2">
        <v>144</v>
      </c>
      <c r="LJ14" s="2">
        <v>545</v>
      </c>
    </row>
    <row r="15" spans="1:322" x14ac:dyDescent="0.25">
      <c r="A15" s="108">
        <v>12</v>
      </c>
      <c r="B15" s="106">
        <v>2005</v>
      </c>
      <c r="C15" s="4" t="s">
        <v>430</v>
      </c>
      <c r="D15" s="2">
        <v>0</v>
      </c>
      <c r="E15" s="2">
        <v>0</v>
      </c>
      <c r="F15" s="2">
        <v>0</v>
      </c>
      <c r="G15" s="2">
        <v>0</v>
      </c>
      <c r="H15" s="2">
        <v>2</v>
      </c>
      <c r="I15" s="2">
        <v>3</v>
      </c>
      <c r="J15" s="2">
        <v>0</v>
      </c>
      <c r="K15" s="2">
        <v>4</v>
      </c>
      <c r="L15" s="2">
        <v>1</v>
      </c>
      <c r="M15" s="2">
        <v>0</v>
      </c>
      <c r="N15" s="2">
        <v>1</v>
      </c>
      <c r="O15" s="2">
        <v>2</v>
      </c>
      <c r="P15" s="2">
        <v>6</v>
      </c>
      <c r="Q15" s="2">
        <v>4</v>
      </c>
      <c r="R15" s="2">
        <v>14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2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22</v>
      </c>
      <c r="AQ15" s="2">
        <v>7</v>
      </c>
      <c r="AR15" s="2">
        <v>13</v>
      </c>
      <c r="AS15" s="2">
        <v>43</v>
      </c>
      <c r="AT15" s="2">
        <v>63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18</v>
      </c>
      <c r="CP15" s="2">
        <v>9</v>
      </c>
      <c r="CQ15" s="2">
        <v>5</v>
      </c>
      <c r="CR15" s="2">
        <v>1</v>
      </c>
      <c r="CS15" s="2">
        <v>7</v>
      </c>
      <c r="CT15" s="2">
        <v>7</v>
      </c>
      <c r="CU15" s="2">
        <v>8</v>
      </c>
      <c r="CV15" s="2">
        <v>4</v>
      </c>
      <c r="CW15" s="2">
        <v>1</v>
      </c>
      <c r="CX15" s="2">
        <v>13</v>
      </c>
      <c r="CY15" s="2">
        <v>14</v>
      </c>
      <c r="CZ15" s="2">
        <v>8</v>
      </c>
      <c r="DA15" s="2">
        <v>0</v>
      </c>
      <c r="DB15" s="2">
        <v>0</v>
      </c>
      <c r="DC15" s="2">
        <v>0</v>
      </c>
      <c r="DD15" s="2">
        <v>5</v>
      </c>
      <c r="DE15" s="2">
        <v>8</v>
      </c>
      <c r="DF15" s="2">
        <v>2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1</v>
      </c>
      <c r="DU15" s="2">
        <v>4</v>
      </c>
      <c r="DV15" s="2">
        <v>0</v>
      </c>
      <c r="DW15" s="2">
        <v>0</v>
      </c>
      <c r="DX15" s="2">
        <v>0</v>
      </c>
      <c r="DY15" s="2">
        <v>45</v>
      </c>
      <c r="DZ15" s="2">
        <v>43</v>
      </c>
      <c r="EA15" s="2">
        <v>27</v>
      </c>
      <c r="EB15" s="2">
        <v>115</v>
      </c>
      <c r="EC15" s="39"/>
      <c r="ED15" s="53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51">
        <v>0</v>
      </c>
      <c r="KT15" s="39"/>
      <c r="KV15" s="2">
        <v>63</v>
      </c>
      <c r="KW15" s="2">
        <v>0</v>
      </c>
      <c r="KX15" s="2">
        <v>115</v>
      </c>
      <c r="KY15" s="53">
        <v>178</v>
      </c>
      <c r="KZ15" s="53">
        <v>0</v>
      </c>
      <c r="LA15" s="2">
        <v>0</v>
      </c>
      <c r="LB15" s="2">
        <v>0</v>
      </c>
      <c r="LC15" s="51">
        <v>0</v>
      </c>
      <c r="LD15" s="39"/>
      <c r="LF15" s="49"/>
      <c r="LG15" s="2">
        <v>656</v>
      </c>
      <c r="LH15" s="2">
        <v>361</v>
      </c>
      <c r="LI15" s="2">
        <v>214</v>
      </c>
      <c r="LJ15" s="2">
        <v>1231</v>
      </c>
    </row>
    <row r="16" spans="1:322" x14ac:dyDescent="0.25">
      <c r="A16" s="107">
        <v>13</v>
      </c>
      <c r="B16" s="105">
        <v>2005</v>
      </c>
      <c r="C16" s="4" t="s">
        <v>431</v>
      </c>
      <c r="D16" s="2">
        <v>11</v>
      </c>
      <c r="E16" s="2">
        <v>2</v>
      </c>
      <c r="F16" s="2">
        <v>2</v>
      </c>
      <c r="G16" s="2">
        <v>0</v>
      </c>
      <c r="H16" s="2">
        <v>0</v>
      </c>
      <c r="I16" s="2">
        <v>0</v>
      </c>
      <c r="J16" s="2">
        <v>34</v>
      </c>
      <c r="K16" s="2">
        <v>18</v>
      </c>
      <c r="L16" s="2">
        <v>11</v>
      </c>
      <c r="M16" s="2">
        <v>9</v>
      </c>
      <c r="N16" s="2">
        <v>2</v>
      </c>
      <c r="O16" s="2">
        <v>0</v>
      </c>
      <c r="P16" s="2">
        <v>1</v>
      </c>
      <c r="Q16" s="2">
        <v>5</v>
      </c>
      <c r="R16" s="2">
        <v>3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  <c r="Y16" s="2">
        <v>1</v>
      </c>
      <c r="Z16" s="2">
        <v>0</v>
      </c>
      <c r="AA16" s="2">
        <v>2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3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1</v>
      </c>
      <c r="AO16" s="2">
        <v>2</v>
      </c>
      <c r="AP16" s="2">
        <v>6</v>
      </c>
      <c r="AQ16" s="2">
        <v>57</v>
      </c>
      <c r="AR16" s="2">
        <v>31</v>
      </c>
      <c r="AS16" s="2">
        <v>27</v>
      </c>
      <c r="AT16" s="2">
        <v>115</v>
      </c>
      <c r="AU16" s="2">
        <v>6</v>
      </c>
      <c r="AV16" s="2">
        <v>1</v>
      </c>
      <c r="AW16" s="2">
        <v>10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1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2</v>
      </c>
      <c r="CF16" s="2">
        <v>0</v>
      </c>
      <c r="CG16" s="2">
        <v>10</v>
      </c>
      <c r="CH16" s="2">
        <v>8</v>
      </c>
      <c r="CI16" s="2">
        <v>1</v>
      </c>
      <c r="CJ16" s="2">
        <v>21</v>
      </c>
      <c r="CK16" s="2">
        <v>30</v>
      </c>
      <c r="CL16" s="2">
        <v>110</v>
      </c>
      <c r="CM16" s="2">
        <v>51</v>
      </c>
      <c r="CN16" s="2">
        <v>18</v>
      </c>
      <c r="CO16" s="2">
        <v>0</v>
      </c>
      <c r="CP16" s="2">
        <v>1</v>
      </c>
      <c r="CQ16" s="2">
        <v>0</v>
      </c>
      <c r="CR16" s="2">
        <v>176</v>
      </c>
      <c r="CS16" s="2">
        <v>125</v>
      </c>
      <c r="CT16" s="2">
        <v>163</v>
      </c>
      <c r="CU16" s="2">
        <v>5</v>
      </c>
      <c r="CV16" s="2">
        <v>3</v>
      </c>
      <c r="CW16" s="2">
        <v>4</v>
      </c>
      <c r="CX16" s="2">
        <v>6</v>
      </c>
      <c r="CY16" s="2">
        <v>18</v>
      </c>
      <c r="CZ16" s="2">
        <v>12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19</v>
      </c>
      <c r="DH16" s="2">
        <v>5</v>
      </c>
      <c r="DI16" s="2">
        <v>7</v>
      </c>
      <c r="DJ16" s="2">
        <v>0</v>
      </c>
      <c r="DK16" s="2">
        <v>12</v>
      </c>
      <c r="DL16" s="2">
        <v>4</v>
      </c>
      <c r="DM16" s="2">
        <v>3</v>
      </c>
      <c r="DN16" s="2">
        <v>2</v>
      </c>
      <c r="DO16" s="2">
        <v>4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33</v>
      </c>
      <c r="DW16" s="2">
        <v>14</v>
      </c>
      <c r="DX16" s="2">
        <v>8</v>
      </c>
      <c r="DY16" s="2">
        <v>352</v>
      </c>
      <c r="DZ16" s="2">
        <v>231</v>
      </c>
      <c r="EA16" s="2">
        <v>220</v>
      </c>
      <c r="EB16" s="2">
        <v>803</v>
      </c>
      <c r="EC16" s="39"/>
      <c r="ED16" s="53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51">
        <v>0</v>
      </c>
      <c r="KT16" s="39"/>
      <c r="KV16" s="2">
        <v>115</v>
      </c>
      <c r="KW16" s="2">
        <v>30</v>
      </c>
      <c r="KX16" s="2">
        <v>803</v>
      </c>
      <c r="KY16" s="53">
        <v>948</v>
      </c>
      <c r="KZ16" s="53">
        <v>0</v>
      </c>
      <c r="LA16" s="2">
        <v>0</v>
      </c>
      <c r="LB16" s="2">
        <v>0</v>
      </c>
      <c r="LC16" s="51">
        <v>0</v>
      </c>
      <c r="LD16" s="39"/>
      <c r="LF16" s="49"/>
      <c r="LG16" s="2">
        <v>641</v>
      </c>
      <c r="LH16" s="2">
        <v>636</v>
      </c>
      <c r="LI16" s="2">
        <v>512</v>
      </c>
      <c r="LJ16" s="2">
        <v>1789</v>
      </c>
    </row>
    <row r="17" spans="1:322" x14ac:dyDescent="0.25">
      <c r="A17" s="108">
        <v>14</v>
      </c>
      <c r="B17" s="106">
        <v>2004</v>
      </c>
      <c r="C17" s="4" t="s">
        <v>432</v>
      </c>
      <c r="D17" s="2">
        <v>1</v>
      </c>
      <c r="E17" s="2">
        <v>2</v>
      </c>
      <c r="F17" s="2">
        <v>3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</v>
      </c>
      <c r="AO17" s="2">
        <v>1</v>
      </c>
      <c r="AP17" s="2">
        <v>3</v>
      </c>
      <c r="AQ17" s="2">
        <v>3</v>
      </c>
      <c r="AR17" s="2">
        <v>3</v>
      </c>
      <c r="AS17" s="2">
        <v>9</v>
      </c>
      <c r="AT17" s="2">
        <v>15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7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7</v>
      </c>
      <c r="CK17" s="2">
        <v>7</v>
      </c>
      <c r="CL17" s="2">
        <v>1</v>
      </c>
      <c r="CM17" s="2">
        <v>10</v>
      </c>
      <c r="CN17" s="2">
        <v>13</v>
      </c>
      <c r="CO17" s="2">
        <v>4</v>
      </c>
      <c r="CP17" s="2">
        <v>0</v>
      </c>
      <c r="CQ17" s="2">
        <v>2</v>
      </c>
      <c r="CR17" s="2">
        <v>2</v>
      </c>
      <c r="CS17" s="2">
        <v>23</v>
      </c>
      <c r="CT17" s="2">
        <v>4</v>
      </c>
      <c r="CU17" s="2">
        <v>0</v>
      </c>
      <c r="CV17" s="2">
        <v>0</v>
      </c>
      <c r="CW17" s="2">
        <v>3</v>
      </c>
      <c r="CX17" s="2">
        <v>1</v>
      </c>
      <c r="CY17" s="2">
        <v>2</v>
      </c>
      <c r="CZ17" s="2">
        <v>9</v>
      </c>
      <c r="DA17" s="2">
        <v>0</v>
      </c>
      <c r="DB17" s="2">
        <v>0</v>
      </c>
      <c r="DC17" s="2">
        <v>0</v>
      </c>
      <c r="DD17" s="2">
        <v>0</v>
      </c>
      <c r="DE17" s="2">
        <v>2</v>
      </c>
      <c r="DF17" s="2">
        <v>0</v>
      </c>
      <c r="DG17" s="2">
        <v>0</v>
      </c>
      <c r="DH17" s="2">
        <v>0</v>
      </c>
      <c r="DI17" s="2">
        <v>0</v>
      </c>
      <c r="DJ17" s="2">
        <v>3</v>
      </c>
      <c r="DK17" s="2">
        <v>12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4</v>
      </c>
      <c r="DW17" s="2">
        <v>0</v>
      </c>
      <c r="DX17" s="2">
        <v>9</v>
      </c>
      <c r="DY17" s="2">
        <v>15</v>
      </c>
      <c r="DZ17" s="2">
        <v>49</v>
      </c>
      <c r="EA17" s="2">
        <v>40</v>
      </c>
      <c r="EB17" s="2">
        <v>104</v>
      </c>
      <c r="EC17" s="39"/>
      <c r="ED17" s="53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51">
        <v>0</v>
      </c>
      <c r="KT17" s="39"/>
      <c r="KV17" s="2">
        <v>15</v>
      </c>
      <c r="KW17" s="2">
        <v>7</v>
      </c>
      <c r="KX17" s="2">
        <v>104</v>
      </c>
      <c r="KY17" s="53">
        <v>126</v>
      </c>
      <c r="KZ17" s="53">
        <v>0</v>
      </c>
      <c r="LA17" s="2">
        <v>0</v>
      </c>
      <c r="LB17" s="2">
        <v>0</v>
      </c>
      <c r="LC17" s="51">
        <v>0</v>
      </c>
      <c r="LD17" s="39"/>
      <c r="LF17" s="49"/>
      <c r="LG17" s="2">
        <v>293</v>
      </c>
      <c r="LH17" s="2">
        <v>224</v>
      </c>
      <c r="LI17" s="2">
        <v>158</v>
      </c>
      <c r="LJ17" s="2">
        <v>675</v>
      </c>
    </row>
    <row r="18" spans="1:322" x14ac:dyDescent="0.25">
      <c r="A18" s="107">
        <v>15</v>
      </c>
      <c r="B18" s="105">
        <v>2004</v>
      </c>
      <c r="C18" s="4" t="s">
        <v>433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1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1</v>
      </c>
      <c r="CI18" s="2">
        <v>1</v>
      </c>
      <c r="CJ18" s="2">
        <v>0</v>
      </c>
      <c r="CK18" s="2">
        <v>2</v>
      </c>
      <c r="CL18" s="2">
        <v>227</v>
      </c>
      <c r="CM18" s="2">
        <v>366</v>
      </c>
      <c r="CN18" s="2">
        <v>162</v>
      </c>
      <c r="CO18" s="2">
        <v>2</v>
      </c>
      <c r="CP18" s="2">
        <v>4</v>
      </c>
      <c r="CQ18" s="2">
        <v>1</v>
      </c>
      <c r="CR18" s="2">
        <v>99</v>
      </c>
      <c r="CS18" s="2">
        <v>65</v>
      </c>
      <c r="CT18" s="2">
        <v>81</v>
      </c>
      <c r="CU18" s="2">
        <v>36</v>
      </c>
      <c r="CV18" s="2">
        <v>30</v>
      </c>
      <c r="CW18" s="2">
        <v>23</v>
      </c>
      <c r="CX18" s="2">
        <v>22</v>
      </c>
      <c r="CY18" s="2">
        <v>30</v>
      </c>
      <c r="CZ18" s="2">
        <v>65</v>
      </c>
      <c r="DA18" s="2">
        <v>6</v>
      </c>
      <c r="DB18" s="2">
        <v>8</v>
      </c>
      <c r="DC18" s="2">
        <v>9</v>
      </c>
      <c r="DD18" s="2">
        <v>6</v>
      </c>
      <c r="DE18" s="2">
        <v>17</v>
      </c>
      <c r="DF18" s="2">
        <v>8</v>
      </c>
      <c r="DG18" s="2">
        <v>18</v>
      </c>
      <c r="DH18" s="2">
        <v>16</v>
      </c>
      <c r="DI18" s="2">
        <v>24</v>
      </c>
      <c r="DJ18" s="2">
        <v>19</v>
      </c>
      <c r="DK18" s="2">
        <v>15</v>
      </c>
      <c r="DL18" s="2">
        <v>33</v>
      </c>
      <c r="DM18" s="2">
        <v>7</v>
      </c>
      <c r="DN18" s="2">
        <v>7</v>
      </c>
      <c r="DO18" s="2">
        <v>57</v>
      </c>
      <c r="DP18" s="2">
        <v>1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6</v>
      </c>
      <c r="DW18" s="2">
        <v>3</v>
      </c>
      <c r="DX18" s="2">
        <v>1</v>
      </c>
      <c r="DY18" s="2">
        <v>449</v>
      </c>
      <c r="DZ18" s="2">
        <v>561</v>
      </c>
      <c r="EA18" s="2">
        <v>464</v>
      </c>
      <c r="EB18" s="2">
        <v>1474</v>
      </c>
      <c r="EC18" s="39"/>
      <c r="ED18" s="53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51">
        <v>0</v>
      </c>
      <c r="KT18" s="39"/>
      <c r="KV18" s="2">
        <v>0</v>
      </c>
      <c r="KW18" s="2">
        <v>2</v>
      </c>
      <c r="KX18" s="2">
        <v>1474</v>
      </c>
      <c r="KY18" s="53">
        <v>1476</v>
      </c>
      <c r="KZ18" s="53">
        <v>0</v>
      </c>
      <c r="LA18" s="2">
        <v>0</v>
      </c>
      <c r="LB18" s="2">
        <v>0</v>
      </c>
      <c r="LC18" s="51">
        <v>0</v>
      </c>
      <c r="LD18" s="39"/>
      <c r="LF18" s="49"/>
      <c r="LG18" s="2">
        <v>222</v>
      </c>
      <c r="LH18" s="2">
        <v>154</v>
      </c>
      <c r="LI18" s="2">
        <v>169</v>
      </c>
      <c r="LJ18" s="2">
        <v>545</v>
      </c>
    </row>
    <row r="19" spans="1:322" x14ac:dyDescent="0.25">
      <c r="A19" s="108">
        <v>16</v>
      </c>
      <c r="B19" s="106">
        <v>2005</v>
      </c>
      <c r="C19" s="4" t="s">
        <v>434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4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2</v>
      </c>
      <c r="Y19" s="2">
        <v>0</v>
      </c>
      <c r="Z19" s="2">
        <v>0</v>
      </c>
      <c r="AA19" s="2">
        <v>0</v>
      </c>
      <c r="AB19" s="2">
        <v>1</v>
      </c>
      <c r="AC19" s="2">
        <v>2</v>
      </c>
      <c r="AD19" s="2">
        <v>2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  <c r="AO19" s="2">
        <v>1</v>
      </c>
      <c r="AP19" s="2">
        <v>0</v>
      </c>
      <c r="AQ19" s="2">
        <v>2</v>
      </c>
      <c r="AR19" s="2">
        <v>3</v>
      </c>
      <c r="AS19" s="2">
        <v>8</v>
      </c>
      <c r="AT19" s="2">
        <v>13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2</v>
      </c>
      <c r="CN19" s="2">
        <v>0</v>
      </c>
      <c r="CO19" s="2">
        <v>0</v>
      </c>
      <c r="CP19" s="2">
        <v>0</v>
      </c>
      <c r="CQ19" s="2">
        <v>0</v>
      </c>
      <c r="CR19" s="2">
        <v>1</v>
      </c>
      <c r="CS19" s="2">
        <v>1</v>
      </c>
      <c r="CT19" s="2">
        <v>1</v>
      </c>
      <c r="CU19" s="2">
        <v>2</v>
      </c>
      <c r="CV19" s="2">
        <v>3</v>
      </c>
      <c r="CW19" s="2">
        <v>0</v>
      </c>
      <c r="CX19" s="2">
        <v>11</v>
      </c>
      <c r="CY19" s="2">
        <v>10</v>
      </c>
      <c r="CZ19" s="2">
        <v>14</v>
      </c>
      <c r="DA19" s="2">
        <v>1</v>
      </c>
      <c r="DB19" s="2">
        <v>2</v>
      </c>
      <c r="DC19" s="2">
        <v>0</v>
      </c>
      <c r="DD19" s="2">
        <v>5</v>
      </c>
      <c r="DE19" s="2">
        <v>4</v>
      </c>
      <c r="DF19" s="2">
        <v>14</v>
      </c>
      <c r="DG19" s="2">
        <v>8</v>
      </c>
      <c r="DH19" s="2">
        <v>9</v>
      </c>
      <c r="DI19" s="2">
        <v>19</v>
      </c>
      <c r="DJ19" s="2">
        <v>1</v>
      </c>
      <c r="DK19" s="2">
        <v>11</v>
      </c>
      <c r="DL19" s="2">
        <v>28</v>
      </c>
      <c r="DM19" s="2">
        <v>0</v>
      </c>
      <c r="DN19" s="2">
        <v>0</v>
      </c>
      <c r="DO19" s="2">
        <v>3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8</v>
      </c>
      <c r="DY19" s="2">
        <v>29</v>
      </c>
      <c r="DZ19" s="2">
        <v>42</v>
      </c>
      <c r="EA19" s="2">
        <v>87</v>
      </c>
      <c r="EB19" s="2">
        <v>158</v>
      </c>
      <c r="EC19" s="39"/>
      <c r="ED19" s="53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51">
        <v>0</v>
      </c>
      <c r="KT19" s="39"/>
      <c r="KV19" s="2">
        <v>13</v>
      </c>
      <c r="KW19" s="2">
        <v>0</v>
      </c>
      <c r="KX19" s="2">
        <v>158</v>
      </c>
      <c r="KY19" s="53">
        <v>171</v>
      </c>
      <c r="KZ19" s="53">
        <v>0</v>
      </c>
      <c r="LA19" s="2">
        <v>0</v>
      </c>
      <c r="LB19" s="2">
        <v>0</v>
      </c>
      <c r="LC19" s="51">
        <v>0</v>
      </c>
      <c r="LD19" s="39"/>
      <c r="LF19" s="49"/>
      <c r="LG19" s="2">
        <v>307</v>
      </c>
      <c r="LH19" s="2">
        <v>198</v>
      </c>
      <c r="LI19" s="2">
        <v>157</v>
      </c>
      <c r="LJ19" s="2">
        <v>662</v>
      </c>
    </row>
    <row r="20" spans="1:322" x14ac:dyDescent="0.25">
      <c r="A20" s="107">
        <v>17</v>
      </c>
      <c r="B20" s="105">
        <v>2005</v>
      </c>
      <c r="C20" s="4" t="s">
        <v>435</v>
      </c>
      <c r="D20" s="2">
        <v>47</v>
      </c>
      <c r="E20" s="2">
        <v>19</v>
      </c>
      <c r="F20" s="2">
        <v>14</v>
      </c>
      <c r="G20" s="2">
        <v>7</v>
      </c>
      <c r="H20" s="2">
        <v>6</v>
      </c>
      <c r="I20" s="2">
        <v>0</v>
      </c>
      <c r="J20" s="2">
        <v>35</v>
      </c>
      <c r="K20" s="2">
        <v>26</v>
      </c>
      <c r="L20" s="2">
        <v>11</v>
      </c>
      <c r="M20" s="2">
        <v>6</v>
      </c>
      <c r="N20" s="2">
        <v>6</v>
      </c>
      <c r="O20" s="2">
        <v>3</v>
      </c>
      <c r="P20" s="2">
        <v>13</v>
      </c>
      <c r="Q20" s="2">
        <v>4</v>
      </c>
      <c r="R20" s="2">
        <v>1</v>
      </c>
      <c r="S20" s="2">
        <v>0</v>
      </c>
      <c r="T20" s="2">
        <v>5</v>
      </c>
      <c r="U20" s="2">
        <v>0</v>
      </c>
      <c r="V20" s="2">
        <v>1</v>
      </c>
      <c r="W20" s="2">
        <v>1</v>
      </c>
      <c r="X20" s="2">
        <v>1</v>
      </c>
      <c r="Y20" s="2">
        <v>0</v>
      </c>
      <c r="Z20" s="2">
        <v>3</v>
      </c>
      <c r="AA20" s="2">
        <v>1</v>
      </c>
      <c r="AB20" s="2">
        <v>3</v>
      </c>
      <c r="AC20" s="2">
        <v>4</v>
      </c>
      <c r="AD20" s="2">
        <v>0</v>
      </c>
      <c r="AE20" s="2">
        <v>17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10</v>
      </c>
      <c r="AO20" s="2">
        <v>27</v>
      </c>
      <c r="AP20" s="2">
        <v>15</v>
      </c>
      <c r="AQ20" s="2">
        <v>139</v>
      </c>
      <c r="AR20" s="2">
        <v>101</v>
      </c>
      <c r="AS20" s="2">
        <v>46</v>
      </c>
      <c r="AT20" s="2">
        <v>286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40</v>
      </c>
      <c r="CM20" s="2">
        <v>13</v>
      </c>
      <c r="CN20" s="2">
        <v>13</v>
      </c>
      <c r="CO20" s="2">
        <v>10</v>
      </c>
      <c r="CP20" s="2">
        <v>2</v>
      </c>
      <c r="CQ20" s="2">
        <v>0</v>
      </c>
      <c r="CR20" s="2">
        <v>112</v>
      </c>
      <c r="CS20" s="2">
        <v>69</v>
      </c>
      <c r="CT20" s="2">
        <v>56</v>
      </c>
      <c r="CU20" s="2">
        <v>9</v>
      </c>
      <c r="CV20" s="2">
        <v>17</v>
      </c>
      <c r="CW20" s="2">
        <v>9</v>
      </c>
      <c r="CX20" s="2">
        <v>21</v>
      </c>
      <c r="CY20" s="2">
        <v>14</v>
      </c>
      <c r="CZ20" s="2">
        <v>4</v>
      </c>
      <c r="DA20" s="2">
        <v>2</v>
      </c>
      <c r="DB20" s="2">
        <v>1</v>
      </c>
      <c r="DC20" s="2">
        <v>0</v>
      </c>
      <c r="DD20" s="2">
        <v>6</v>
      </c>
      <c r="DE20" s="2">
        <v>3</v>
      </c>
      <c r="DF20" s="2">
        <v>3</v>
      </c>
      <c r="DG20" s="2">
        <v>2</v>
      </c>
      <c r="DH20" s="2">
        <v>8</v>
      </c>
      <c r="DI20" s="2">
        <v>4</v>
      </c>
      <c r="DJ20" s="2">
        <v>8</v>
      </c>
      <c r="DK20" s="2">
        <v>6</v>
      </c>
      <c r="DL20" s="2">
        <v>1</v>
      </c>
      <c r="DM20" s="2">
        <v>19</v>
      </c>
      <c r="DN20" s="2">
        <v>0</v>
      </c>
      <c r="DO20" s="2">
        <v>1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2</v>
      </c>
      <c r="DW20" s="2">
        <v>32</v>
      </c>
      <c r="DX20" s="2">
        <v>14</v>
      </c>
      <c r="DY20" s="2">
        <v>231</v>
      </c>
      <c r="DZ20" s="2">
        <v>165</v>
      </c>
      <c r="EA20" s="2">
        <v>105</v>
      </c>
      <c r="EB20" s="2">
        <v>501</v>
      </c>
      <c r="EC20" s="39"/>
      <c r="ED20" s="53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51">
        <v>0</v>
      </c>
      <c r="KT20" s="39"/>
      <c r="KV20" s="2">
        <v>286</v>
      </c>
      <c r="KW20" s="2">
        <v>0</v>
      </c>
      <c r="KX20" s="2">
        <v>501</v>
      </c>
      <c r="KY20" s="53">
        <v>787</v>
      </c>
      <c r="KZ20" s="53">
        <v>0</v>
      </c>
      <c r="LA20" s="2">
        <v>0</v>
      </c>
      <c r="LB20" s="2">
        <v>0</v>
      </c>
      <c r="LC20" s="51">
        <v>0</v>
      </c>
      <c r="LD20" s="39"/>
      <c r="LF20" s="49"/>
      <c r="LG20" s="2">
        <v>174</v>
      </c>
      <c r="LH20" s="2">
        <v>101</v>
      </c>
      <c r="LI20" s="2">
        <v>46</v>
      </c>
      <c r="LJ20" s="2">
        <v>321</v>
      </c>
    </row>
    <row r="21" spans="1:322" x14ac:dyDescent="0.25">
      <c r="A21" s="108">
        <v>18</v>
      </c>
      <c r="B21" s="106">
        <v>2006</v>
      </c>
      <c r="C21" s="4" t="s">
        <v>436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8</v>
      </c>
      <c r="M21" s="2">
        <v>4</v>
      </c>
      <c r="N21" s="2">
        <v>4</v>
      </c>
      <c r="O21" s="2">
        <v>4</v>
      </c>
      <c r="P21" s="2">
        <v>10</v>
      </c>
      <c r="Q21" s="2">
        <v>9</v>
      </c>
      <c r="R21" s="2">
        <v>7</v>
      </c>
      <c r="S21" s="2">
        <v>0</v>
      </c>
      <c r="T21" s="2">
        <v>1</v>
      </c>
      <c r="U21" s="2">
        <v>1</v>
      </c>
      <c r="V21" s="2">
        <v>1</v>
      </c>
      <c r="W21" s="2">
        <v>2</v>
      </c>
      <c r="X21" s="2">
        <v>3</v>
      </c>
      <c r="Y21" s="2">
        <v>5</v>
      </c>
      <c r="Z21" s="2">
        <v>5</v>
      </c>
      <c r="AA21" s="2">
        <v>8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22</v>
      </c>
      <c r="AR21" s="2">
        <v>21</v>
      </c>
      <c r="AS21" s="2">
        <v>31</v>
      </c>
      <c r="AT21" s="2">
        <v>74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1</v>
      </c>
      <c r="CH21" s="2">
        <v>0</v>
      </c>
      <c r="CI21" s="2">
        <v>0</v>
      </c>
      <c r="CJ21" s="2">
        <v>1</v>
      </c>
      <c r="CK21" s="2">
        <v>1</v>
      </c>
      <c r="CL21" s="2">
        <v>0</v>
      </c>
      <c r="CM21" s="2">
        <v>0</v>
      </c>
      <c r="CN21" s="2">
        <v>0</v>
      </c>
      <c r="CO21" s="2">
        <v>7</v>
      </c>
      <c r="CP21" s="2">
        <v>4</v>
      </c>
      <c r="CQ21" s="2">
        <v>9</v>
      </c>
      <c r="CR21" s="2">
        <v>15</v>
      </c>
      <c r="CS21" s="2">
        <v>17</v>
      </c>
      <c r="CT21" s="2">
        <v>64</v>
      </c>
      <c r="CU21" s="2">
        <v>27</v>
      </c>
      <c r="CV21" s="2">
        <v>29</v>
      </c>
      <c r="CW21" s="2">
        <v>27</v>
      </c>
      <c r="CX21" s="2">
        <v>48</v>
      </c>
      <c r="CY21" s="2">
        <v>64</v>
      </c>
      <c r="CZ21" s="2">
        <v>68</v>
      </c>
      <c r="DA21" s="2">
        <v>2</v>
      </c>
      <c r="DB21" s="2">
        <v>3</v>
      </c>
      <c r="DC21" s="2">
        <v>3</v>
      </c>
      <c r="DD21" s="2">
        <v>10</v>
      </c>
      <c r="DE21" s="2">
        <v>4</v>
      </c>
      <c r="DF21" s="2">
        <v>4</v>
      </c>
      <c r="DG21" s="2">
        <v>18</v>
      </c>
      <c r="DH21" s="2">
        <v>19</v>
      </c>
      <c r="DI21" s="2">
        <v>34</v>
      </c>
      <c r="DJ21" s="2">
        <v>2</v>
      </c>
      <c r="DK21" s="2">
        <v>3</v>
      </c>
      <c r="DL21" s="2">
        <v>4</v>
      </c>
      <c r="DM21" s="2">
        <v>1</v>
      </c>
      <c r="DN21" s="2">
        <v>1</v>
      </c>
      <c r="DO21" s="2">
        <v>0</v>
      </c>
      <c r="DP21" s="2">
        <v>1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8</v>
      </c>
      <c r="DW21" s="2">
        <v>6</v>
      </c>
      <c r="DX21" s="2">
        <v>12</v>
      </c>
      <c r="DY21" s="2">
        <v>139</v>
      </c>
      <c r="DZ21" s="2">
        <v>150</v>
      </c>
      <c r="EA21" s="2">
        <v>225</v>
      </c>
      <c r="EB21" s="2">
        <v>514</v>
      </c>
      <c r="EC21" s="39"/>
      <c r="ED21" s="53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51">
        <v>0</v>
      </c>
      <c r="KT21" s="39"/>
      <c r="KV21" s="2">
        <v>74</v>
      </c>
      <c r="KW21" s="2">
        <v>1</v>
      </c>
      <c r="KX21" s="2">
        <v>514</v>
      </c>
      <c r="KY21" s="53">
        <v>589</v>
      </c>
      <c r="KZ21" s="53">
        <v>0</v>
      </c>
      <c r="LA21" s="2">
        <v>0</v>
      </c>
      <c r="LB21" s="2">
        <v>0</v>
      </c>
      <c r="LC21" s="51">
        <v>0</v>
      </c>
      <c r="LD21" s="39"/>
      <c r="LF21" s="49"/>
      <c r="LG21" s="2">
        <v>331</v>
      </c>
      <c r="LH21" s="2">
        <v>269</v>
      </c>
      <c r="LI21" s="2">
        <v>220</v>
      </c>
      <c r="LJ21" s="2">
        <v>820</v>
      </c>
    </row>
    <row r="22" spans="1:322" x14ac:dyDescent="0.25">
      <c r="A22" s="107">
        <v>19</v>
      </c>
      <c r="B22" s="105">
        <v>2004</v>
      </c>
      <c r="C22" s="4" t="s">
        <v>437</v>
      </c>
      <c r="D22" s="2">
        <v>26</v>
      </c>
      <c r="E22" s="2">
        <v>7</v>
      </c>
      <c r="F22" s="2">
        <v>9</v>
      </c>
      <c r="G22" s="2">
        <v>2</v>
      </c>
      <c r="H22" s="2">
        <v>2</v>
      </c>
      <c r="I22" s="2">
        <v>1</v>
      </c>
      <c r="J22" s="2">
        <v>0</v>
      </c>
      <c r="K22" s="2">
        <v>3</v>
      </c>
      <c r="L22" s="2">
        <v>1</v>
      </c>
      <c r="M22" s="2">
        <v>4</v>
      </c>
      <c r="N22" s="2">
        <v>2</v>
      </c>
      <c r="O22" s="2">
        <v>2</v>
      </c>
      <c r="P22" s="2">
        <v>13</v>
      </c>
      <c r="Q22" s="2">
        <v>10</v>
      </c>
      <c r="R22" s="2">
        <v>7</v>
      </c>
      <c r="S22" s="2">
        <v>1</v>
      </c>
      <c r="T22" s="2">
        <v>0</v>
      </c>
      <c r="U22" s="2">
        <v>1</v>
      </c>
      <c r="V22" s="2">
        <v>1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2</v>
      </c>
      <c r="AD22" s="2">
        <v>2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</v>
      </c>
      <c r="AO22" s="2">
        <v>1</v>
      </c>
      <c r="AP22" s="2">
        <v>0</v>
      </c>
      <c r="AQ22" s="2">
        <v>48</v>
      </c>
      <c r="AR22" s="2">
        <v>27</v>
      </c>
      <c r="AS22" s="2">
        <v>24</v>
      </c>
      <c r="AT22" s="2">
        <v>99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57</v>
      </c>
      <c r="CM22" s="2">
        <v>19</v>
      </c>
      <c r="CN22" s="2">
        <v>15</v>
      </c>
      <c r="CO22" s="2">
        <v>1</v>
      </c>
      <c r="CP22" s="2">
        <v>2</v>
      </c>
      <c r="CQ22" s="2">
        <v>0</v>
      </c>
      <c r="CR22" s="2">
        <v>10</v>
      </c>
      <c r="CS22" s="2">
        <v>3</v>
      </c>
      <c r="CT22" s="2">
        <v>16</v>
      </c>
      <c r="CU22" s="2">
        <v>6</v>
      </c>
      <c r="CV22" s="2">
        <v>5</v>
      </c>
      <c r="CW22" s="2">
        <v>3</v>
      </c>
      <c r="CX22" s="2">
        <v>7</v>
      </c>
      <c r="CY22" s="2">
        <v>8</v>
      </c>
      <c r="CZ22" s="2">
        <v>9</v>
      </c>
      <c r="DA22" s="2">
        <v>0</v>
      </c>
      <c r="DB22" s="2">
        <v>1</v>
      </c>
      <c r="DC22" s="2">
        <v>0</v>
      </c>
      <c r="DD22" s="2">
        <v>2</v>
      </c>
      <c r="DE22" s="2">
        <v>1</v>
      </c>
      <c r="DF22" s="2">
        <v>0</v>
      </c>
      <c r="DG22" s="2">
        <v>1</v>
      </c>
      <c r="DH22" s="2">
        <v>0</v>
      </c>
      <c r="DI22" s="2">
        <v>0</v>
      </c>
      <c r="DJ22" s="2">
        <v>0</v>
      </c>
      <c r="DK22" s="2">
        <v>0</v>
      </c>
      <c r="DL22" s="2">
        <v>1</v>
      </c>
      <c r="DM22" s="2">
        <v>13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12</v>
      </c>
      <c r="DW22" s="2">
        <v>0</v>
      </c>
      <c r="DX22" s="2">
        <v>0</v>
      </c>
      <c r="DY22" s="2">
        <v>109</v>
      </c>
      <c r="DZ22" s="2">
        <v>39</v>
      </c>
      <c r="EA22" s="2">
        <v>44</v>
      </c>
      <c r="EB22" s="2">
        <v>192</v>
      </c>
      <c r="EC22" s="39"/>
      <c r="ED22" s="53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51">
        <v>0</v>
      </c>
      <c r="KT22" s="39"/>
      <c r="KV22" s="2">
        <v>99</v>
      </c>
      <c r="KW22" s="2">
        <v>0</v>
      </c>
      <c r="KX22" s="2">
        <v>192</v>
      </c>
      <c r="KY22" s="53">
        <v>291</v>
      </c>
      <c r="KZ22" s="53">
        <v>0</v>
      </c>
      <c r="LA22" s="2">
        <v>0</v>
      </c>
      <c r="LB22" s="2">
        <v>0</v>
      </c>
      <c r="LC22" s="51">
        <v>0</v>
      </c>
      <c r="LD22" s="39"/>
      <c r="LF22" s="49"/>
      <c r="LG22" s="2">
        <v>274</v>
      </c>
      <c r="LH22" s="2">
        <v>214</v>
      </c>
      <c r="LI22" s="2">
        <v>129</v>
      </c>
      <c r="LJ22" s="2">
        <v>617</v>
      </c>
    </row>
    <row r="23" spans="1:322" x14ac:dyDescent="0.25">
      <c r="A23" s="108">
        <v>20</v>
      </c>
      <c r="B23" s="106">
        <v>2006</v>
      </c>
      <c r="C23" s="4" t="s">
        <v>438</v>
      </c>
      <c r="D23" s="2">
        <v>0</v>
      </c>
      <c r="E23" s="2">
        <v>4</v>
      </c>
      <c r="F23" s="2">
        <v>3</v>
      </c>
      <c r="G23" s="2">
        <v>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8</v>
      </c>
      <c r="O23" s="2">
        <v>4</v>
      </c>
      <c r="P23" s="2">
        <v>4</v>
      </c>
      <c r="Q23" s="2">
        <v>2</v>
      </c>
      <c r="R23" s="2">
        <v>5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7</v>
      </c>
      <c r="AR23" s="2">
        <v>14</v>
      </c>
      <c r="AS23" s="2">
        <v>12</v>
      </c>
      <c r="AT23" s="2">
        <v>33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>
        <v>0</v>
      </c>
      <c r="BF23" s="2">
        <v>1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1</v>
      </c>
      <c r="CI23" s="2">
        <v>0</v>
      </c>
      <c r="CJ23" s="2">
        <v>1</v>
      </c>
      <c r="CK23" s="2">
        <v>2</v>
      </c>
      <c r="CL23" s="2">
        <v>19</v>
      </c>
      <c r="CM23" s="2">
        <v>4</v>
      </c>
      <c r="CN23" s="2">
        <v>12</v>
      </c>
      <c r="CO23" s="2">
        <v>0</v>
      </c>
      <c r="CP23" s="2">
        <v>2</v>
      </c>
      <c r="CQ23" s="2">
        <v>1</v>
      </c>
      <c r="CR23" s="2">
        <v>0</v>
      </c>
      <c r="CS23" s="2">
        <v>0</v>
      </c>
      <c r="CT23" s="2">
        <v>0</v>
      </c>
      <c r="CU23" s="2">
        <v>5</v>
      </c>
      <c r="CV23" s="2">
        <v>8</v>
      </c>
      <c r="CW23" s="2">
        <v>6</v>
      </c>
      <c r="CX23" s="2">
        <v>8</v>
      </c>
      <c r="CY23" s="2">
        <v>9</v>
      </c>
      <c r="CZ23" s="2">
        <v>5</v>
      </c>
      <c r="DA23" s="2">
        <v>0</v>
      </c>
      <c r="DB23" s="2">
        <v>0</v>
      </c>
      <c r="DC23" s="2">
        <v>1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32</v>
      </c>
      <c r="DZ23" s="2">
        <v>23</v>
      </c>
      <c r="EA23" s="2">
        <v>25</v>
      </c>
      <c r="EB23" s="2">
        <v>80</v>
      </c>
      <c r="EC23" s="39"/>
      <c r="ED23" s="53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51">
        <v>0</v>
      </c>
      <c r="KT23" s="39"/>
      <c r="KV23" s="2">
        <v>33</v>
      </c>
      <c r="KW23" s="2">
        <v>2</v>
      </c>
      <c r="KX23" s="2">
        <v>80</v>
      </c>
      <c r="KY23" s="53">
        <v>115</v>
      </c>
      <c r="KZ23" s="53">
        <v>0</v>
      </c>
      <c r="LA23" s="2">
        <v>0</v>
      </c>
      <c r="LB23" s="2">
        <v>0</v>
      </c>
      <c r="LC23" s="51">
        <v>0</v>
      </c>
      <c r="LD23" s="39"/>
      <c r="LF23" s="49"/>
      <c r="LG23" s="2">
        <v>135</v>
      </c>
      <c r="LH23" s="2">
        <v>222</v>
      </c>
      <c r="LI23" s="2">
        <v>116</v>
      </c>
      <c r="LJ23" s="2">
        <v>473</v>
      </c>
    </row>
    <row r="24" spans="1:322" x14ac:dyDescent="0.25">
      <c r="A24" s="107">
        <v>21</v>
      </c>
      <c r="B24" s="105">
        <v>2008</v>
      </c>
      <c r="C24" s="4" t="s">
        <v>439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28</v>
      </c>
      <c r="CM24" s="2">
        <v>5</v>
      </c>
      <c r="CN24" s="2">
        <v>4</v>
      </c>
      <c r="CO24" s="2">
        <v>2</v>
      </c>
      <c r="CP24" s="2">
        <v>3</v>
      </c>
      <c r="CQ24" s="2">
        <v>2</v>
      </c>
      <c r="CR24" s="2">
        <v>8</v>
      </c>
      <c r="CS24" s="2">
        <v>16</v>
      </c>
      <c r="CT24" s="2">
        <v>11</v>
      </c>
      <c r="CU24" s="2">
        <v>5</v>
      </c>
      <c r="CV24" s="2">
        <v>5</v>
      </c>
      <c r="CW24" s="2">
        <v>1</v>
      </c>
      <c r="CX24" s="2">
        <v>31</v>
      </c>
      <c r="CY24" s="2">
        <v>20</v>
      </c>
      <c r="CZ24" s="2">
        <v>12</v>
      </c>
      <c r="DA24" s="2">
        <v>3</v>
      </c>
      <c r="DB24" s="2">
        <v>4</v>
      </c>
      <c r="DC24" s="2">
        <v>0</v>
      </c>
      <c r="DD24" s="2">
        <v>4</v>
      </c>
      <c r="DE24" s="2">
        <v>9</v>
      </c>
      <c r="DF24" s="2">
        <v>5</v>
      </c>
      <c r="DG24" s="2">
        <v>12</v>
      </c>
      <c r="DH24" s="2">
        <v>6</v>
      </c>
      <c r="DI24" s="2">
        <v>3</v>
      </c>
      <c r="DJ24" s="2">
        <v>0</v>
      </c>
      <c r="DK24" s="2">
        <v>0</v>
      </c>
      <c r="DL24" s="2">
        <v>1</v>
      </c>
      <c r="DM24" s="2">
        <v>0</v>
      </c>
      <c r="DN24" s="2">
        <v>0</v>
      </c>
      <c r="DO24" s="2">
        <v>2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10</v>
      </c>
      <c r="DW24" s="2">
        <v>2</v>
      </c>
      <c r="DX24" s="2">
        <v>9</v>
      </c>
      <c r="DY24" s="2">
        <v>103</v>
      </c>
      <c r="DZ24" s="2">
        <v>70</v>
      </c>
      <c r="EA24" s="2">
        <v>50</v>
      </c>
      <c r="EB24" s="2">
        <v>223</v>
      </c>
      <c r="EC24" s="39"/>
      <c r="ED24" s="53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51">
        <v>0</v>
      </c>
      <c r="KT24" s="39"/>
      <c r="KV24" s="2">
        <v>0</v>
      </c>
      <c r="KW24" s="2">
        <v>0</v>
      </c>
      <c r="KX24" s="2">
        <v>223</v>
      </c>
      <c r="KY24" s="53">
        <v>223</v>
      </c>
      <c r="KZ24" s="53">
        <v>0</v>
      </c>
      <c r="LA24" s="2">
        <v>0</v>
      </c>
      <c r="LB24" s="2">
        <v>0</v>
      </c>
      <c r="LC24" s="51">
        <v>0</v>
      </c>
      <c r="LD24" s="39"/>
      <c r="LF24" s="49"/>
      <c r="LG24" s="2">
        <v>161</v>
      </c>
      <c r="LH24" s="2">
        <v>39</v>
      </c>
      <c r="LI24" s="2">
        <v>80</v>
      </c>
      <c r="LJ24" s="2">
        <v>280</v>
      </c>
    </row>
    <row r="25" spans="1:322" x14ac:dyDescent="0.25">
      <c r="A25" s="108">
        <v>22</v>
      </c>
      <c r="B25" s="106">
        <v>2008</v>
      </c>
      <c r="C25" s="4" t="s">
        <v>440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2</v>
      </c>
      <c r="K25" s="2">
        <v>4</v>
      </c>
      <c r="L25" s="2">
        <v>2</v>
      </c>
      <c r="M25" s="2">
        <v>2</v>
      </c>
      <c r="N25" s="2">
        <v>0</v>
      </c>
      <c r="O25" s="2">
        <v>1</v>
      </c>
      <c r="P25" s="2">
        <v>1</v>
      </c>
      <c r="Q25" s="2">
        <v>2</v>
      </c>
      <c r="R25" s="2">
        <v>0</v>
      </c>
      <c r="S25" s="2">
        <v>1</v>
      </c>
      <c r="T25" s="2">
        <v>1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2</v>
      </c>
      <c r="AC25" s="2">
        <v>5</v>
      </c>
      <c r="AD25" s="2">
        <v>5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</v>
      </c>
      <c r="AO25" s="2">
        <v>1</v>
      </c>
      <c r="AP25" s="2">
        <v>1</v>
      </c>
      <c r="AQ25" s="2">
        <v>10</v>
      </c>
      <c r="AR25" s="2">
        <v>13</v>
      </c>
      <c r="AS25" s="2">
        <v>10</v>
      </c>
      <c r="AT25" s="2">
        <v>33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1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6</v>
      </c>
      <c r="CS25" s="2">
        <v>6</v>
      </c>
      <c r="CT25" s="2">
        <v>5</v>
      </c>
      <c r="CU25" s="2">
        <v>2</v>
      </c>
      <c r="CV25" s="2">
        <v>1</v>
      </c>
      <c r="CW25" s="2">
        <v>2</v>
      </c>
      <c r="CX25" s="2">
        <v>5</v>
      </c>
      <c r="CY25" s="2">
        <v>4</v>
      </c>
      <c r="CZ25" s="2">
        <v>4</v>
      </c>
      <c r="DA25" s="2">
        <v>1</v>
      </c>
      <c r="DB25" s="2">
        <v>1</v>
      </c>
      <c r="DC25" s="2">
        <v>2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1</v>
      </c>
      <c r="DJ25" s="2">
        <v>8</v>
      </c>
      <c r="DK25" s="2">
        <v>8</v>
      </c>
      <c r="DL25" s="2">
        <v>8</v>
      </c>
      <c r="DM25" s="2">
        <v>0</v>
      </c>
      <c r="DN25" s="2">
        <v>1</v>
      </c>
      <c r="DO25" s="2">
        <v>1</v>
      </c>
      <c r="DP25" s="2">
        <v>1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1</v>
      </c>
      <c r="DW25" s="2">
        <v>0</v>
      </c>
      <c r="DX25" s="2">
        <v>2</v>
      </c>
      <c r="DY25" s="2">
        <v>25</v>
      </c>
      <c r="DZ25" s="2">
        <v>21</v>
      </c>
      <c r="EA25" s="2">
        <v>25</v>
      </c>
      <c r="EB25" s="2">
        <v>71</v>
      </c>
      <c r="EC25" s="39"/>
      <c r="ED25" s="53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51">
        <v>0</v>
      </c>
      <c r="KT25" s="39"/>
      <c r="KV25" s="2">
        <v>33</v>
      </c>
      <c r="KW25" s="2">
        <v>0</v>
      </c>
      <c r="KX25" s="2">
        <v>71</v>
      </c>
      <c r="KY25" s="53">
        <v>104</v>
      </c>
      <c r="KZ25" s="53">
        <v>0</v>
      </c>
      <c r="LA25" s="2">
        <v>0</v>
      </c>
      <c r="LB25" s="2">
        <v>0</v>
      </c>
      <c r="LC25" s="51">
        <v>0</v>
      </c>
      <c r="LD25" s="39"/>
      <c r="LF25" s="49"/>
      <c r="LG25" s="2">
        <v>321</v>
      </c>
      <c r="LH25" s="2">
        <v>110</v>
      </c>
      <c r="LI25" s="2">
        <v>125</v>
      </c>
      <c r="LJ25" s="2">
        <v>556</v>
      </c>
    </row>
    <row r="26" spans="1:322" x14ac:dyDescent="0.25">
      <c r="A26" s="107">
        <v>23</v>
      </c>
      <c r="B26" s="105">
        <v>2006</v>
      </c>
      <c r="C26" s="4" t="s">
        <v>441</v>
      </c>
      <c r="D26" s="2">
        <v>4</v>
      </c>
      <c r="E26" s="2">
        <v>5</v>
      </c>
      <c r="F26" s="2">
        <v>7</v>
      </c>
      <c r="G26" s="2">
        <v>0</v>
      </c>
      <c r="H26" s="2">
        <v>0</v>
      </c>
      <c r="I26" s="2">
        <v>0</v>
      </c>
      <c r="J26" s="2">
        <v>5</v>
      </c>
      <c r="K26" s="2">
        <v>4</v>
      </c>
      <c r="L26" s="2">
        <v>7</v>
      </c>
      <c r="M26" s="2">
        <v>8</v>
      </c>
      <c r="N26" s="2">
        <v>5</v>
      </c>
      <c r="O26" s="2">
        <v>2</v>
      </c>
      <c r="P26" s="2">
        <v>0</v>
      </c>
      <c r="Q26" s="2">
        <v>2</v>
      </c>
      <c r="R26" s="2">
        <v>4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3</v>
      </c>
      <c r="Z26" s="2">
        <v>2</v>
      </c>
      <c r="AA26" s="2">
        <v>1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3</v>
      </c>
      <c r="AO26" s="2">
        <v>2</v>
      </c>
      <c r="AP26" s="2">
        <v>0</v>
      </c>
      <c r="AQ26" s="2">
        <v>23</v>
      </c>
      <c r="AR26" s="2">
        <v>21</v>
      </c>
      <c r="AS26" s="2">
        <v>21</v>
      </c>
      <c r="AT26" s="2">
        <v>65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3</v>
      </c>
      <c r="BC26" s="2">
        <v>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3</v>
      </c>
      <c r="CJ26" s="2">
        <v>1</v>
      </c>
      <c r="CK26" s="2">
        <v>4</v>
      </c>
      <c r="CL26" s="2">
        <v>16</v>
      </c>
      <c r="CM26" s="2">
        <v>12</v>
      </c>
      <c r="CN26" s="2">
        <v>12</v>
      </c>
      <c r="CO26" s="2">
        <v>0</v>
      </c>
      <c r="CP26" s="2">
        <v>0</v>
      </c>
      <c r="CQ26" s="2">
        <v>0</v>
      </c>
      <c r="CR26" s="2">
        <v>31</v>
      </c>
      <c r="CS26" s="2">
        <v>19</v>
      </c>
      <c r="CT26" s="2">
        <v>25</v>
      </c>
      <c r="CU26" s="2">
        <v>14</v>
      </c>
      <c r="CV26" s="2">
        <v>6</v>
      </c>
      <c r="CW26" s="2">
        <v>10</v>
      </c>
      <c r="CX26" s="2">
        <v>8</v>
      </c>
      <c r="CY26" s="2">
        <v>7</v>
      </c>
      <c r="CZ26" s="2">
        <v>10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15</v>
      </c>
      <c r="DH26" s="2">
        <v>5</v>
      </c>
      <c r="DI26" s="2">
        <v>11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9</v>
      </c>
      <c r="DW26" s="2">
        <v>8</v>
      </c>
      <c r="DX26" s="2">
        <v>5</v>
      </c>
      <c r="DY26" s="2">
        <v>93</v>
      </c>
      <c r="DZ26" s="2">
        <v>57</v>
      </c>
      <c r="EA26" s="2">
        <v>73</v>
      </c>
      <c r="EB26" s="2">
        <v>223</v>
      </c>
      <c r="EC26" s="39"/>
      <c r="ED26" s="53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51">
        <v>0</v>
      </c>
      <c r="KT26" s="39"/>
      <c r="KV26" s="2">
        <v>65</v>
      </c>
      <c r="KW26" s="2">
        <v>4</v>
      </c>
      <c r="KX26" s="2">
        <v>223</v>
      </c>
      <c r="KY26" s="53">
        <v>292</v>
      </c>
      <c r="KZ26" s="53">
        <v>0</v>
      </c>
      <c r="LA26" s="2">
        <v>0</v>
      </c>
      <c r="LB26" s="2">
        <v>0</v>
      </c>
      <c r="LC26" s="51">
        <v>0</v>
      </c>
      <c r="LD26" s="39"/>
      <c r="LF26" s="49"/>
      <c r="LG26" s="2">
        <v>308</v>
      </c>
      <c r="LH26" s="2">
        <v>53</v>
      </c>
      <c r="LI26" s="2">
        <v>62</v>
      </c>
      <c r="LJ26" s="2">
        <v>423</v>
      </c>
    </row>
    <row r="27" spans="1:322" x14ac:dyDescent="0.25">
      <c r="A27" s="108">
        <v>24</v>
      </c>
      <c r="B27" s="106">
        <v>2006</v>
      </c>
      <c r="C27" s="4" t="s">
        <v>442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1</v>
      </c>
      <c r="CS27" s="2">
        <v>1</v>
      </c>
      <c r="CT27" s="2">
        <v>1</v>
      </c>
      <c r="CU27" s="2">
        <v>5</v>
      </c>
      <c r="CV27" s="2">
        <v>4</v>
      </c>
      <c r="CW27" s="2">
        <v>1</v>
      </c>
      <c r="CX27" s="2">
        <v>7</v>
      </c>
      <c r="CY27" s="2">
        <v>11</v>
      </c>
      <c r="CZ27" s="2">
        <v>3</v>
      </c>
      <c r="DA27" s="2">
        <v>0</v>
      </c>
      <c r="DB27" s="2">
        <v>0</v>
      </c>
      <c r="DC27" s="2">
        <v>0</v>
      </c>
      <c r="DD27" s="2">
        <v>1</v>
      </c>
      <c r="DE27" s="2">
        <v>0</v>
      </c>
      <c r="DF27" s="2">
        <v>0</v>
      </c>
      <c r="DG27" s="2">
        <v>2</v>
      </c>
      <c r="DH27" s="2">
        <v>0</v>
      </c>
      <c r="DI27" s="2">
        <v>0</v>
      </c>
      <c r="DJ27" s="2">
        <v>2</v>
      </c>
      <c r="DK27" s="2">
        <v>4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2</v>
      </c>
      <c r="DW27" s="2">
        <v>1</v>
      </c>
      <c r="DX27" s="2">
        <v>0</v>
      </c>
      <c r="DY27" s="2">
        <v>20</v>
      </c>
      <c r="DZ27" s="2">
        <v>21</v>
      </c>
      <c r="EA27" s="2">
        <v>5</v>
      </c>
      <c r="EB27" s="2">
        <v>46</v>
      </c>
      <c r="EC27" s="39"/>
      <c r="ED27" s="53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51">
        <v>0</v>
      </c>
      <c r="KT27" s="39"/>
      <c r="KV27" s="2">
        <v>0</v>
      </c>
      <c r="KW27" s="2">
        <v>0</v>
      </c>
      <c r="KX27" s="2">
        <v>46</v>
      </c>
      <c r="KY27" s="53">
        <v>46</v>
      </c>
      <c r="KZ27" s="53">
        <v>0</v>
      </c>
      <c r="LA27" s="2">
        <v>0</v>
      </c>
      <c r="LB27" s="2">
        <v>0</v>
      </c>
      <c r="LC27" s="51">
        <v>0</v>
      </c>
      <c r="LD27" s="39"/>
      <c r="LF27" s="49"/>
      <c r="LG27" s="2">
        <v>240</v>
      </c>
      <c r="LH27" s="2">
        <v>68</v>
      </c>
      <c r="LI27" s="2">
        <v>61</v>
      </c>
      <c r="LJ27" s="2">
        <v>369</v>
      </c>
    </row>
    <row r="28" spans="1:322" x14ac:dyDescent="0.25">
      <c r="A28" s="107">
        <v>25</v>
      </c>
      <c r="B28" s="105">
        <v>2008</v>
      </c>
      <c r="C28" s="4" t="s">
        <v>443</v>
      </c>
      <c r="D28" s="2">
        <v>10</v>
      </c>
      <c r="E28" s="2">
        <v>10</v>
      </c>
      <c r="F28" s="2">
        <v>10</v>
      </c>
      <c r="G28" s="2">
        <v>1</v>
      </c>
      <c r="H28" s="2">
        <v>0</v>
      </c>
      <c r="I28" s="2">
        <v>0</v>
      </c>
      <c r="J28" s="2">
        <v>12</v>
      </c>
      <c r="K28" s="2">
        <v>1</v>
      </c>
      <c r="L28" s="2">
        <v>9</v>
      </c>
      <c r="M28" s="2">
        <v>2</v>
      </c>
      <c r="N28" s="2">
        <v>2</v>
      </c>
      <c r="O28" s="2">
        <v>1</v>
      </c>
      <c r="P28" s="2">
        <v>2</v>
      </c>
      <c r="Q28" s="2">
        <v>1</v>
      </c>
      <c r="R28" s="2">
        <v>0</v>
      </c>
      <c r="S28" s="2">
        <v>0</v>
      </c>
      <c r="T28" s="2">
        <v>1</v>
      </c>
      <c r="U28" s="2">
        <v>0</v>
      </c>
      <c r="V28" s="2">
        <v>0</v>
      </c>
      <c r="W28" s="2">
        <v>2</v>
      </c>
      <c r="X28" s="2">
        <v>0</v>
      </c>
      <c r="Y28" s="2">
        <v>8</v>
      </c>
      <c r="Z28" s="2">
        <v>6</v>
      </c>
      <c r="AA28" s="2">
        <v>5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5</v>
      </c>
      <c r="AO28" s="2">
        <v>4</v>
      </c>
      <c r="AP28" s="2">
        <v>5</v>
      </c>
      <c r="AQ28" s="2">
        <v>40</v>
      </c>
      <c r="AR28" s="2">
        <v>27</v>
      </c>
      <c r="AS28" s="2">
        <v>30</v>
      </c>
      <c r="AT28" s="2">
        <v>97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25</v>
      </c>
      <c r="CM28" s="2">
        <v>23</v>
      </c>
      <c r="CN28" s="2">
        <v>15</v>
      </c>
      <c r="CO28" s="2">
        <v>6</v>
      </c>
      <c r="CP28" s="2">
        <v>2</v>
      </c>
      <c r="CQ28" s="2">
        <v>2</v>
      </c>
      <c r="CR28" s="2">
        <v>10</v>
      </c>
      <c r="CS28" s="2">
        <v>13</v>
      </c>
      <c r="CT28" s="2">
        <v>5</v>
      </c>
      <c r="CU28" s="2">
        <v>2</v>
      </c>
      <c r="CV28" s="2">
        <v>1</v>
      </c>
      <c r="CW28" s="2">
        <v>1</v>
      </c>
      <c r="CX28" s="2">
        <v>0</v>
      </c>
      <c r="CY28" s="2">
        <v>0</v>
      </c>
      <c r="CZ28" s="2">
        <v>1</v>
      </c>
      <c r="DA28" s="2">
        <v>0</v>
      </c>
      <c r="DB28" s="2">
        <v>1</v>
      </c>
      <c r="DC28" s="2">
        <v>0</v>
      </c>
      <c r="DD28" s="2">
        <v>8</v>
      </c>
      <c r="DE28" s="2">
        <v>5</v>
      </c>
      <c r="DF28" s="2">
        <v>1</v>
      </c>
      <c r="DG28" s="2">
        <v>14</v>
      </c>
      <c r="DH28" s="2">
        <v>14</v>
      </c>
      <c r="DI28" s="2">
        <v>8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1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7</v>
      </c>
      <c r="DW28" s="2">
        <v>9</v>
      </c>
      <c r="DX28" s="2">
        <v>7</v>
      </c>
      <c r="DY28" s="2">
        <v>73</v>
      </c>
      <c r="DZ28" s="2">
        <v>68</v>
      </c>
      <c r="EA28" s="2">
        <v>40</v>
      </c>
      <c r="EB28" s="2">
        <v>181</v>
      </c>
      <c r="EC28" s="39"/>
      <c r="ED28" s="53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51">
        <v>0</v>
      </c>
      <c r="KT28" s="39"/>
      <c r="KV28" s="2">
        <v>97</v>
      </c>
      <c r="KW28" s="2">
        <v>0</v>
      </c>
      <c r="KX28" s="2">
        <v>181</v>
      </c>
      <c r="KY28" s="53">
        <v>278</v>
      </c>
      <c r="KZ28" s="53">
        <v>0</v>
      </c>
      <c r="LA28" s="2">
        <v>0</v>
      </c>
      <c r="LB28" s="2">
        <v>0</v>
      </c>
      <c r="LC28" s="51">
        <v>0</v>
      </c>
      <c r="LD28" s="39"/>
      <c r="LF28" s="49"/>
      <c r="LG28" s="2">
        <v>263</v>
      </c>
      <c r="LH28" s="2">
        <v>113</v>
      </c>
      <c r="LI28" s="2">
        <v>133</v>
      </c>
      <c r="LJ28" s="2">
        <v>509</v>
      </c>
    </row>
    <row r="29" spans="1:322" x14ac:dyDescent="0.25">
      <c r="A29" s="108">
        <v>26</v>
      </c>
      <c r="B29" s="106">
        <v>2008</v>
      </c>
      <c r="C29" s="4" t="s">
        <v>444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3</v>
      </c>
      <c r="CV29" s="2">
        <v>1</v>
      </c>
      <c r="CW29" s="2">
        <v>3</v>
      </c>
      <c r="CX29" s="2">
        <v>17</v>
      </c>
      <c r="CY29" s="2">
        <v>2</v>
      </c>
      <c r="CZ29" s="2">
        <v>16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20</v>
      </c>
      <c r="DZ29" s="2">
        <v>3</v>
      </c>
      <c r="EA29" s="2">
        <v>19</v>
      </c>
      <c r="EB29" s="2">
        <v>42</v>
      </c>
      <c r="EC29" s="39"/>
      <c r="ED29" s="53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51">
        <v>0</v>
      </c>
      <c r="KT29" s="39"/>
      <c r="KV29" s="2">
        <v>0</v>
      </c>
      <c r="KW29" s="2">
        <v>0</v>
      </c>
      <c r="KX29" s="2">
        <v>42</v>
      </c>
      <c r="KY29" s="53">
        <v>42</v>
      </c>
      <c r="KZ29" s="53">
        <v>0</v>
      </c>
      <c r="LA29" s="2">
        <v>0</v>
      </c>
      <c r="LB29" s="2">
        <v>0</v>
      </c>
      <c r="LC29" s="51">
        <v>0</v>
      </c>
      <c r="LD29" s="39"/>
      <c r="LF29" s="49"/>
      <c r="LG29" s="2">
        <v>293</v>
      </c>
      <c r="LH29" s="2">
        <v>263</v>
      </c>
      <c r="LI29" s="2">
        <v>193</v>
      </c>
      <c r="LJ29" s="2">
        <v>749</v>
      </c>
    </row>
    <row r="30" spans="1:322" x14ac:dyDescent="0.25">
      <c r="A30" s="107">
        <v>27</v>
      </c>
      <c r="B30" s="105">
        <v>2008</v>
      </c>
      <c r="C30" s="4" t="s">
        <v>445</v>
      </c>
      <c r="D30" s="2">
        <v>1</v>
      </c>
      <c r="E30" s="2">
        <v>3</v>
      </c>
      <c r="F30" s="2">
        <v>4</v>
      </c>
      <c r="G30" s="2">
        <v>0</v>
      </c>
      <c r="H30" s="2">
        <v>0</v>
      </c>
      <c r="I30" s="2">
        <v>0</v>
      </c>
      <c r="J30" s="2">
        <v>5</v>
      </c>
      <c r="K30" s="2">
        <v>5</v>
      </c>
      <c r="L30" s="2">
        <v>8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0</v>
      </c>
      <c r="Z30" s="2">
        <v>2</v>
      </c>
      <c r="AA30" s="2">
        <v>0</v>
      </c>
      <c r="AB30" s="2">
        <v>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7</v>
      </c>
      <c r="AR30" s="2">
        <v>12</v>
      </c>
      <c r="AS30" s="2">
        <v>12</v>
      </c>
      <c r="AT30" s="2">
        <v>31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23</v>
      </c>
      <c r="CN30" s="2">
        <v>16</v>
      </c>
      <c r="CO30" s="2">
        <v>0</v>
      </c>
      <c r="CP30" s="2">
        <v>0</v>
      </c>
      <c r="CQ30" s="2">
        <v>0</v>
      </c>
      <c r="CR30" s="2">
        <v>27</v>
      </c>
      <c r="CS30" s="2">
        <v>58</v>
      </c>
      <c r="CT30" s="2">
        <v>28</v>
      </c>
      <c r="CU30" s="2">
        <v>1</v>
      </c>
      <c r="CV30" s="2">
        <v>2</v>
      </c>
      <c r="CW30" s="2">
        <v>2</v>
      </c>
      <c r="CX30" s="2">
        <v>1</v>
      </c>
      <c r="CY30" s="2">
        <v>9</v>
      </c>
      <c r="CZ30" s="2">
        <v>0</v>
      </c>
      <c r="DA30" s="2">
        <v>0</v>
      </c>
      <c r="DB30" s="2">
        <v>1</v>
      </c>
      <c r="DC30" s="2">
        <v>0</v>
      </c>
      <c r="DD30" s="2">
        <v>0</v>
      </c>
      <c r="DE30" s="2">
        <v>7</v>
      </c>
      <c r="DF30" s="2">
        <v>0</v>
      </c>
      <c r="DG30" s="2">
        <v>0</v>
      </c>
      <c r="DH30" s="2">
        <v>9</v>
      </c>
      <c r="DI30" s="2">
        <v>4</v>
      </c>
      <c r="DJ30" s="2">
        <v>1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30</v>
      </c>
      <c r="DZ30" s="2">
        <v>109</v>
      </c>
      <c r="EA30" s="2">
        <v>50</v>
      </c>
      <c r="EB30" s="2">
        <v>189</v>
      </c>
      <c r="EC30" s="39"/>
      <c r="ED30" s="53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51">
        <v>0</v>
      </c>
      <c r="KT30" s="39"/>
      <c r="KV30" s="2">
        <v>31</v>
      </c>
      <c r="KW30" s="2">
        <v>0</v>
      </c>
      <c r="KX30" s="2">
        <v>189</v>
      </c>
      <c r="KY30" s="53">
        <v>220</v>
      </c>
      <c r="KZ30" s="53">
        <v>0</v>
      </c>
      <c r="LA30" s="2">
        <v>0</v>
      </c>
      <c r="LB30" s="2">
        <v>0</v>
      </c>
      <c r="LC30" s="51">
        <v>0</v>
      </c>
      <c r="LD30" s="39"/>
      <c r="LF30" s="49"/>
      <c r="LG30" s="2">
        <v>733</v>
      </c>
      <c r="LH30" s="2">
        <v>461</v>
      </c>
      <c r="LI30" s="2">
        <v>247</v>
      </c>
      <c r="LJ30" s="2">
        <v>1441</v>
      </c>
    </row>
    <row r="31" spans="1:322" x14ac:dyDescent="0.25">
      <c r="A31" s="108">
        <v>28</v>
      </c>
      <c r="B31" s="106">
        <v>2008</v>
      </c>
      <c r="C31" s="4" t="s">
        <v>446</v>
      </c>
      <c r="D31" s="2">
        <v>3</v>
      </c>
      <c r="E31" s="2">
        <v>4</v>
      </c>
      <c r="F31" s="2">
        <v>1</v>
      </c>
      <c r="G31" s="2">
        <v>0</v>
      </c>
      <c r="H31" s="2">
        <v>0</v>
      </c>
      <c r="I31" s="2">
        <v>0</v>
      </c>
      <c r="J31" s="2">
        <v>13</v>
      </c>
      <c r="K31" s="2">
        <v>11</v>
      </c>
      <c r="L31" s="2">
        <v>2</v>
      </c>
      <c r="M31" s="2">
        <v>1</v>
      </c>
      <c r="N31" s="2">
        <v>0</v>
      </c>
      <c r="O31" s="2">
        <v>4</v>
      </c>
      <c r="P31" s="2">
        <v>6</v>
      </c>
      <c r="Q31" s="2">
        <v>4</v>
      </c>
      <c r="R31" s="2">
        <v>5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>
        <v>1</v>
      </c>
      <c r="AB31" s="2">
        <v>0</v>
      </c>
      <c r="AC31" s="2">
        <v>0</v>
      </c>
      <c r="AD31" s="2">
        <v>0</v>
      </c>
      <c r="AE31" s="2">
        <v>2</v>
      </c>
      <c r="AF31" s="2">
        <v>3</v>
      </c>
      <c r="AG31" s="2">
        <v>3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1</v>
      </c>
      <c r="AQ31" s="2">
        <v>26</v>
      </c>
      <c r="AR31" s="2">
        <v>22</v>
      </c>
      <c r="AS31" s="2">
        <v>18</v>
      </c>
      <c r="AT31" s="2">
        <v>66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10</v>
      </c>
      <c r="CM31" s="2">
        <v>11</v>
      </c>
      <c r="CN31" s="2">
        <v>5</v>
      </c>
      <c r="CO31" s="2">
        <v>0</v>
      </c>
      <c r="CP31" s="2">
        <v>0</v>
      </c>
      <c r="CQ31" s="2">
        <v>0</v>
      </c>
      <c r="CR31" s="2">
        <v>29</v>
      </c>
      <c r="CS31" s="2">
        <v>15</v>
      </c>
      <c r="CT31" s="2">
        <v>3</v>
      </c>
      <c r="CU31" s="2">
        <v>1</v>
      </c>
      <c r="CV31" s="2">
        <v>0</v>
      </c>
      <c r="CW31" s="2">
        <v>0</v>
      </c>
      <c r="CX31" s="2">
        <v>4</v>
      </c>
      <c r="CY31" s="2">
        <v>3</v>
      </c>
      <c r="CZ31" s="2">
        <v>2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1</v>
      </c>
      <c r="DG31" s="2">
        <v>1</v>
      </c>
      <c r="DH31" s="2">
        <v>3</v>
      </c>
      <c r="DI31" s="2">
        <v>3</v>
      </c>
      <c r="DJ31" s="2">
        <v>0</v>
      </c>
      <c r="DK31" s="2">
        <v>3</v>
      </c>
      <c r="DL31" s="2">
        <v>0</v>
      </c>
      <c r="DM31" s="2">
        <v>1</v>
      </c>
      <c r="DN31" s="2">
        <v>1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1</v>
      </c>
      <c r="DW31" s="2">
        <v>1</v>
      </c>
      <c r="DX31" s="2">
        <v>1</v>
      </c>
      <c r="DY31" s="2">
        <v>47</v>
      </c>
      <c r="DZ31" s="2">
        <v>37</v>
      </c>
      <c r="EA31" s="2">
        <v>15</v>
      </c>
      <c r="EB31" s="2">
        <v>99</v>
      </c>
      <c r="EC31" s="39"/>
      <c r="ED31" s="53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51">
        <v>0</v>
      </c>
      <c r="KT31" s="39"/>
      <c r="KV31" s="2">
        <v>66</v>
      </c>
      <c r="KW31" s="2">
        <v>0</v>
      </c>
      <c r="KX31" s="2">
        <v>99</v>
      </c>
      <c r="KY31" s="53">
        <v>165</v>
      </c>
      <c r="KZ31" s="53">
        <v>0</v>
      </c>
      <c r="LA31" s="2">
        <v>0</v>
      </c>
      <c r="LB31" s="2">
        <v>0</v>
      </c>
      <c r="LC31" s="51">
        <v>0</v>
      </c>
      <c r="LD31" s="39"/>
      <c r="LF31" s="49"/>
      <c r="LG31" s="2">
        <v>447</v>
      </c>
      <c r="LH31" s="2">
        <v>233</v>
      </c>
      <c r="LI31" s="2">
        <v>153</v>
      </c>
      <c r="LJ31" s="2">
        <v>833</v>
      </c>
    </row>
    <row r="32" spans="1:322" x14ac:dyDescent="0.25">
      <c r="A32" s="107">
        <v>29</v>
      </c>
      <c r="B32" s="105">
        <v>2008</v>
      </c>
      <c r="C32" s="4" t="s">
        <v>447</v>
      </c>
      <c r="D32" s="2">
        <v>48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15</v>
      </c>
      <c r="L32" s="2">
        <v>7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1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49</v>
      </c>
      <c r="AR32" s="2">
        <v>15</v>
      </c>
      <c r="AS32" s="2">
        <v>7</v>
      </c>
      <c r="AT32" s="2">
        <v>71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16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1</v>
      </c>
      <c r="CT32" s="2">
        <v>3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1</v>
      </c>
      <c r="DW32" s="2">
        <v>0</v>
      </c>
      <c r="DX32" s="2">
        <v>0</v>
      </c>
      <c r="DY32" s="2">
        <v>17</v>
      </c>
      <c r="DZ32" s="2">
        <v>1</v>
      </c>
      <c r="EA32" s="2">
        <v>3</v>
      </c>
      <c r="EB32" s="2">
        <v>21</v>
      </c>
      <c r="EC32" s="39"/>
      <c r="ED32" s="53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51">
        <v>0</v>
      </c>
      <c r="KT32" s="39"/>
      <c r="KV32" s="2">
        <v>71</v>
      </c>
      <c r="KW32" s="2">
        <v>0</v>
      </c>
      <c r="KX32" s="2">
        <v>21</v>
      </c>
      <c r="KY32" s="53">
        <v>92</v>
      </c>
      <c r="KZ32" s="53">
        <v>0</v>
      </c>
      <c r="LA32" s="2">
        <v>0</v>
      </c>
      <c r="LB32" s="2">
        <v>0</v>
      </c>
      <c r="LC32" s="51">
        <v>0</v>
      </c>
      <c r="LD32" s="39"/>
      <c r="LF32" s="49"/>
      <c r="LG32" s="2">
        <v>251</v>
      </c>
      <c r="LH32" s="2">
        <v>257</v>
      </c>
      <c r="LI32" s="2">
        <v>460</v>
      </c>
      <c r="LJ32" s="2">
        <v>968</v>
      </c>
    </row>
    <row r="33" spans="1:322" x14ac:dyDescent="0.25">
      <c r="A33" s="108">
        <v>30</v>
      </c>
      <c r="B33" s="106">
        <v>2006</v>
      </c>
      <c r="C33" s="4" t="s">
        <v>448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2</v>
      </c>
      <c r="K33" s="2">
        <v>2</v>
      </c>
      <c r="L33" s="2">
        <v>4</v>
      </c>
      <c r="M33" s="2">
        <v>12</v>
      </c>
      <c r="N33" s="2">
        <v>12</v>
      </c>
      <c r="O33" s="2">
        <v>0</v>
      </c>
      <c r="P33" s="2">
        <v>6</v>
      </c>
      <c r="Q33" s="2">
        <v>6</v>
      </c>
      <c r="R33" s="2">
        <v>6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2</v>
      </c>
      <c r="AO33" s="2">
        <v>2</v>
      </c>
      <c r="AP33" s="2">
        <v>3</v>
      </c>
      <c r="AQ33" s="2">
        <v>22</v>
      </c>
      <c r="AR33" s="2">
        <v>22</v>
      </c>
      <c r="AS33" s="2">
        <v>13</v>
      </c>
      <c r="AT33" s="2">
        <v>57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3</v>
      </c>
      <c r="CS33" s="2">
        <v>10</v>
      </c>
      <c r="CT33" s="2">
        <v>12</v>
      </c>
      <c r="CU33" s="2">
        <v>4</v>
      </c>
      <c r="CV33" s="2">
        <v>10</v>
      </c>
      <c r="CW33" s="2">
        <v>8</v>
      </c>
      <c r="CX33" s="2">
        <v>0</v>
      </c>
      <c r="CY33" s="2">
        <v>8</v>
      </c>
      <c r="CZ33" s="2">
        <v>3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5</v>
      </c>
      <c r="DX33" s="2">
        <v>2</v>
      </c>
      <c r="DY33" s="2">
        <v>7</v>
      </c>
      <c r="DZ33" s="2">
        <v>33</v>
      </c>
      <c r="EA33" s="2">
        <v>25</v>
      </c>
      <c r="EB33" s="2">
        <v>65</v>
      </c>
      <c r="EC33" s="39"/>
      <c r="ED33" s="53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51">
        <v>0</v>
      </c>
      <c r="KT33" s="39"/>
      <c r="KV33" s="2">
        <v>57</v>
      </c>
      <c r="KW33" s="2">
        <v>0</v>
      </c>
      <c r="KX33" s="2">
        <v>65</v>
      </c>
      <c r="KY33" s="53">
        <v>122</v>
      </c>
      <c r="KZ33" s="53">
        <v>0</v>
      </c>
      <c r="LA33" s="2">
        <v>0</v>
      </c>
      <c r="LB33" s="2">
        <v>0</v>
      </c>
      <c r="LC33" s="51">
        <v>0</v>
      </c>
      <c r="LD33" s="39"/>
      <c r="LF33" s="49"/>
      <c r="LG33" s="2">
        <v>338</v>
      </c>
      <c r="LH33" s="2">
        <v>92</v>
      </c>
      <c r="LI33" s="2">
        <v>85</v>
      </c>
      <c r="LJ33" s="2">
        <v>515</v>
      </c>
    </row>
    <row r="34" spans="1:322" x14ac:dyDescent="0.25">
      <c r="A34" s="107">
        <v>31</v>
      </c>
      <c r="B34" s="105">
        <v>2008</v>
      </c>
      <c r="C34" s="4" t="s">
        <v>449</v>
      </c>
      <c r="D34" s="2">
        <v>2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44</v>
      </c>
      <c r="K34" s="2">
        <v>35</v>
      </c>
      <c r="L34" s="2">
        <v>28</v>
      </c>
      <c r="M34" s="2">
        <v>2</v>
      </c>
      <c r="N34" s="2">
        <v>0</v>
      </c>
      <c r="O34" s="2">
        <v>0</v>
      </c>
      <c r="P34" s="2">
        <v>4</v>
      </c>
      <c r="Q34" s="2">
        <v>7</v>
      </c>
      <c r="R34" s="2">
        <v>8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3</v>
      </c>
      <c r="Z34" s="2">
        <v>5</v>
      </c>
      <c r="AA34" s="2">
        <v>4</v>
      </c>
      <c r="AB34" s="2">
        <v>1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13</v>
      </c>
      <c r="AO34" s="2">
        <v>27</v>
      </c>
      <c r="AP34" s="2">
        <v>12</v>
      </c>
      <c r="AQ34" s="2">
        <v>69</v>
      </c>
      <c r="AR34" s="2">
        <v>74</v>
      </c>
      <c r="AS34" s="2">
        <v>52</v>
      </c>
      <c r="AT34" s="2">
        <v>195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0</v>
      </c>
      <c r="BE34" s="2">
        <v>0</v>
      </c>
      <c r="BF34" s="2">
        <v>0</v>
      </c>
      <c r="BG34" s="2">
        <v>0</v>
      </c>
      <c r="BH34" s="2">
        <v>1</v>
      </c>
      <c r="BI34" s="2">
        <v>1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1</v>
      </c>
      <c r="CG34" s="2">
        <v>2</v>
      </c>
      <c r="CH34" s="2">
        <v>0</v>
      </c>
      <c r="CI34" s="2">
        <v>2</v>
      </c>
      <c r="CJ34" s="2">
        <v>5</v>
      </c>
      <c r="CK34" s="2">
        <v>7</v>
      </c>
      <c r="CL34" s="2">
        <v>0</v>
      </c>
      <c r="CM34" s="2">
        <v>8</v>
      </c>
      <c r="CN34" s="2">
        <v>2</v>
      </c>
      <c r="CO34" s="2">
        <v>1</v>
      </c>
      <c r="CP34" s="2">
        <v>3</v>
      </c>
      <c r="CQ34" s="2">
        <v>1</v>
      </c>
      <c r="CR34" s="2">
        <v>146</v>
      </c>
      <c r="CS34" s="2">
        <v>85</v>
      </c>
      <c r="CT34" s="2">
        <v>63</v>
      </c>
      <c r="CU34" s="2">
        <v>7</v>
      </c>
      <c r="CV34" s="2">
        <v>6</v>
      </c>
      <c r="CW34" s="2">
        <v>0</v>
      </c>
      <c r="CX34" s="2">
        <v>28</v>
      </c>
      <c r="CY34" s="2">
        <v>30</v>
      </c>
      <c r="CZ34" s="2">
        <v>20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10</v>
      </c>
      <c r="DH34" s="2">
        <v>3</v>
      </c>
      <c r="DI34" s="2">
        <v>3</v>
      </c>
      <c r="DJ34" s="2">
        <v>4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39</v>
      </c>
      <c r="DW34" s="2">
        <v>30</v>
      </c>
      <c r="DX34" s="2">
        <v>27</v>
      </c>
      <c r="DY34" s="2">
        <v>235</v>
      </c>
      <c r="DZ34" s="2">
        <v>165</v>
      </c>
      <c r="EA34" s="2">
        <v>116</v>
      </c>
      <c r="EB34" s="2">
        <v>516</v>
      </c>
      <c r="EC34" s="39"/>
      <c r="ED34" s="53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51">
        <v>0</v>
      </c>
      <c r="KT34" s="39"/>
      <c r="KV34" s="2">
        <v>195</v>
      </c>
      <c r="KW34" s="2">
        <v>7</v>
      </c>
      <c r="KX34" s="2">
        <v>516</v>
      </c>
      <c r="KY34" s="53">
        <v>718</v>
      </c>
      <c r="KZ34" s="53">
        <v>0</v>
      </c>
      <c r="LA34" s="2">
        <v>0</v>
      </c>
      <c r="LB34" s="2">
        <v>0</v>
      </c>
      <c r="LC34" s="51">
        <v>0</v>
      </c>
      <c r="LD34" s="39"/>
      <c r="LF34" s="49"/>
      <c r="LG34" s="2">
        <v>152</v>
      </c>
      <c r="LH34" s="2">
        <v>103</v>
      </c>
      <c r="LI34" s="2">
        <v>77</v>
      </c>
      <c r="LJ34" s="2">
        <v>332</v>
      </c>
    </row>
    <row r="35" spans="1:322" x14ac:dyDescent="0.25">
      <c r="A35" s="108">
        <v>32</v>
      </c>
      <c r="B35" s="106">
        <v>2009</v>
      </c>
      <c r="C35" s="4" t="s">
        <v>450</v>
      </c>
      <c r="D35" s="2">
        <v>2</v>
      </c>
      <c r="E35" s="2">
        <v>2</v>
      </c>
      <c r="F35" s="2">
        <v>4</v>
      </c>
      <c r="G35" s="2">
        <v>0</v>
      </c>
      <c r="H35" s="2">
        <v>0</v>
      </c>
      <c r="I35" s="2">
        <v>0</v>
      </c>
      <c r="J35" s="2">
        <v>2</v>
      </c>
      <c r="K35" s="2">
        <v>6</v>
      </c>
      <c r="L35" s="2">
        <v>0</v>
      </c>
      <c r="M35" s="2">
        <v>4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2</v>
      </c>
      <c r="T35" s="2">
        <v>0</v>
      </c>
      <c r="U35" s="2">
        <v>1</v>
      </c>
      <c r="V35" s="2">
        <v>0</v>
      </c>
      <c r="W35" s="2">
        <v>0</v>
      </c>
      <c r="X35" s="2">
        <v>0</v>
      </c>
      <c r="Y35" s="2">
        <v>6</v>
      </c>
      <c r="Z35" s="2">
        <v>0</v>
      </c>
      <c r="AA35" s="2">
        <v>2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3</v>
      </c>
      <c r="AO35" s="2">
        <v>1</v>
      </c>
      <c r="AP35" s="2">
        <v>1</v>
      </c>
      <c r="AQ35" s="2">
        <v>19</v>
      </c>
      <c r="AR35" s="2">
        <v>9</v>
      </c>
      <c r="AS35" s="2">
        <v>8</v>
      </c>
      <c r="AT35" s="2">
        <v>36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8</v>
      </c>
      <c r="CS35" s="2">
        <v>12</v>
      </c>
      <c r="CT35" s="2">
        <v>7</v>
      </c>
      <c r="CU35" s="2">
        <v>4</v>
      </c>
      <c r="CV35" s="2">
        <v>6</v>
      </c>
      <c r="CW35" s="2">
        <v>1</v>
      </c>
      <c r="CX35" s="2">
        <v>5</v>
      </c>
      <c r="CY35" s="2">
        <v>4</v>
      </c>
      <c r="CZ35" s="2">
        <v>6</v>
      </c>
      <c r="DA35" s="2">
        <v>4</v>
      </c>
      <c r="DB35" s="2">
        <v>0</v>
      </c>
      <c r="DC35" s="2">
        <v>3</v>
      </c>
      <c r="DD35" s="2">
        <v>3</v>
      </c>
      <c r="DE35" s="2">
        <v>2</v>
      </c>
      <c r="DF35" s="2">
        <v>0</v>
      </c>
      <c r="DG35" s="2">
        <v>0</v>
      </c>
      <c r="DH35" s="2">
        <v>4</v>
      </c>
      <c r="DI35" s="2">
        <v>3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1</v>
      </c>
      <c r="DX35" s="2">
        <v>0</v>
      </c>
      <c r="DY35" s="2">
        <v>24</v>
      </c>
      <c r="DZ35" s="2">
        <v>29</v>
      </c>
      <c r="EA35" s="2">
        <v>20</v>
      </c>
      <c r="EB35" s="2">
        <v>73</v>
      </c>
      <c r="EC35" s="39"/>
      <c r="ED35" s="53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51">
        <v>0</v>
      </c>
      <c r="KT35" s="39"/>
      <c r="KV35" s="2">
        <v>36</v>
      </c>
      <c r="KW35" s="2">
        <v>0</v>
      </c>
      <c r="KX35" s="2">
        <v>73</v>
      </c>
      <c r="KY35" s="53">
        <v>109</v>
      </c>
      <c r="KZ35" s="53">
        <v>0</v>
      </c>
      <c r="LA35" s="2">
        <v>0</v>
      </c>
      <c r="LB35" s="2">
        <v>0</v>
      </c>
      <c r="LC35" s="51">
        <v>0</v>
      </c>
      <c r="LD35" s="39"/>
      <c r="LF35" s="49"/>
      <c r="LG35" s="2">
        <v>221</v>
      </c>
      <c r="LH35" s="2">
        <v>195</v>
      </c>
      <c r="LI35" s="2">
        <v>194</v>
      </c>
      <c r="LJ35" s="2">
        <v>610</v>
      </c>
    </row>
    <row r="36" spans="1:322" x14ac:dyDescent="0.25">
      <c r="A36" s="107">
        <v>33</v>
      </c>
      <c r="B36" s="105">
        <v>2009</v>
      </c>
      <c r="C36" s="4" t="s">
        <v>451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59</v>
      </c>
      <c r="CM36" s="2">
        <v>32</v>
      </c>
      <c r="CN36" s="2">
        <v>41</v>
      </c>
      <c r="CO36" s="2">
        <v>0</v>
      </c>
      <c r="CP36" s="2">
        <v>0</v>
      </c>
      <c r="CQ36" s="2">
        <v>0</v>
      </c>
      <c r="CR36" s="2">
        <v>12</v>
      </c>
      <c r="CS36" s="2">
        <v>11</v>
      </c>
      <c r="CT36" s="2">
        <v>6</v>
      </c>
      <c r="CU36" s="2">
        <v>11</v>
      </c>
      <c r="CV36" s="2">
        <v>7</v>
      </c>
      <c r="CW36" s="2">
        <v>4</v>
      </c>
      <c r="CX36" s="2">
        <v>7</v>
      </c>
      <c r="CY36" s="2">
        <v>12</v>
      </c>
      <c r="CZ36" s="2">
        <v>5</v>
      </c>
      <c r="DA36" s="2">
        <v>0</v>
      </c>
      <c r="DB36" s="2">
        <v>0</v>
      </c>
      <c r="DC36" s="2">
        <v>0</v>
      </c>
      <c r="DD36" s="2">
        <v>2</v>
      </c>
      <c r="DE36" s="2">
        <v>0</v>
      </c>
      <c r="DF36" s="2">
        <v>0</v>
      </c>
      <c r="DG36" s="2">
        <v>2</v>
      </c>
      <c r="DH36" s="2">
        <v>0</v>
      </c>
      <c r="DI36" s="2">
        <v>0</v>
      </c>
      <c r="DJ36" s="2">
        <v>5</v>
      </c>
      <c r="DK36" s="2">
        <v>0</v>
      </c>
      <c r="DL36" s="2">
        <v>0</v>
      </c>
      <c r="DM36" s="2">
        <v>1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16</v>
      </c>
      <c r="DW36" s="2">
        <v>12</v>
      </c>
      <c r="DX36" s="2">
        <v>8</v>
      </c>
      <c r="DY36" s="2">
        <v>115</v>
      </c>
      <c r="DZ36" s="2">
        <v>74</v>
      </c>
      <c r="EA36" s="2">
        <v>64</v>
      </c>
      <c r="EB36" s="2">
        <v>253</v>
      </c>
      <c r="EC36" s="39"/>
      <c r="ED36" s="53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51">
        <v>0</v>
      </c>
      <c r="KT36" s="39"/>
      <c r="KV36" s="2">
        <v>0</v>
      </c>
      <c r="KW36" s="2">
        <v>0</v>
      </c>
      <c r="KX36" s="2">
        <v>253</v>
      </c>
      <c r="KY36" s="53">
        <v>253</v>
      </c>
      <c r="KZ36" s="53">
        <v>0</v>
      </c>
      <c r="LA36" s="2">
        <v>0</v>
      </c>
      <c r="LB36" s="2">
        <v>0</v>
      </c>
      <c r="LC36" s="51">
        <v>0</v>
      </c>
      <c r="LD36" s="39"/>
      <c r="LF36" s="49"/>
      <c r="LG36" s="2">
        <v>295</v>
      </c>
      <c r="LH36" s="2">
        <v>209</v>
      </c>
      <c r="LI36" s="2">
        <v>254</v>
      </c>
      <c r="LJ36" s="2">
        <v>758</v>
      </c>
    </row>
    <row r="37" spans="1:322" x14ac:dyDescent="0.25">
      <c r="A37" s="108">
        <v>34</v>
      </c>
      <c r="B37" s="106">
        <v>2009</v>
      </c>
      <c r="C37" s="4" t="s">
        <v>452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4</v>
      </c>
      <c r="K37" s="2">
        <v>6</v>
      </c>
      <c r="L37" s="2">
        <v>2</v>
      </c>
      <c r="M37" s="2">
        <v>0</v>
      </c>
      <c r="N37" s="2">
        <v>0</v>
      </c>
      <c r="O37" s="2">
        <v>0</v>
      </c>
      <c r="P37" s="2">
        <v>2</v>
      </c>
      <c r="Q37" s="2">
        <v>1</v>
      </c>
      <c r="R37" s="2">
        <v>2</v>
      </c>
      <c r="S37" s="2">
        <v>0</v>
      </c>
      <c r="T37" s="2">
        <v>0</v>
      </c>
      <c r="U37" s="2">
        <v>0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7</v>
      </c>
      <c r="AR37" s="2">
        <v>7</v>
      </c>
      <c r="AS37" s="2">
        <v>4</v>
      </c>
      <c r="AT37" s="2">
        <v>18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13</v>
      </c>
      <c r="CS37" s="2">
        <v>1</v>
      </c>
      <c r="CT37" s="2">
        <v>12</v>
      </c>
      <c r="CU37" s="2">
        <v>0</v>
      </c>
      <c r="CV37" s="2">
        <v>0</v>
      </c>
      <c r="CW37" s="2">
        <v>0</v>
      </c>
      <c r="CX37" s="2">
        <v>2</v>
      </c>
      <c r="CY37" s="2">
        <v>3</v>
      </c>
      <c r="CZ37" s="2">
        <v>7</v>
      </c>
      <c r="DA37" s="2">
        <v>0</v>
      </c>
      <c r="DB37" s="2">
        <v>0</v>
      </c>
      <c r="DC37" s="2">
        <v>0</v>
      </c>
      <c r="DD37" s="2">
        <v>2</v>
      </c>
      <c r="DE37" s="2">
        <v>1</v>
      </c>
      <c r="DF37" s="2">
        <v>0</v>
      </c>
      <c r="DG37" s="2">
        <v>0</v>
      </c>
      <c r="DH37" s="2">
        <v>0</v>
      </c>
      <c r="DI37" s="2">
        <v>1</v>
      </c>
      <c r="DJ37" s="2">
        <v>4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1</v>
      </c>
      <c r="DW37" s="2">
        <v>4</v>
      </c>
      <c r="DX37" s="2">
        <v>0</v>
      </c>
      <c r="DY37" s="2">
        <v>22</v>
      </c>
      <c r="DZ37" s="2">
        <v>9</v>
      </c>
      <c r="EA37" s="2">
        <v>20</v>
      </c>
      <c r="EB37" s="2">
        <v>51</v>
      </c>
      <c r="EC37" s="39"/>
      <c r="ED37" s="53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51">
        <v>0</v>
      </c>
      <c r="KT37" s="39"/>
      <c r="KV37" s="2">
        <v>18</v>
      </c>
      <c r="KW37" s="2">
        <v>0</v>
      </c>
      <c r="KX37" s="2">
        <v>51</v>
      </c>
      <c r="KY37" s="53">
        <v>69</v>
      </c>
      <c r="KZ37" s="53">
        <v>0</v>
      </c>
      <c r="LA37" s="2">
        <v>0</v>
      </c>
      <c r="LB37" s="2">
        <v>0</v>
      </c>
      <c r="LC37" s="51">
        <v>0</v>
      </c>
      <c r="LD37" s="39"/>
      <c r="LF37" s="49"/>
      <c r="LG37" s="2">
        <v>118</v>
      </c>
      <c r="LH37" s="2">
        <v>125</v>
      </c>
      <c r="LI37" s="2">
        <v>91</v>
      </c>
      <c r="LJ37" s="2">
        <v>334</v>
      </c>
    </row>
    <row r="38" spans="1:322" x14ac:dyDescent="0.25">
      <c r="A38" s="107">
        <v>35</v>
      </c>
      <c r="B38" s="105">
        <v>2008</v>
      </c>
      <c r="C38" s="4" t="s">
        <v>453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3</v>
      </c>
      <c r="K38" s="2">
        <v>2</v>
      </c>
      <c r="L38" s="2">
        <v>3</v>
      </c>
      <c r="M38" s="2">
        <v>1</v>
      </c>
      <c r="N38" s="2">
        <v>0</v>
      </c>
      <c r="O38" s="2">
        <v>0</v>
      </c>
      <c r="P38" s="2">
        <v>2</v>
      </c>
      <c r="Q38" s="2">
        <v>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6</v>
      </c>
      <c r="AR38" s="2">
        <v>4</v>
      </c>
      <c r="AS38" s="2">
        <v>3</v>
      </c>
      <c r="AT38" s="2">
        <v>13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7</v>
      </c>
      <c r="CS38" s="2">
        <v>3</v>
      </c>
      <c r="CT38" s="2">
        <v>3</v>
      </c>
      <c r="CU38" s="2">
        <v>1</v>
      </c>
      <c r="CV38" s="2">
        <v>2</v>
      </c>
      <c r="CW38" s="2">
        <v>0</v>
      </c>
      <c r="CX38" s="2">
        <v>0</v>
      </c>
      <c r="CY38" s="2">
        <v>7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8</v>
      </c>
      <c r="DZ38" s="2">
        <v>12</v>
      </c>
      <c r="EA38" s="2">
        <v>3</v>
      </c>
      <c r="EB38" s="2">
        <v>23</v>
      </c>
      <c r="EC38" s="39"/>
      <c r="ED38" s="53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51">
        <v>0</v>
      </c>
      <c r="KT38" s="39"/>
      <c r="KV38" s="2">
        <v>13</v>
      </c>
      <c r="KW38" s="2">
        <v>0</v>
      </c>
      <c r="KX38" s="2">
        <v>23</v>
      </c>
      <c r="KY38" s="53">
        <v>36</v>
      </c>
      <c r="KZ38" s="53">
        <v>0</v>
      </c>
      <c r="LA38" s="2">
        <v>0</v>
      </c>
      <c r="LB38" s="2">
        <v>0</v>
      </c>
      <c r="LC38" s="51">
        <v>0</v>
      </c>
      <c r="LD38" s="39"/>
      <c r="LF38" s="49"/>
      <c r="LG38" s="2">
        <v>477</v>
      </c>
      <c r="LH38" s="2">
        <v>343</v>
      </c>
      <c r="LI38" s="2">
        <v>182</v>
      </c>
      <c r="LJ38" s="2">
        <v>1002</v>
      </c>
    </row>
    <row r="39" spans="1:322" x14ac:dyDescent="0.25">
      <c r="A39" s="108">
        <v>36</v>
      </c>
      <c r="B39" s="106">
        <v>2011</v>
      </c>
      <c r="C39" s="4" t="s">
        <v>454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2</v>
      </c>
      <c r="CQ39" s="2">
        <v>1</v>
      </c>
      <c r="CR39" s="2">
        <v>15</v>
      </c>
      <c r="CS39" s="2">
        <v>25</v>
      </c>
      <c r="CT39" s="2">
        <v>11</v>
      </c>
      <c r="CU39" s="2">
        <v>0</v>
      </c>
      <c r="CV39" s="2">
        <v>0</v>
      </c>
      <c r="CW39" s="2">
        <v>2</v>
      </c>
      <c r="CX39" s="2">
        <v>16</v>
      </c>
      <c r="CY39" s="2">
        <v>12</v>
      </c>
      <c r="CZ39" s="2">
        <v>6</v>
      </c>
      <c r="DA39" s="2">
        <v>0</v>
      </c>
      <c r="DB39" s="2">
        <v>0</v>
      </c>
      <c r="DC39" s="2">
        <v>1</v>
      </c>
      <c r="DD39" s="2">
        <v>17</v>
      </c>
      <c r="DE39" s="2">
        <v>10</v>
      </c>
      <c r="DF39" s="2">
        <v>6</v>
      </c>
      <c r="DG39" s="2">
        <v>0</v>
      </c>
      <c r="DH39" s="2">
        <v>1</v>
      </c>
      <c r="DI39" s="2">
        <v>0</v>
      </c>
      <c r="DJ39" s="2">
        <v>0</v>
      </c>
      <c r="DK39" s="2">
        <v>1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8</v>
      </c>
      <c r="DW39" s="2">
        <v>3</v>
      </c>
      <c r="DX39" s="2">
        <v>6</v>
      </c>
      <c r="DY39" s="2">
        <v>56</v>
      </c>
      <c r="DZ39" s="2">
        <v>54</v>
      </c>
      <c r="EA39" s="2">
        <v>33</v>
      </c>
      <c r="EB39" s="2">
        <v>143</v>
      </c>
      <c r="EC39" s="39"/>
      <c r="ED39" s="53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51">
        <v>0</v>
      </c>
      <c r="KT39" s="39"/>
      <c r="KV39" s="2">
        <v>0</v>
      </c>
      <c r="KW39" s="2">
        <v>0</v>
      </c>
      <c r="KX39" s="2">
        <v>143</v>
      </c>
      <c r="KY39" s="53">
        <v>143</v>
      </c>
      <c r="KZ39" s="53">
        <v>0</v>
      </c>
      <c r="LA39" s="2">
        <v>0</v>
      </c>
      <c r="LB39" s="2">
        <v>0</v>
      </c>
      <c r="LC39" s="51">
        <v>0</v>
      </c>
      <c r="LD39" s="39"/>
      <c r="LF39" s="49"/>
      <c r="LG39" s="2">
        <v>452</v>
      </c>
      <c r="LH39" s="2">
        <v>340</v>
      </c>
      <c r="LI39" s="2">
        <v>221</v>
      </c>
      <c r="LJ39" s="2">
        <v>1013</v>
      </c>
    </row>
    <row r="40" spans="1:322" x14ac:dyDescent="0.25">
      <c r="A40" s="107">
        <v>37</v>
      </c>
      <c r="B40" s="105">
        <v>2010</v>
      </c>
      <c r="C40" s="4" t="s">
        <v>455</v>
      </c>
      <c r="D40" s="2">
        <v>24</v>
      </c>
      <c r="E40" s="2">
        <v>21</v>
      </c>
      <c r="F40" s="2">
        <v>12</v>
      </c>
      <c r="G40" s="2">
        <v>0</v>
      </c>
      <c r="H40" s="2">
        <v>0</v>
      </c>
      <c r="I40" s="2">
        <v>0</v>
      </c>
      <c r="J40" s="2">
        <v>10</v>
      </c>
      <c r="K40" s="2">
        <v>18</v>
      </c>
      <c r="L40" s="2">
        <v>19</v>
      </c>
      <c r="M40" s="2">
        <v>1</v>
      </c>
      <c r="N40" s="2">
        <v>0</v>
      </c>
      <c r="O40" s="2">
        <v>0</v>
      </c>
      <c r="P40" s="2">
        <v>6</v>
      </c>
      <c r="Q40" s="2">
        <v>10</v>
      </c>
      <c r="R40" s="2">
        <v>7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1</v>
      </c>
      <c r="Z40" s="2">
        <v>0</v>
      </c>
      <c r="AA40" s="2">
        <v>2</v>
      </c>
      <c r="AB40" s="2">
        <v>0</v>
      </c>
      <c r="AC40" s="2">
        <v>2</v>
      </c>
      <c r="AD40" s="2">
        <v>1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42</v>
      </c>
      <c r="AR40" s="2">
        <v>51</v>
      </c>
      <c r="AS40" s="2">
        <v>42</v>
      </c>
      <c r="AT40" s="2">
        <v>135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5</v>
      </c>
      <c r="CM40" s="2">
        <v>19</v>
      </c>
      <c r="CN40" s="2">
        <v>14</v>
      </c>
      <c r="CO40" s="2">
        <v>0</v>
      </c>
      <c r="CP40" s="2">
        <v>0</v>
      </c>
      <c r="CQ40" s="2">
        <v>0</v>
      </c>
      <c r="CR40" s="2">
        <v>54</v>
      </c>
      <c r="CS40" s="2">
        <v>25</v>
      </c>
      <c r="CT40" s="2">
        <v>44</v>
      </c>
      <c r="CU40" s="2">
        <v>2</v>
      </c>
      <c r="CV40" s="2">
        <v>0</v>
      </c>
      <c r="CW40" s="2">
        <v>3</v>
      </c>
      <c r="CX40" s="2">
        <v>20</v>
      </c>
      <c r="CY40" s="2">
        <v>14</v>
      </c>
      <c r="CZ40" s="2">
        <v>13</v>
      </c>
      <c r="DA40" s="2">
        <v>0</v>
      </c>
      <c r="DB40" s="2">
        <v>0</v>
      </c>
      <c r="DC40" s="2">
        <v>0</v>
      </c>
      <c r="DD40" s="2">
        <v>0</v>
      </c>
      <c r="DE40" s="2">
        <v>2</v>
      </c>
      <c r="DF40" s="2">
        <v>0</v>
      </c>
      <c r="DG40" s="2">
        <v>4</v>
      </c>
      <c r="DH40" s="2">
        <v>1</v>
      </c>
      <c r="DI40" s="2">
        <v>2</v>
      </c>
      <c r="DJ40" s="2">
        <v>0</v>
      </c>
      <c r="DK40" s="2">
        <v>6</v>
      </c>
      <c r="DL40" s="2">
        <v>2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85</v>
      </c>
      <c r="DZ40" s="2">
        <v>67</v>
      </c>
      <c r="EA40" s="2">
        <v>78</v>
      </c>
      <c r="EB40" s="2">
        <v>230</v>
      </c>
      <c r="EC40" s="39"/>
      <c r="ED40" s="53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51">
        <v>0</v>
      </c>
      <c r="KT40" s="39"/>
      <c r="KV40" s="2">
        <v>135</v>
      </c>
      <c r="KW40" s="2">
        <v>0</v>
      </c>
      <c r="KX40" s="2">
        <v>230</v>
      </c>
      <c r="KY40" s="53">
        <v>365</v>
      </c>
      <c r="KZ40" s="53">
        <v>0</v>
      </c>
      <c r="LA40" s="2">
        <v>0</v>
      </c>
      <c r="LB40" s="2">
        <v>0</v>
      </c>
      <c r="LC40" s="51">
        <v>0</v>
      </c>
      <c r="LD40" s="39"/>
      <c r="LF40" s="49"/>
      <c r="LG40" s="2">
        <v>1214</v>
      </c>
      <c r="LH40" s="2">
        <v>1352</v>
      </c>
      <c r="LI40" s="2">
        <v>1348</v>
      </c>
      <c r="LJ40" s="2">
        <v>3914</v>
      </c>
    </row>
    <row r="41" spans="1:322" x14ac:dyDescent="0.25">
      <c r="A41" s="108">
        <v>38</v>
      </c>
      <c r="B41" s="106">
        <v>2010</v>
      </c>
      <c r="C41" s="4" t="s">
        <v>456</v>
      </c>
      <c r="D41" s="2">
        <v>20</v>
      </c>
      <c r="E41" s="2">
        <v>4</v>
      </c>
      <c r="F41" s="2">
        <v>4</v>
      </c>
      <c r="G41" s="2">
        <v>4</v>
      </c>
      <c r="H41" s="2">
        <v>0</v>
      </c>
      <c r="I41" s="2">
        <v>0</v>
      </c>
      <c r="J41" s="2">
        <v>16</v>
      </c>
      <c r="K41" s="2">
        <v>24</v>
      </c>
      <c r="L41" s="2">
        <v>7</v>
      </c>
      <c r="M41" s="2">
        <v>7</v>
      </c>
      <c r="N41" s="2">
        <v>3</v>
      </c>
      <c r="O41" s="2">
        <v>5</v>
      </c>
      <c r="P41" s="2">
        <v>13</v>
      </c>
      <c r="Q41" s="2">
        <v>6</v>
      </c>
      <c r="R41" s="2">
        <v>6</v>
      </c>
      <c r="S41" s="2">
        <v>0</v>
      </c>
      <c r="T41" s="2">
        <v>0</v>
      </c>
      <c r="U41" s="2">
        <v>0</v>
      </c>
      <c r="V41" s="2">
        <v>2</v>
      </c>
      <c r="W41" s="2">
        <v>2</v>
      </c>
      <c r="X41" s="2">
        <v>3</v>
      </c>
      <c r="Y41" s="2">
        <v>2</v>
      </c>
      <c r="Z41" s="2">
        <v>7</v>
      </c>
      <c r="AA41" s="2">
        <v>0</v>
      </c>
      <c r="AB41" s="2">
        <v>1</v>
      </c>
      <c r="AC41" s="2">
        <v>0</v>
      </c>
      <c r="AD41" s="2">
        <v>6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22</v>
      </c>
      <c r="AL41" s="2">
        <v>0</v>
      </c>
      <c r="AM41" s="2">
        <v>0</v>
      </c>
      <c r="AN41" s="2">
        <v>2</v>
      </c>
      <c r="AO41" s="2">
        <v>33</v>
      </c>
      <c r="AP41" s="2">
        <v>1</v>
      </c>
      <c r="AQ41" s="2">
        <v>89</v>
      </c>
      <c r="AR41" s="2">
        <v>79</v>
      </c>
      <c r="AS41" s="2">
        <v>32</v>
      </c>
      <c r="AT41" s="2">
        <v>200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8</v>
      </c>
      <c r="CM41" s="2">
        <v>5</v>
      </c>
      <c r="CN41" s="2">
        <v>13</v>
      </c>
      <c r="CO41" s="2">
        <v>3</v>
      </c>
      <c r="CP41" s="2">
        <v>0</v>
      </c>
      <c r="CQ41" s="2">
        <v>0</v>
      </c>
      <c r="CR41" s="2">
        <v>30</v>
      </c>
      <c r="CS41" s="2">
        <v>14</v>
      </c>
      <c r="CT41" s="2">
        <v>9</v>
      </c>
      <c r="CU41" s="2">
        <v>6</v>
      </c>
      <c r="CV41" s="2">
        <v>7</v>
      </c>
      <c r="CW41" s="2">
        <v>3</v>
      </c>
      <c r="CX41" s="2">
        <v>11</v>
      </c>
      <c r="CY41" s="2">
        <v>0</v>
      </c>
      <c r="CZ41" s="2">
        <v>1</v>
      </c>
      <c r="DA41" s="2">
        <v>0</v>
      </c>
      <c r="DB41" s="2">
        <v>0</v>
      </c>
      <c r="DC41" s="2">
        <v>0</v>
      </c>
      <c r="DD41" s="2">
        <v>3</v>
      </c>
      <c r="DE41" s="2">
        <v>0</v>
      </c>
      <c r="DF41" s="2">
        <v>5</v>
      </c>
      <c r="DG41" s="2">
        <v>0</v>
      </c>
      <c r="DH41" s="2">
        <v>12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5</v>
      </c>
      <c r="DW41" s="2">
        <v>6</v>
      </c>
      <c r="DX41" s="2">
        <v>0</v>
      </c>
      <c r="DY41" s="2">
        <v>66</v>
      </c>
      <c r="DZ41" s="2">
        <v>44</v>
      </c>
      <c r="EA41" s="2">
        <v>31</v>
      </c>
      <c r="EB41" s="2">
        <v>141</v>
      </c>
      <c r="EC41" s="39"/>
      <c r="ED41" s="53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51">
        <v>0</v>
      </c>
      <c r="KT41" s="39"/>
      <c r="KV41" s="2">
        <v>200</v>
      </c>
      <c r="KW41" s="2">
        <v>0</v>
      </c>
      <c r="KX41" s="2">
        <v>141</v>
      </c>
      <c r="KY41" s="53">
        <v>341</v>
      </c>
      <c r="KZ41" s="53">
        <v>0</v>
      </c>
      <c r="LA41" s="2">
        <v>0</v>
      </c>
      <c r="LB41" s="2">
        <v>0</v>
      </c>
      <c r="LC41" s="51">
        <v>0</v>
      </c>
      <c r="LD41" s="39"/>
      <c r="LF41" s="49"/>
      <c r="LG41" s="2">
        <v>414</v>
      </c>
      <c r="LH41" s="2">
        <v>136</v>
      </c>
      <c r="LI41" s="2">
        <v>118</v>
      </c>
      <c r="LJ41" s="2">
        <v>668</v>
      </c>
    </row>
    <row r="42" spans="1:322" x14ac:dyDescent="0.25">
      <c r="A42" s="107">
        <v>39</v>
      </c>
      <c r="B42" s="105">
        <v>2010</v>
      </c>
      <c r="C42" s="4" t="s">
        <v>457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25</v>
      </c>
      <c r="CV42" s="2">
        <v>15</v>
      </c>
      <c r="CW42" s="2">
        <v>0</v>
      </c>
      <c r="CX42" s="2">
        <v>15</v>
      </c>
      <c r="CY42" s="2">
        <v>3</v>
      </c>
      <c r="CZ42" s="2">
        <v>0</v>
      </c>
      <c r="DA42" s="2">
        <v>0</v>
      </c>
      <c r="DB42" s="2">
        <v>0</v>
      </c>
      <c r="DC42" s="2">
        <v>0</v>
      </c>
      <c r="DD42" s="2">
        <v>5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4</v>
      </c>
      <c r="DW42" s="2">
        <v>0</v>
      </c>
      <c r="DX42" s="2">
        <v>0</v>
      </c>
      <c r="DY42" s="2">
        <v>49</v>
      </c>
      <c r="DZ42" s="2">
        <v>20</v>
      </c>
      <c r="EA42" s="2">
        <v>0</v>
      </c>
      <c r="EB42" s="2">
        <v>69</v>
      </c>
      <c r="EC42" s="39"/>
      <c r="ED42" s="53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51">
        <v>0</v>
      </c>
      <c r="KT42" s="39"/>
      <c r="KV42" s="2">
        <v>0</v>
      </c>
      <c r="KW42" s="2">
        <v>0</v>
      </c>
      <c r="KX42" s="2">
        <v>69</v>
      </c>
      <c r="KY42" s="53">
        <v>69</v>
      </c>
      <c r="KZ42" s="53">
        <v>0</v>
      </c>
      <c r="LA42" s="2">
        <v>0</v>
      </c>
      <c r="LB42" s="2">
        <v>0</v>
      </c>
      <c r="LC42" s="51">
        <v>0</v>
      </c>
      <c r="LD42" s="39"/>
      <c r="LF42" s="49"/>
      <c r="LG42" s="2">
        <v>864</v>
      </c>
      <c r="LH42" s="2">
        <v>696</v>
      </c>
      <c r="LI42" s="2">
        <v>542</v>
      </c>
      <c r="LJ42" s="2">
        <v>2102</v>
      </c>
    </row>
    <row r="43" spans="1:322" x14ac:dyDescent="0.25">
      <c r="A43" s="108">
        <v>40</v>
      </c>
      <c r="B43" s="106">
        <v>2011</v>
      </c>
      <c r="C43" s="4" t="s">
        <v>458</v>
      </c>
      <c r="D43" s="2">
        <v>20</v>
      </c>
      <c r="E43" s="2">
        <v>12</v>
      </c>
      <c r="F43" s="2">
        <v>11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4</v>
      </c>
      <c r="N43" s="2">
        <v>3</v>
      </c>
      <c r="O43" s="2">
        <v>1</v>
      </c>
      <c r="P43" s="2">
        <v>5</v>
      </c>
      <c r="Q43" s="2">
        <v>1</v>
      </c>
      <c r="R43" s="2">
        <v>8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5</v>
      </c>
      <c r="AE43" s="2">
        <v>1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5</v>
      </c>
      <c r="AO43" s="2">
        <v>1</v>
      </c>
      <c r="AP43" s="2">
        <v>1</v>
      </c>
      <c r="AQ43" s="2">
        <v>35</v>
      </c>
      <c r="AR43" s="2">
        <v>19</v>
      </c>
      <c r="AS43" s="2">
        <v>26</v>
      </c>
      <c r="AT43" s="2">
        <v>80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29</v>
      </c>
      <c r="CM43" s="2">
        <v>22</v>
      </c>
      <c r="CN43" s="2">
        <v>6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6</v>
      </c>
      <c r="CV43" s="2">
        <v>5</v>
      </c>
      <c r="CW43" s="2">
        <v>3</v>
      </c>
      <c r="CX43" s="2">
        <v>3</v>
      </c>
      <c r="CY43" s="2">
        <v>9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1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1</v>
      </c>
      <c r="DL43" s="2">
        <v>0</v>
      </c>
      <c r="DM43" s="2">
        <v>0</v>
      </c>
      <c r="DN43" s="2">
        <v>1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3</v>
      </c>
      <c r="DW43" s="2">
        <v>0</v>
      </c>
      <c r="DX43" s="2">
        <v>1</v>
      </c>
      <c r="DY43" s="2">
        <v>41</v>
      </c>
      <c r="DZ43" s="2">
        <v>39</v>
      </c>
      <c r="EA43" s="2">
        <v>10</v>
      </c>
      <c r="EB43" s="2">
        <v>90</v>
      </c>
      <c r="EC43" s="39"/>
      <c r="ED43" s="53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51">
        <v>0</v>
      </c>
      <c r="KT43" s="39"/>
      <c r="KV43" s="2">
        <v>80</v>
      </c>
      <c r="KW43" s="2">
        <v>0</v>
      </c>
      <c r="KX43" s="2">
        <v>90</v>
      </c>
      <c r="KY43" s="53">
        <v>170</v>
      </c>
      <c r="KZ43" s="53">
        <v>0</v>
      </c>
      <c r="LA43" s="2">
        <v>0</v>
      </c>
      <c r="LB43" s="2">
        <v>0</v>
      </c>
      <c r="LC43" s="51">
        <v>0</v>
      </c>
      <c r="LD43" s="39"/>
      <c r="LF43" s="49"/>
      <c r="LG43" s="2">
        <v>274</v>
      </c>
      <c r="LH43" s="2">
        <v>277</v>
      </c>
      <c r="LI43" s="2">
        <v>276</v>
      </c>
      <c r="LJ43" s="2">
        <v>827</v>
      </c>
    </row>
    <row r="44" spans="1:322" x14ac:dyDescent="0.25">
      <c r="A44" s="107">
        <v>41</v>
      </c>
      <c r="B44" s="105">
        <v>2010</v>
      </c>
      <c r="C44" s="4" t="s">
        <v>459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7</v>
      </c>
      <c r="CO44" s="2">
        <v>0</v>
      </c>
      <c r="CP44" s="2">
        <v>2</v>
      </c>
      <c r="CQ44" s="2">
        <v>3</v>
      </c>
      <c r="CR44" s="2">
        <v>19</v>
      </c>
      <c r="CS44" s="2">
        <v>10</v>
      </c>
      <c r="CT44" s="2">
        <v>36</v>
      </c>
      <c r="CU44" s="2">
        <v>2</v>
      </c>
      <c r="CV44" s="2">
        <v>1</v>
      </c>
      <c r="CW44" s="2">
        <v>0</v>
      </c>
      <c r="CX44" s="2">
        <v>1</v>
      </c>
      <c r="CY44" s="2">
        <v>0</v>
      </c>
      <c r="CZ44" s="2">
        <v>1</v>
      </c>
      <c r="DA44" s="2">
        <v>0</v>
      </c>
      <c r="DB44" s="2">
        <v>3</v>
      </c>
      <c r="DC44" s="2">
        <v>0</v>
      </c>
      <c r="DD44" s="2">
        <v>0</v>
      </c>
      <c r="DE44" s="2">
        <v>0</v>
      </c>
      <c r="DF44" s="2">
        <v>0</v>
      </c>
      <c r="DG44" s="2">
        <v>4</v>
      </c>
      <c r="DH44" s="2">
        <v>0</v>
      </c>
      <c r="DI44" s="2">
        <v>0</v>
      </c>
      <c r="DJ44" s="2">
        <v>7</v>
      </c>
      <c r="DK44" s="2">
        <v>1</v>
      </c>
      <c r="DL44" s="2">
        <v>1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6</v>
      </c>
      <c r="DW44" s="2">
        <v>10</v>
      </c>
      <c r="DX44" s="2">
        <v>4</v>
      </c>
      <c r="DY44" s="2">
        <v>39</v>
      </c>
      <c r="DZ44" s="2">
        <v>27</v>
      </c>
      <c r="EA44" s="2">
        <v>52</v>
      </c>
      <c r="EB44" s="2">
        <v>118</v>
      </c>
      <c r="EC44" s="39"/>
      <c r="ED44" s="53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51">
        <v>0</v>
      </c>
      <c r="KT44" s="39"/>
      <c r="KV44" s="2">
        <v>0</v>
      </c>
      <c r="KW44" s="2">
        <v>0</v>
      </c>
      <c r="KX44" s="2">
        <v>118</v>
      </c>
      <c r="KY44" s="53">
        <v>118</v>
      </c>
      <c r="KZ44" s="53">
        <v>0</v>
      </c>
      <c r="LA44" s="2">
        <v>0</v>
      </c>
      <c r="LB44" s="2">
        <v>0</v>
      </c>
      <c r="LC44" s="51">
        <v>0</v>
      </c>
      <c r="LD44" s="39"/>
      <c r="LF44" s="49"/>
      <c r="LG44" s="2">
        <v>345</v>
      </c>
      <c r="LH44" s="2">
        <v>110</v>
      </c>
      <c r="LI44" s="2">
        <v>64</v>
      </c>
      <c r="LJ44" s="2">
        <v>519</v>
      </c>
    </row>
    <row r="45" spans="1:322" x14ac:dyDescent="0.25">
      <c r="A45" s="108">
        <v>42</v>
      </c>
      <c r="B45" s="106">
        <v>2012</v>
      </c>
      <c r="C45" s="4" t="s">
        <v>460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3</v>
      </c>
      <c r="M45" s="2">
        <v>0</v>
      </c>
      <c r="N45" s="2">
        <v>0</v>
      </c>
      <c r="O45" s="2">
        <v>1</v>
      </c>
      <c r="P45" s="2">
        <v>0</v>
      </c>
      <c r="Q45" s="2">
        <v>1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2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1</v>
      </c>
      <c r="AP45" s="2">
        <v>4</v>
      </c>
      <c r="AQ45" s="2">
        <v>0</v>
      </c>
      <c r="AR45" s="2">
        <v>2</v>
      </c>
      <c r="AS45" s="2">
        <v>11</v>
      </c>
      <c r="AT45" s="2">
        <v>13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21</v>
      </c>
      <c r="CU45" s="2">
        <v>0</v>
      </c>
      <c r="CV45" s="2">
        <v>0</v>
      </c>
      <c r="CW45" s="2">
        <v>0</v>
      </c>
      <c r="CX45" s="2">
        <v>0</v>
      </c>
      <c r="CY45" s="2">
        <v>1</v>
      </c>
      <c r="CZ45" s="2">
        <v>1</v>
      </c>
      <c r="DA45" s="2">
        <v>0</v>
      </c>
      <c r="DB45" s="2">
        <v>0</v>
      </c>
      <c r="DC45" s="2">
        <v>3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1</v>
      </c>
      <c r="DL45" s="2">
        <v>5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1</v>
      </c>
      <c r="DX45" s="2">
        <v>4</v>
      </c>
      <c r="DY45" s="2">
        <v>0</v>
      </c>
      <c r="DZ45" s="2">
        <v>3</v>
      </c>
      <c r="EA45" s="2">
        <v>34</v>
      </c>
      <c r="EB45" s="2">
        <v>37</v>
      </c>
      <c r="EC45" s="39"/>
      <c r="ED45" s="53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51">
        <v>0</v>
      </c>
      <c r="KT45" s="39"/>
      <c r="KV45" s="2">
        <v>13</v>
      </c>
      <c r="KW45" s="2">
        <v>0</v>
      </c>
      <c r="KX45" s="2">
        <v>37</v>
      </c>
      <c r="KY45" s="53">
        <v>50</v>
      </c>
      <c r="KZ45" s="53">
        <v>0</v>
      </c>
      <c r="LA45" s="2">
        <v>0</v>
      </c>
      <c r="LB45" s="2">
        <v>0</v>
      </c>
      <c r="LC45" s="51">
        <v>0</v>
      </c>
      <c r="LD45" s="39"/>
      <c r="LF45" s="49"/>
      <c r="LG45" s="2">
        <v>300</v>
      </c>
      <c r="LH45" s="2">
        <v>222</v>
      </c>
      <c r="LI45" s="2">
        <v>159</v>
      </c>
      <c r="LJ45" s="2">
        <v>681</v>
      </c>
    </row>
    <row r="46" spans="1:322" x14ac:dyDescent="0.25">
      <c r="A46" s="107">
        <v>43</v>
      </c>
      <c r="B46" s="105">
        <v>2012</v>
      </c>
      <c r="C46" s="4" t="s">
        <v>461</v>
      </c>
      <c r="D46" s="2">
        <v>32</v>
      </c>
      <c r="E46" s="2">
        <v>9</v>
      </c>
      <c r="F46" s="2">
        <v>10</v>
      </c>
      <c r="G46" s="2">
        <v>0</v>
      </c>
      <c r="H46" s="2">
        <v>0</v>
      </c>
      <c r="I46" s="2">
        <v>0</v>
      </c>
      <c r="J46" s="2">
        <v>4</v>
      </c>
      <c r="K46" s="2">
        <v>2</v>
      </c>
      <c r="L46" s="2">
        <v>0</v>
      </c>
      <c r="M46" s="2">
        <v>4</v>
      </c>
      <c r="N46" s="2">
        <v>2</v>
      </c>
      <c r="O46" s="2">
        <v>4</v>
      </c>
      <c r="P46" s="2">
        <v>4</v>
      </c>
      <c r="Q46" s="2">
        <v>1</v>
      </c>
      <c r="R46" s="2">
        <v>6</v>
      </c>
      <c r="S46" s="2">
        <v>1</v>
      </c>
      <c r="T46" s="2">
        <v>1</v>
      </c>
      <c r="U46" s="2">
        <v>0</v>
      </c>
      <c r="V46" s="2">
        <v>4</v>
      </c>
      <c r="W46" s="2">
        <v>1</v>
      </c>
      <c r="X46" s="2">
        <v>3</v>
      </c>
      <c r="Y46" s="2">
        <v>1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20</v>
      </c>
      <c r="AO46" s="2">
        <v>3</v>
      </c>
      <c r="AP46" s="2">
        <v>7</v>
      </c>
      <c r="AQ46" s="2">
        <v>71</v>
      </c>
      <c r="AR46" s="2">
        <v>19</v>
      </c>
      <c r="AS46" s="2">
        <v>30</v>
      </c>
      <c r="AT46" s="2">
        <v>120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6</v>
      </c>
      <c r="CM46" s="2">
        <v>0</v>
      </c>
      <c r="CN46" s="2">
        <v>2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1</v>
      </c>
      <c r="CV46" s="2">
        <v>0</v>
      </c>
      <c r="CW46" s="2">
        <v>1</v>
      </c>
      <c r="CX46" s="2">
        <v>1</v>
      </c>
      <c r="CY46" s="2">
        <v>1</v>
      </c>
      <c r="CZ46" s="2">
        <v>2</v>
      </c>
      <c r="DA46" s="2">
        <v>0</v>
      </c>
      <c r="DB46" s="2">
        <v>1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1</v>
      </c>
      <c r="DW46" s="2">
        <v>1</v>
      </c>
      <c r="DX46" s="2">
        <v>0</v>
      </c>
      <c r="DY46" s="2">
        <v>9</v>
      </c>
      <c r="DZ46" s="2">
        <v>3</v>
      </c>
      <c r="EA46" s="2">
        <v>5</v>
      </c>
      <c r="EB46" s="2">
        <v>17</v>
      </c>
      <c r="EC46" s="39"/>
      <c r="ED46" s="53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51">
        <v>0</v>
      </c>
      <c r="KT46" s="39"/>
      <c r="KV46" s="2">
        <v>120</v>
      </c>
      <c r="KW46" s="2">
        <v>0</v>
      </c>
      <c r="KX46" s="2">
        <v>17</v>
      </c>
      <c r="KY46" s="53">
        <v>137</v>
      </c>
      <c r="KZ46" s="53">
        <v>0</v>
      </c>
      <c r="LA46" s="2">
        <v>0</v>
      </c>
      <c r="LB46" s="2">
        <v>0</v>
      </c>
      <c r="LC46" s="51">
        <v>0</v>
      </c>
      <c r="LD46" s="39"/>
      <c r="LF46" s="49"/>
      <c r="LG46" s="2">
        <v>122</v>
      </c>
      <c r="LH46" s="2">
        <v>52</v>
      </c>
      <c r="LI46" s="2">
        <v>19</v>
      </c>
      <c r="LJ46" s="2">
        <v>193</v>
      </c>
    </row>
    <row r="47" spans="1:322" x14ac:dyDescent="0.25">
      <c r="A47" s="108">
        <v>44</v>
      </c>
      <c r="B47" s="106">
        <v>2012</v>
      </c>
      <c r="C47" s="4" t="s">
        <v>462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7</v>
      </c>
      <c r="M47" s="2">
        <v>0</v>
      </c>
      <c r="N47" s="2">
        <v>0</v>
      </c>
      <c r="O47" s="2">
        <v>0</v>
      </c>
      <c r="P47" s="2">
        <v>0</v>
      </c>
      <c r="Q47" s="2">
        <v>4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2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2</v>
      </c>
      <c r="AP47" s="2">
        <v>0</v>
      </c>
      <c r="AQ47" s="2">
        <v>0</v>
      </c>
      <c r="AR47" s="2">
        <v>9</v>
      </c>
      <c r="AS47" s="2">
        <v>7</v>
      </c>
      <c r="AT47" s="2">
        <v>16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5</v>
      </c>
      <c r="CT47" s="2">
        <v>11</v>
      </c>
      <c r="CU47" s="2">
        <v>0</v>
      </c>
      <c r="CV47" s="2">
        <v>0</v>
      </c>
      <c r="CW47" s="2">
        <v>0</v>
      </c>
      <c r="CX47" s="2">
        <v>5</v>
      </c>
      <c r="CY47" s="2">
        <v>7</v>
      </c>
      <c r="CZ47" s="2">
        <v>4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3</v>
      </c>
      <c r="DX47" s="2">
        <v>2</v>
      </c>
      <c r="DY47" s="2">
        <v>5</v>
      </c>
      <c r="DZ47" s="2">
        <v>15</v>
      </c>
      <c r="EA47" s="2">
        <v>17</v>
      </c>
      <c r="EB47" s="2">
        <v>37</v>
      </c>
      <c r="EC47" s="39"/>
      <c r="ED47" s="53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51">
        <v>0</v>
      </c>
      <c r="KT47" s="39"/>
      <c r="KV47" s="2">
        <v>16</v>
      </c>
      <c r="KW47" s="2">
        <v>0</v>
      </c>
      <c r="KX47" s="2">
        <v>37</v>
      </c>
      <c r="KY47" s="53">
        <v>53</v>
      </c>
      <c r="KZ47" s="53">
        <v>0</v>
      </c>
      <c r="LA47" s="2">
        <v>0</v>
      </c>
      <c r="LB47" s="2">
        <v>0</v>
      </c>
      <c r="LC47" s="51">
        <v>0</v>
      </c>
      <c r="LD47" s="39"/>
      <c r="LF47" s="49"/>
      <c r="LG47" s="2">
        <v>523</v>
      </c>
      <c r="LH47" s="2">
        <v>423</v>
      </c>
      <c r="LI47" s="2">
        <v>283</v>
      </c>
      <c r="LJ47" s="2">
        <v>1229</v>
      </c>
    </row>
    <row r="48" spans="1:322" x14ac:dyDescent="0.25">
      <c r="A48" s="107">
        <v>45</v>
      </c>
      <c r="B48" s="105">
        <v>2012</v>
      </c>
      <c r="C48" s="4" t="s">
        <v>463</v>
      </c>
      <c r="D48" s="2">
        <v>5</v>
      </c>
      <c r="E48" s="2">
        <v>5</v>
      </c>
      <c r="F48" s="2">
        <v>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1</v>
      </c>
      <c r="Q48" s="2">
        <v>1</v>
      </c>
      <c r="R48" s="2">
        <v>3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</v>
      </c>
      <c r="Z48" s="2">
        <v>0</v>
      </c>
      <c r="AA48" s="2">
        <v>1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0</v>
      </c>
      <c r="AP48" s="2">
        <v>0</v>
      </c>
      <c r="AQ48" s="2">
        <v>8</v>
      </c>
      <c r="AR48" s="2">
        <v>6</v>
      </c>
      <c r="AS48" s="2">
        <v>10</v>
      </c>
      <c r="AT48" s="2">
        <v>24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10</v>
      </c>
      <c r="CM48" s="2">
        <v>3</v>
      </c>
      <c r="CN48" s="2">
        <v>1</v>
      </c>
      <c r="CO48" s="2">
        <v>0</v>
      </c>
      <c r="CP48" s="2">
        <v>0</v>
      </c>
      <c r="CQ48" s="2">
        <v>0</v>
      </c>
      <c r="CR48" s="2">
        <v>1</v>
      </c>
      <c r="CS48" s="2">
        <v>0</v>
      </c>
      <c r="CT48" s="2">
        <v>0</v>
      </c>
      <c r="CU48" s="2">
        <v>0</v>
      </c>
      <c r="CV48" s="2">
        <v>0</v>
      </c>
      <c r="CW48" s="2">
        <v>1</v>
      </c>
      <c r="CX48" s="2">
        <v>0</v>
      </c>
      <c r="CY48" s="2">
        <v>4</v>
      </c>
      <c r="CZ48" s="2">
        <v>6</v>
      </c>
      <c r="DA48" s="2">
        <v>0</v>
      </c>
      <c r="DB48" s="2">
        <v>0</v>
      </c>
      <c r="DC48" s="2">
        <v>0</v>
      </c>
      <c r="DD48" s="2">
        <v>0</v>
      </c>
      <c r="DE48" s="2">
        <v>1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2</v>
      </c>
      <c r="DW48" s="2">
        <v>0</v>
      </c>
      <c r="DX48" s="2">
        <v>0</v>
      </c>
      <c r="DY48" s="2">
        <v>13</v>
      </c>
      <c r="DZ48" s="2">
        <v>8</v>
      </c>
      <c r="EA48" s="2">
        <v>8</v>
      </c>
      <c r="EB48" s="2">
        <v>29</v>
      </c>
      <c r="EC48" s="39"/>
      <c r="ED48" s="53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51">
        <v>0</v>
      </c>
      <c r="KT48" s="39"/>
      <c r="KV48" s="2">
        <v>24</v>
      </c>
      <c r="KW48" s="2">
        <v>0</v>
      </c>
      <c r="KX48" s="2">
        <v>29</v>
      </c>
      <c r="KY48" s="53">
        <v>53</v>
      </c>
      <c r="KZ48" s="53">
        <v>0</v>
      </c>
      <c r="LA48" s="2">
        <v>0</v>
      </c>
      <c r="LB48" s="2">
        <v>0</v>
      </c>
      <c r="LC48" s="51">
        <v>0</v>
      </c>
      <c r="LD48" s="39"/>
      <c r="LF48" s="49"/>
      <c r="LG48" s="2">
        <v>378</v>
      </c>
      <c r="LH48" s="2">
        <v>209</v>
      </c>
      <c r="LI48" s="2">
        <v>35</v>
      </c>
      <c r="LJ48" s="2">
        <v>622</v>
      </c>
    </row>
    <row r="49" spans="1:322" x14ac:dyDescent="0.25">
      <c r="A49" s="108">
        <v>46</v>
      </c>
      <c r="B49" s="106">
        <v>2012</v>
      </c>
      <c r="C49" s="4" t="s">
        <v>464</v>
      </c>
      <c r="D49" s="2">
        <v>10</v>
      </c>
      <c r="E49" s="2">
        <v>4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4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2</v>
      </c>
      <c r="AA49" s="2">
        <v>0</v>
      </c>
      <c r="AB49" s="2">
        <v>0</v>
      </c>
      <c r="AC49" s="2">
        <v>2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1</v>
      </c>
      <c r="AM49" s="2">
        <v>0</v>
      </c>
      <c r="AN49" s="2">
        <v>0</v>
      </c>
      <c r="AO49" s="2">
        <v>0</v>
      </c>
      <c r="AP49" s="2">
        <v>0</v>
      </c>
      <c r="AQ49" s="2">
        <v>14</v>
      </c>
      <c r="AR49" s="2">
        <v>9</v>
      </c>
      <c r="AS49" s="2">
        <v>0</v>
      </c>
      <c r="AT49" s="2">
        <v>23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5</v>
      </c>
      <c r="CM49" s="2">
        <v>19</v>
      </c>
      <c r="CN49" s="2">
        <v>9</v>
      </c>
      <c r="CO49" s="2">
        <v>0</v>
      </c>
      <c r="CP49" s="2">
        <v>0</v>
      </c>
      <c r="CQ49" s="2">
        <v>1</v>
      </c>
      <c r="CR49" s="2">
        <v>0</v>
      </c>
      <c r="CS49" s="2">
        <v>0</v>
      </c>
      <c r="CT49" s="2">
        <v>0</v>
      </c>
      <c r="CU49" s="2">
        <v>0</v>
      </c>
      <c r="CV49" s="2">
        <v>2</v>
      </c>
      <c r="CW49" s="2">
        <v>0</v>
      </c>
      <c r="CX49" s="2">
        <v>0</v>
      </c>
      <c r="CY49" s="2">
        <v>0</v>
      </c>
      <c r="CZ49" s="2">
        <v>0</v>
      </c>
      <c r="DA49" s="2">
        <v>2</v>
      </c>
      <c r="DB49" s="2">
        <v>1</v>
      </c>
      <c r="DC49" s="2">
        <v>0</v>
      </c>
      <c r="DD49" s="2">
        <v>0</v>
      </c>
      <c r="DE49" s="2">
        <v>0</v>
      </c>
      <c r="DF49" s="2">
        <v>0</v>
      </c>
      <c r="DG49" s="2">
        <v>2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1</v>
      </c>
      <c r="DX49" s="2">
        <v>1</v>
      </c>
      <c r="DY49" s="2">
        <v>9</v>
      </c>
      <c r="DZ49" s="2">
        <v>23</v>
      </c>
      <c r="EA49" s="2">
        <v>11</v>
      </c>
      <c r="EB49" s="2">
        <v>43</v>
      </c>
      <c r="EC49" s="39"/>
      <c r="ED49" s="53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51">
        <v>0</v>
      </c>
      <c r="KT49" s="39"/>
      <c r="KV49" s="2">
        <v>23</v>
      </c>
      <c r="KW49" s="2">
        <v>0</v>
      </c>
      <c r="KX49" s="2">
        <v>43</v>
      </c>
      <c r="KY49" s="53">
        <v>66</v>
      </c>
      <c r="KZ49" s="53">
        <v>0</v>
      </c>
      <c r="LA49" s="2">
        <v>0</v>
      </c>
      <c r="LB49" s="2">
        <v>0</v>
      </c>
      <c r="LC49" s="51">
        <v>0</v>
      </c>
      <c r="LD49" s="39"/>
      <c r="LF49" s="49"/>
      <c r="LG49" s="2">
        <v>357</v>
      </c>
      <c r="LH49" s="2">
        <v>262</v>
      </c>
      <c r="LI49" s="2">
        <v>106</v>
      </c>
      <c r="LJ49" s="2">
        <v>725</v>
      </c>
    </row>
    <row r="50" spans="1:322" x14ac:dyDescent="0.25">
      <c r="A50" s="107">
        <v>47</v>
      </c>
      <c r="B50" s="105">
        <v>2011</v>
      </c>
      <c r="C50" s="4" t="s">
        <v>465</v>
      </c>
      <c r="D50" s="2">
        <v>9</v>
      </c>
      <c r="E50" s="2">
        <v>0</v>
      </c>
      <c r="F50" s="2">
        <v>0</v>
      </c>
      <c r="G50" s="2">
        <v>8</v>
      </c>
      <c r="H50" s="2">
        <v>0</v>
      </c>
      <c r="I50" s="2">
        <v>0</v>
      </c>
      <c r="J50" s="2">
        <v>9</v>
      </c>
      <c r="K50" s="2">
        <v>2</v>
      </c>
      <c r="L50" s="2">
        <v>4</v>
      </c>
      <c r="M50" s="2">
        <v>0</v>
      </c>
      <c r="N50" s="2">
        <v>0</v>
      </c>
      <c r="O50" s="2">
        <v>0</v>
      </c>
      <c r="P50" s="2">
        <v>16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7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10</v>
      </c>
      <c r="AO50" s="2">
        <v>0</v>
      </c>
      <c r="AP50" s="2">
        <v>0</v>
      </c>
      <c r="AQ50" s="2">
        <v>59</v>
      </c>
      <c r="AR50" s="2">
        <v>2</v>
      </c>
      <c r="AS50" s="2">
        <v>4</v>
      </c>
      <c r="AT50" s="2">
        <v>65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15</v>
      </c>
      <c r="CM50" s="2">
        <v>0</v>
      </c>
      <c r="CN50" s="2">
        <v>6</v>
      </c>
      <c r="CO50" s="2">
        <v>8</v>
      </c>
      <c r="CP50" s="2">
        <v>0</v>
      </c>
      <c r="CQ50" s="2">
        <v>0</v>
      </c>
      <c r="CR50" s="2">
        <v>25</v>
      </c>
      <c r="CS50" s="2">
        <v>20</v>
      </c>
      <c r="CT50" s="2">
        <v>14</v>
      </c>
      <c r="CU50" s="2">
        <v>0</v>
      </c>
      <c r="CV50" s="2">
        <v>0</v>
      </c>
      <c r="CW50" s="2">
        <v>0</v>
      </c>
      <c r="CX50" s="2">
        <v>17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13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8</v>
      </c>
      <c r="DK50" s="2">
        <v>0</v>
      </c>
      <c r="DL50" s="2">
        <v>0</v>
      </c>
      <c r="DM50" s="2">
        <v>9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6</v>
      </c>
      <c r="DT50" s="2">
        <v>0</v>
      </c>
      <c r="DU50" s="2">
        <v>0</v>
      </c>
      <c r="DV50" s="2">
        <v>16</v>
      </c>
      <c r="DW50" s="2">
        <v>0</v>
      </c>
      <c r="DX50" s="2">
        <v>0</v>
      </c>
      <c r="DY50" s="2">
        <v>117</v>
      </c>
      <c r="DZ50" s="2">
        <v>20</v>
      </c>
      <c r="EA50" s="2">
        <v>20</v>
      </c>
      <c r="EB50" s="2">
        <v>157</v>
      </c>
      <c r="EC50" s="39"/>
      <c r="ED50" s="53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51">
        <v>0</v>
      </c>
      <c r="KT50" s="39"/>
      <c r="KV50" s="2">
        <v>65</v>
      </c>
      <c r="KW50" s="2">
        <v>0</v>
      </c>
      <c r="KX50" s="2">
        <v>157</v>
      </c>
      <c r="KY50" s="53">
        <v>222</v>
      </c>
      <c r="KZ50" s="53">
        <v>0</v>
      </c>
      <c r="LA50" s="2">
        <v>0</v>
      </c>
      <c r="LB50" s="2">
        <v>0</v>
      </c>
      <c r="LC50" s="51">
        <v>0</v>
      </c>
      <c r="LD50" s="39"/>
      <c r="LF50" s="49"/>
      <c r="LG50" s="2">
        <v>345</v>
      </c>
      <c r="LH50" s="2">
        <v>223</v>
      </c>
      <c r="LI50" s="2">
        <v>150</v>
      </c>
      <c r="LJ50" s="2">
        <v>718</v>
      </c>
    </row>
    <row r="51" spans="1:322" x14ac:dyDescent="0.25">
      <c r="A51" s="108">
        <v>48</v>
      </c>
      <c r="B51" s="106">
        <v>2013</v>
      </c>
      <c r="C51" s="4" t="s">
        <v>466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7</v>
      </c>
      <c r="K51" s="2">
        <v>9</v>
      </c>
      <c r="L51" s="2">
        <v>6</v>
      </c>
      <c r="M51" s="2">
        <v>1</v>
      </c>
      <c r="N51" s="2">
        <v>1</v>
      </c>
      <c r="O51" s="2">
        <v>1</v>
      </c>
      <c r="P51" s="2">
        <v>2</v>
      </c>
      <c r="Q51" s="2">
        <v>2</v>
      </c>
      <c r="R51" s="2">
        <v>1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10</v>
      </c>
      <c r="AR51" s="2">
        <v>13</v>
      </c>
      <c r="AS51" s="2">
        <v>8</v>
      </c>
      <c r="AT51" s="2">
        <v>31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2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34</v>
      </c>
      <c r="CS51" s="2">
        <v>29</v>
      </c>
      <c r="CT51" s="2">
        <v>7</v>
      </c>
      <c r="CU51" s="2">
        <v>2</v>
      </c>
      <c r="CV51" s="2">
        <v>1</v>
      </c>
      <c r="CW51" s="2">
        <v>0</v>
      </c>
      <c r="CX51" s="2">
        <v>4</v>
      </c>
      <c r="CY51" s="2">
        <v>3</v>
      </c>
      <c r="CZ51" s="2">
        <v>0</v>
      </c>
      <c r="DA51" s="2">
        <v>1</v>
      </c>
      <c r="DB51" s="2">
        <v>0</v>
      </c>
      <c r="DC51" s="2">
        <v>0</v>
      </c>
      <c r="DD51" s="2">
        <v>0</v>
      </c>
      <c r="DE51" s="2">
        <v>1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2</v>
      </c>
      <c r="DW51" s="2">
        <v>0</v>
      </c>
      <c r="DX51" s="2">
        <v>0</v>
      </c>
      <c r="DY51" s="2">
        <v>45</v>
      </c>
      <c r="DZ51" s="2">
        <v>34</v>
      </c>
      <c r="EA51" s="2">
        <v>7</v>
      </c>
      <c r="EB51" s="2">
        <v>86</v>
      </c>
      <c r="EC51" s="39"/>
      <c r="ED51" s="53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51">
        <v>0</v>
      </c>
      <c r="KT51" s="39"/>
      <c r="KV51" s="2">
        <v>31</v>
      </c>
      <c r="KW51" s="2">
        <v>0</v>
      </c>
      <c r="KX51" s="2">
        <v>86</v>
      </c>
      <c r="KY51" s="53">
        <v>117</v>
      </c>
      <c r="KZ51" s="53">
        <v>0</v>
      </c>
      <c r="LA51" s="2">
        <v>0</v>
      </c>
      <c r="LB51" s="2">
        <v>0</v>
      </c>
      <c r="LC51" s="51">
        <v>0</v>
      </c>
      <c r="LD51" s="39"/>
      <c r="LF51" s="49"/>
      <c r="LG51" s="2">
        <v>662</v>
      </c>
      <c r="LH51" s="2">
        <v>311</v>
      </c>
      <c r="LI51" s="2">
        <v>257</v>
      </c>
      <c r="LJ51" s="2">
        <v>1230</v>
      </c>
    </row>
    <row r="52" spans="1:322" x14ac:dyDescent="0.25">
      <c r="A52" s="107">
        <v>49</v>
      </c>
      <c r="B52" s="105">
        <v>2013</v>
      </c>
      <c r="C52" s="4" t="s">
        <v>467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6</v>
      </c>
      <c r="K52" s="2">
        <v>0</v>
      </c>
      <c r="L52" s="2">
        <v>0</v>
      </c>
      <c r="M52" s="2">
        <v>0</v>
      </c>
      <c r="N52" s="2">
        <v>2</v>
      </c>
      <c r="O52" s="2">
        <v>0</v>
      </c>
      <c r="P52" s="2">
        <v>2</v>
      </c>
      <c r="Q52" s="2">
        <v>5</v>
      </c>
      <c r="R52" s="2">
        <v>0</v>
      </c>
      <c r="S52" s="2">
        <v>0</v>
      </c>
      <c r="T52" s="2">
        <v>0</v>
      </c>
      <c r="U52" s="2">
        <v>0</v>
      </c>
      <c r="V52" s="2">
        <v>6</v>
      </c>
      <c r="W52" s="2">
        <v>2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5</v>
      </c>
      <c r="AP52" s="2">
        <v>2</v>
      </c>
      <c r="AQ52" s="2">
        <v>14</v>
      </c>
      <c r="AR52" s="2">
        <v>14</v>
      </c>
      <c r="AS52" s="2">
        <v>2</v>
      </c>
      <c r="AT52" s="2">
        <v>30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2</v>
      </c>
      <c r="CT52" s="2">
        <v>0</v>
      </c>
      <c r="CU52" s="2">
        <v>2</v>
      </c>
      <c r="CV52" s="2">
        <v>2</v>
      </c>
      <c r="CW52" s="2">
        <v>0</v>
      </c>
      <c r="CX52" s="2">
        <v>1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5</v>
      </c>
      <c r="DE52" s="2">
        <v>2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1</v>
      </c>
      <c r="DV52" s="2">
        <v>1</v>
      </c>
      <c r="DW52" s="2">
        <v>3</v>
      </c>
      <c r="DX52" s="2">
        <v>0</v>
      </c>
      <c r="DY52" s="2">
        <v>9</v>
      </c>
      <c r="DZ52" s="2">
        <v>9</v>
      </c>
      <c r="EA52" s="2">
        <v>1</v>
      </c>
      <c r="EB52" s="2">
        <v>19</v>
      </c>
      <c r="EC52" s="39"/>
      <c r="ED52" s="53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51">
        <v>0</v>
      </c>
      <c r="KT52" s="39"/>
      <c r="KV52" s="2">
        <v>30</v>
      </c>
      <c r="KW52" s="2">
        <v>0</v>
      </c>
      <c r="KX52" s="2">
        <v>19</v>
      </c>
      <c r="KY52" s="53">
        <v>49</v>
      </c>
      <c r="KZ52" s="53">
        <v>0</v>
      </c>
      <c r="LA52" s="2">
        <v>0</v>
      </c>
      <c r="LB52" s="2">
        <v>0</v>
      </c>
      <c r="LC52" s="51">
        <v>0</v>
      </c>
      <c r="LD52" s="39"/>
      <c r="LF52" s="49"/>
      <c r="LG52" s="2">
        <v>398</v>
      </c>
      <c r="LH52" s="2">
        <v>308</v>
      </c>
      <c r="LI52" s="2">
        <v>172</v>
      </c>
      <c r="LJ52" s="2">
        <v>878</v>
      </c>
    </row>
    <row r="53" spans="1:322" x14ac:dyDescent="0.25">
      <c r="A53" s="108">
        <v>50</v>
      </c>
      <c r="B53" s="106">
        <v>2013</v>
      </c>
      <c r="C53" s="4" t="s">
        <v>468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146</v>
      </c>
      <c r="CM53" s="2">
        <v>16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8</v>
      </c>
      <c r="CW53" s="2">
        <v>2</v>
      </c>
      <c r="CX53" s="2">
        <v>13</v>
      </c>
      <c r="CY53" s="2">
        <v>4</v>
      </c>
      <c r="CZ53" s="2">
        <v>3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8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8</v>
      </c>
      <c r="DW53" s="2">
        <v>0</v>
      </c>
      <c r="DX53" s="2">
        <v>4</v>
      </c>
      <c r="DY53" s="2">
        <v>167</v>
      </c>
      <c r="DZ53" s="2">
        <v>36</v>
      </c>
      <c r="EA53" s="2">
        <v>9</v>
      </c>
      <c r="EB53" s="2">
        <v>212</v>
      </c>
      <c r="EC53" s="39"/>
      <c r="ED53" s="53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51">
        <v>0</v>
      </c>
      <c r="KT53" s="39"/>
      <c r="KV53" s="2">
        <v>0</v>
      </c>
      <c r="KW53" s="2">
        <v>0</v>
      </c>
      <c r="KX53" s="2">
        <v>212</v>
      </c>
      <c r="KY53" s="53">
        <v>212</v>
      </c>
      <c r="KZ53" s="53">
        <v>0</v>
      </c>
      <c r="LA53" s="2">
        <v>0</v>
      </c>
      <c r="LB53" s="2">
        <v>0</v>
      </c>
      <c r="LC53" s="51">
        <v>0</v>
      </c>
      <c r="LD53" s="39"/>
      <c r="LF53" s="49"/>
      <c r="LG53" s="2">
        <v>133</v>
      </c>
      <c r="LH53" s="2">
        <v>118</v>
      </c>
      <c r="LI53" s="2">
        <v>67</v>
      </c>
      <c r="LJ53" s="2">
        <v>318</v>
      </c>
    </row>
    <row r="54" spans="1:322" x14ac:dyDescent="0.25">
      <c r="A54" s="107">
        <v>51</v>
      </c>
      <c r="B54" s="105">
        <v>2013</v>
      </c>
      <c r="C54" s="4" t="s">
        <v>469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1</v>
      </c>
      <c r="CM54" s="2">
        <v>1</v>
      </c>
      <c r="CN54" s="2">
        <v>2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3</v>
      </c>
      <c r="CV54" s="2">
        <v>4</v>
      </c>
      <c r="CW54" s="2">
        <v>2</v>
      </c>
      <c r="CX54" s="2">
        <v>0</v>
      </c>
      <c r="CY54" s="2">
        <v>0</v>
      </c>
      <c r="CZ54" s="2">
        <v>0</v>
      </c>
      <c r="DA54" s="2">
        <v>0</v>
      </c>
      <c r="DB54" s="2">
        <v>2</v>
      </c>
      <c r="DC54" s="2">
        <v>2</v>
      </c>
      <c r="DD54" s="2">
        <v>0</v>
      </c>
      <c r="DE54" s="2">
        <v>1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2</v>
      </c>
      <c r="DW54" s="2">
        <v>4</v>
      </c>
      <c r="DX54" s="2">
        <v>0</v>
      </c>
      <c r="DY54" s="2">
        <v>6</v>
      </c>
      <c r="DZ54" s="2">
        <v>12</v>
      </c>
      <c r="EA54" s="2">
        <v>6</v>
      </c>
      <c r="EB54" s="2">
        <v>24</v>
      </c>
      <c r="EC54" s="39"/>
      <c r="ED54" s="53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51">
        <v>0</v>
      </c>
      <c r="KT54" s="39"/>
      <c r="KV54" s="2">
        <v>0</v>
      </c>
      <c r="KW54" s="2">
        <v>0</v>
      </c>
      <c r="KX54" s="2">
        <v>24</v>
      </c>
      <c r="KY54" s="53">
        <v>24</v>
      </c>
      <c r="KZ54" s="53">
        <v>0</v>
      </c>
      <c r="LA54" s="2">
        <v>0</v>
      </c>
      <c r="LB54" s="2">
        <v>0</v>
      </c>
      <c r="LC54" s="51">
        <v>0</v>
      </c>
      <c r="LD54" s="39"/>
      <c r="LF54" s="49"/>
      <c r="LG54" s="2">
        <v>223</v>
      </c>
      <c r="LH54" s="2">
        <v>213</v>
      </c>
      <c r="LI54" s="2">
        <v>203</v>
      </c>
      <c r="LJ54" s="2">
        <v>639</v>
      </c>
    </row>
    <row r="55" spans="1:322" x14ac:dyDescent="0.25">
      <c r="A55" s="108">
        <v>52</v>
      </c>
      <c r="B55" s="106">
        <v>2013</v>
      </c>
      <c r="C55" s="4" t="s">
        <v>470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7</v>
      </c>
      <c r="CM55" s="2">
        <v>4</v>
      </c>
      <c r="CN55" s="2">
        <v>3</v>
      </c>
      <c r="CO55" s="2">
        <v>0</v>
      </c>
      <c r="CP55" s="2">
        <v>0</v>
      </c>
      <c r="CQ55" s="2">
        <v>0</v>
      </c>
      <c r="CR55" s="2">
        <v>4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2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4</v>
      </c>
      <c r="DE55" s="2">
        <v>1</v>
      </c>
      <c r="DF55" s="2">
        <v>1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17</v>
      </c>
      <c r="DZ55" s="2">
        <v>5</v>
      </c>
      <c r="EA55" s="2">
        <v>4</v>
      </c>
      <c r="EB55" s="2">
        <v>26</v>
      </c>
      <c r="EC55" s="39"/>
      <c r="ED55" s="53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51">
        <v>0</v>
      </c>
      <c r="KT55" s="39"/>
      <c r="KV55" s="2">
        <v>0</v>
      </c>
      <c r="KW55" s="2">
        <v>0</v>
      </c>
      <c r="KX55" s="2">
        <v>26</v>
      </c>
      <c r="KY55" s="53">
        <v>26</v>
      </c>
      <c r="KZ55" s="53">
        <v>0</v>
      </c>
      <c r="LA55" s="2">
        <v>0</v>
      </c>
      <c r="LB55" s="2">
        <v>0</v>
      </c>
      <c r="LC55" s="51">
        <v>0</v>
      </c>
      <c r="LD55" s="39"/>
      <c r="LF55" s="49"/>
      <c r="LG55" s="2">
        <v>171</v>
      </c>
      <c r="LH55" s="2">
        <v>87</v>
      </c>
      <c r="LI55" s="2">
        <v>31</v>
      </c>
      <c r="LJ55" s="2">
        <v>289</v>
      </c>
    </row>
    <row r="56" spans="1:322" x14ac:dyDescent="0.25">
      <c r="A56" s="107">
        <v>53</v>
      </c>
      <c r="B56" s="105">
        <v>2012</v>
      </c>
      <c r="C56" s="4" t="s">
        <v>471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2</v>
      </c>
      <c r="CM56" s="2">
        <v>0</v>
      </c>
      <c r="CN56" s="2">
        <v>0</v>
      </c>
      <c r="CO56" s="2">
        <v>2</v>
      </c>
      <c r="CP56" s="2">
        <v>0</v>
      </c>
      <c r="CQ56" s="2">
        <v>0</v>
      </c>
      <c r="CR56" s="2">
        <v>3</v>
      </c>
      <c r="CS56" s="2">
        <v>16</v>
      </c>
      <c r="CT56" s="2">
        <v>3</v>
      </c>
      <c r="CU56" s="2">
        <v>11</v>
      </c>
      <c r="CV56" s="2">
        <v>1</v>
      </c>
      <c r="CW56" s="2">
        <v>1</v>
      </c>
      <c r="CX56" s="2">
        <v>1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4</v>
      </c>
      <c r="DE56" s="2">
        <v>0</v>
      </c>
      <c r="DF56" s="2">
        <v>6</v>
      </c>
      <c r="DG56" s="2">
        <v>1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11</v>
      </c>
      <c r="DN56" s="2">
        <v>5</v>
      </c>
      <c r="DO56" s="2">
        <v>4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6</v>
      </c>
      <c r="DW56" s="2">
        <v>7</v>
      </c>
      <c r="DX56" s="2">
        <v>3</v>
      </c>
      <c r="DY56" s="2">
        <v>41</v>
      </c>
      <c r="DZ56" s="2">
        <v>29</v>
      </c>
      <c r="EA56" s="2">
        <v>17</v>
      </c>
      <c r="EB56" s="2">
        <v>87</v>
      </c>
      <c r="EC56" s="39"/>
      <c r="ED56" s="53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51">
        <v>0</v>
      </c>
      <c r="KT56" s="39"/>
      <c r="KV56" s="2">
        <v>0</v>
      </c>
      <c r="KW56" s="2">
        <v>0</v>
      </c>
      <c r="KX56" s="2">
        <v>87</v>
      </c>
      <c r="KY56" s="53">
        <v>87</v>
      </c>
      <c r="KZ56" s="53">
        <v>0</v>
      </c>
      <c r="LA56" s="2">
        <v>0</v>
      </c>
      <c r="LB56" s="2">
        <v>0</v>
      </c>
      <c r="LC56" s="51">
        <v>0</v>
      </c>
      <c r="LD56" s="39"/>
      <c r="LF56" s="49"/>
      <c r="LG56" s="2">
        <v>306</v>
      </c>
      <c r="LH56" s="2">
        <v>174</v>
      </c>
      <c r="LI56" s="2">
        <v>104</v>
      </c>
      <c r="LJ56" s="2">
        <v>584</v>
      </c>
    </row>
    <row r="57" spans="1:322" x14ac:dyDescent="0.25">
      <c r="A57" s="108">
        <v>54</v>
      </c>
      <c r="B57" s="106">
        <v>2013</v>
      </c>
      <c r="C57" s="4" t="s">
        <v>472</v>
      </c>
      <c r="D57" s="2">
        <v>8</v>
      </c>
      <c r="E57" s="2">
        <v>1</v>
      </c>
      <c r="F57" s="2">
        <v>4</v>
      </c>
      <c r="G57" s="2">
        <v>0</v>
      </c>
      <c r="H57" s="2">
        <v>0</v>
      </c>
      <c r="I57" s="2">
        <v>0</v>
      </c>
      <c r="J57" s="2">
        <v>6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4</v>
      </c>
      <c r="AO57" s="2">
        <v>4</v>
      </c>
      <c r="AP57" s="2">
        <v>3</v>
      </c>
      <c r="AQ57" s="2">
        <v>18</v>
      </c>
      <c r="AR57" s="2">
        <v>6</v>
      </c>
      <c r="AS57" s="2">
        <v>7</v>
      </c>
      <c r="AT57" s="2">
        <v>31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3</v>
      </c>
      <c r="CM57" s="2">
        <v>1</v>
      </c>
      <c r="CN57" s="2">
        <v>8</v>
      </c>
      <c r="CO57" s="2">
        <v>0</v>
      </c>
      <c r="CP57" s="2">
        <v>0</v>
      </c>
      <c r="CQ57" s="2">
        <v>0</v>
      </c>
      <c r="CR57" s="2">
        <v>15</v>
      </c>
      <c r="CS57" s="2">
        <v>7</v>
      </c>
      <c r="CT57" s="2">
        <v>14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18</v>
      </c>
      <c r="DW57" s="2">
        <v>4</v>
      </c>
      <c r="DX57" s="2">
        <v>7</v>
      </c>
      <c r="DY57" s="2">
        <v>36</v>
      </c>
      <c r="DZ57" s="2">
        <v>12</v>
      </c>
      <c r="EA57" s="2">
        <v>29</v>
      </c>
      <c r="EB57" s="2">
        <v>77</v>
      </c>
      <c r="EC57" s="39"/>
      <c r="ED57" s="53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51">
        <v>0</v>
      </c>
      <c r="KT57" s="39"/>
      <c r="KV57" s="2">
        <v>31</v>
      </c>
      <c r="KW57" s="2">
        <v>0</v>
      </c>
      <c r="KX57" s="2">
        <v>77</v>
      </c>
      <c r="KY57" s="53">
        <v>108</v>
      </c>
      <c r="KZ57" s="53">
        <v>0</v>
      </c>
      <c r="LA57" s="2">
        <v>0</v>
      </c>
      <c r="LB57" s="2">
        <v>0</v>
      </c>
      <c r="LC57" s="51">
        <v>0</v>
      </c>
      <c r="LD57" s="39"/>
      <c r="LF57" s="49"/>
      <c r="LG57" s="2">
        <v>143</v>
      </c>
      <c r="LH57" s="2">
        <v>207</v>
      </c>
      <c r="LI57" s="2">
        <v>77</v>
      </c>
      <c r="LJ57" s="2">
        <v>427</v>
      </c>
    </row>
    <row r="58" spans="1:322" x14ac:dyDescent="0.25">
      <c r="A58" s="107">
        <v>55</v>
      </c>
      <c r="B58" s="105">
        <v>2012</v>
      </c>
      <c r="C58" s="4" t="s">
        <v>473</v>
      </c>
      <c r="D58" s="2">
        <v>3</v>
      </c>
      <c r="E58" s="2">
        <v>2</v>
      </c>
      <c r="F58" s="2">
        <v>2</v>
      </c>
      <c r="G58" s="2">
        <v>1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14</v>
      </c>
      <c r="Q58" s="2">
        <v>0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1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1</v>
      </c>
      <c r="AO58" s="2">
        <v>0</v>
      </c>
      <c r="AP58" s="2">
        <v>0</v>
      </c>
      <c r="AQ58" s="2">
        <v>19</v>
      </c>
      <c r="AR58" s="2">
        <v>4</v>
      </c>
      <c r="AS58" s="2">
        <v>3</v>
      </c>
      <c r="AT58" s="2">
        <v>26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2</v>
      </c>
      <c r="CM58" s="2">
        <v>1</v>
      </c>
      <c r="CN58" s="2">
        <v>7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2</v>
      </c>
      <c r="CU58" s="2">
        <v>0</v>
      </c>
      <c r="CV58" s="2">
        <v>0</v>
      </c>
      <c r="CW58" s="2">
        <v>0</v>
      </c>
      <c r="CX58" s="2">
        <v>25</v>
      </c>
      <c r="CY58" s="2">
        <v>1</v>
      </c>
      <c r="CZ58" s="2">
        <v>2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1</v>
      </c>
      <c r="DO58" s="2">
        <v>0</v>
      </c>
      <c r="DP58" s="2">
        <v>0</v>
      </c>
      <c r="DQ58" s="2">
        <v>0</v>
      </c>
      <c r="DR58" s="2">
        <v>0</v>
      </c>
      <c r="DS58" s="2">
        <v>2</v>
      </c>
      <c r="DT58" s="2">
        <v>0</v>
      </c>
      <c r="DU58" s="2">
        <v>0</v>
      </c>
      <c r="DV58" s="2">
        <v>0</v>
      </c>
      <c r="DW58" s="2">
        <v>1</v>
      </c>
      <c r="DX58" s="2">
        <v>1</v>
      </c>
      <c r="DY58" s="2">
        <v>29</v>
      </c>
      <c r="DZ58" s="2">
        <v>4</v>
      </c>
      <c r="EA58" s="2">
        <v>12</v>
      </c>
      <c r="EB58" s="2">
        <v>45</v>
      </c>
      <c r="EC58" s="39"/>
      <c r="ED58" s="53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51">
        <v>0</v>
      </c>
      <c r="KT58" s="39"/>
      <c r="KV58" s="2">
        <v>26</v>
      </c>
      <c r="KW58" s="2">
        <v>0</v>
      </c>
      <c r="KX58" s="2">
        <v>45</v>
      </c>
      <c r="KY58" s="53">
        <v>71</v>
      </c>
      <c r="KZ58" s="53">
        <v>0</v>
      </c>
      <c r="LA58" s="2">
        <v>0</v>
      </c>
      <c r="LB58" s="2">
        <v>0</v>
      </c>
      <c r="LC58" s="51">
        <v>0</v>
      </c>
      <c r="LD58" s="39"/>
      <c r="LF58" s="49"/>
      <c r="LG58" s="2">
        <v>226</v>
      </c>
      <c r="LH58" s="2">
        <v>229</v>
      </c>
      <c r="LI58" s="2">
        <v>27</v>
      </c>
      <c r="LJ58" s="2">
        <v>482</v>
      </c>
    </row>
    <row r="59" spans="1:322" x14ac:dyDescent="0.25">
      <c r="A59" s="108">
        <v>56</v>
      </c>
      <c r="B59" s="106">
        <v>2013</v>
      </c>
      <c r="C59" s="4" t="s">
        <v>474</v>
      </c>
      <c r="D59" s="2">
        <v>2</v>
      </c>
      <c r="E59" s="2">
        <v>1</v>
      </c>
      <c r="F59" s="2">
        <v>3</v>
      </c>
      <c r="G59" s="2">
        <v>4</v>
      </c>
      <c r="H59" s="2">
        <v>2</v>
      </c>
      <c r="I59" s="2">
        <v>2</v>
      </c>
      <c r="J59" s="2">
        <v>12</v>
      </c>
      <c r="K59" s="2">
        <v>3</v>
      </c>
      <c r="L59" s="2">
        <v>7</v>
      </c>
      <c r="M59" s="2">
        <v>0</v>
      </c>
      <c r="N59" s="2">
        <v>0</v>
      </c>
      <c r="O59" s="2">
        <v>0</v>
      </c>
      <c r="P59" s="2">
        <v>2</v>
      </c>
      <c r="Q59" s="2">
        <v>1</v>
      </c>
      <c r="R59" s="2">
        <v>1</v>
      </c>
      <c r="S59" s="2">
        <v>1</v>
      </c>
      <c r="T59" s="2">
        <v>0</v>
      </c>
      <c r="U59" s="2">
        <v>0</v>
      </c>
      <c r="V59" s="2">
        <v>0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21</v>
      </c>
      <c r="AR59" s="2">
        <v>8</v>
      </c>
      <c r="AS59" s="2">
        <v>13</v>
      </c>
      <c r="AT59" s="2">
        <v>42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5</v>
      </c>
      <c r="CM59" s="2">
        <v>3</v>
      </c>
      <c r="CN59" s="2">
        <v>2</v>
      </c>
      <c r="CO59" s="2">
        <v>2</v>
      </c>
      <c r="CP59" s="2">
        <v>0</v>
      </c>
      <c r="CQ59" s="2">
        <v>1</v>
      </c>
      <c r="CR59" s="2">
        <v>37</v>
      </c>
      <c r="CS59" s="2">
        <v>26</v>
      </c>
      <c r="CT59" s="2">
        <v>30</v>
      </c>
      <c r="CU59" s="2">
        <v>2</v>
      </c>
      <c r="CV59" s="2">
        <v>1</v>
      </c>
      <c r="CW59" s="2">
        <v>2</v>
      </c>
      <c r="CX59" s="2">
        <v>3</v>
      </c>
      <c r="CY59" s="2">
        <v>2</v>
      </c>
      <c r="CZ59" s="2">
        <v>3</v>
      </c>
      <c r="DA59" s="2">
        <v>2</v>
      </c>
      <c r="DB59" s="2">
        <v>1</v>
      </c>
      <c r="DC59" s="2">
        <v>1</v>
      </c>
      <c r="DD59" s="2">
        <v>3</v>
      </c>
      <c r="DE59" s="2">
        <v>2</v>
      </c>
      <c r="DF59" s="2">
        <v>2</v>
      </c>
      <c r="DG59" s="2">
        <v>0</v>
      </c>
      <c r="DH59" s="2">
        <v>2</v>
      </c>
      <c r="DI59" s="2">
        <v>0</v>
      </c>
      <c r="DJ59" s="2">
        <v>5</v>
      </c>
      <c r="DK59" s="2">
        <v>3</v>
      </c>
      <c r="DL59" s="2">
        <v>1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59</v>
      </c>
      <c r="DZ59" s="2">
        <v>40</v>
      </c>
      <c r="EA59" s="2">
        <v>42</v>
      </c>
      <c r="EB59" s="2">
        <v>141</v>
      </c>
      <c r="EC59" s="39"/>
      <c r="ED59" s="53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51">
        <v>0</v>
      </c>
      <c r="KT59" s="39"/>
      <c r="KV59" s="2">
        <v>42</v>
      </c>
      <c r="KW59" s="2">
        <v>0</v>
      </c>
      <c r="KX59" s="2">
        <v>141</v>
      </c>
      <c r="KY59" s="53">
        <v>183</v>
      </c>
      <c r="KZ59" s="53">
        <v>0</v>
      </c>
      <c r="LA59" s="2">
        <v>0</v>
      </c>
      <c r="LB59" s="2">
        <v>0</v>
      </c>
      <c r="LC59" s="51">
        <v>0</v>
      </c>
      <c r="LD59" s="39"/>
      <c r="LF59" s="49"/>
      <c r="LG59" s="2">
        <v>138</v>
      </c>
      <c r="LH59" s="2">
        <v>33</v>
      </c>
      <c r="LI59" s="2">
        <v>57</v>
      </c>
      <c r="LJ59" s="2">
        <v>228</v>
      </c>
    </row>
    <row r="60" spans="1:322" x14ac:dyDescent="0.25">
      <c r="A60" s="107">
        <v>57</v>
      </c>
      <c r="B60" s="105">
        <v>2012</v>
      </c>
      <c r="C60" s="4" t="s">
        <v>475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26</v>
      </c>
      <c r="K60" s="2">
        <v>0</v>
      </c>
      <c r="L60" s="2">
        <v>3</v>
      </c>
      <c r="M60" s="2">
        <v>0</v>
      </c>
      <c r="N60" s="2">
        <v>4</v>
      </c>
      <c r="O60" s="2">
        <v>3</v>
      </c>
      <c r="P60" s="2">
        <v>0</v>
      </c>
      <c r="Q60" s="2">
        <v>3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26</v>
      </c>
      <c r="AR60" s="2">
        <v>8</v>
      </c>
      <c r="AS60" s="2">
        <v>6</v>
      </c>
      <c r="AT60" s="2">
        <v>40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3</v>
      </c>
      <c r="CP60" s="2">
        <v>1</v>
      </c>
      <c r="CQ60" s="2">
        <v>1</v>
      </c>
      <c r="CR60" s="2">
        <v>12</v>
      </c>
      <c r="CS60" s="2">
        <v>7</v>
      </c>
      <c r="CT60" s="2">
        <v>1</v>
      </c>
      <c r="CU60" s="2">
        <v>3</v>
      </c>
      <c r="CV60" s="2">
        <v>0</v>
      </c>
      <c r="CW60" s="2">
        <v>2</v>
      </c>
      <c r="CX60" s="2">
        <v>4</v>
      </c>
      <c r="CY60" s="2">
        <v>7</v>
      </c>
      <c r="CZ60" s="2">
        <v>2</v>
      </c>
      <c r="DA60" s="2">
        <v>0</v>
      </c>
      <c r="DB60" s="2">
        <v>1</v>
      </c>
      <c r="DC60" s="2">
        <v>0</v>
      </c>
      <c r="DD60" s="2">
        <v>1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1</v>
      </c>
      <c r="DK60" s="2">
        <v>1</v>
      </c>
      <c r="DL60" s="2">
        <v>1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5</v>
      </c>
      <c r="DW60" s="2">
        <v>4</v>
      </c>
      <c r="DX60" s="2">
        <v>1</v>
      </c>
      <c r="DY60" s="2">
        <v>29</v>
      </c>
      <c r="DZ60" s="2">
        <v>21</v>
      </c>
      <c r="EA60" s="2">
        <v>8</v>
      </c>
      <c r="EB60" s="2">
        <v>58</v>
      </c>
      <c r="EC60" s="39"/>
      <c r="ED60" s="53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51">
        <v>0</v>
      </c>
      <c r="KT60" s="39"/>
      <c r="KV60" s="2">
        <v>40</v>
      </c>
      <c r="KW60" s="2">
        <v>0</v>
      </c>
      <c r="KX60" s="2">
        <v>58</v>
      </c>
      <c r="KY60" s="53">
        <v>98</v>
      </c>
      <c r="KZ60" s="53">
        <v>0</v>
      </c>
      <c r="LA60" s="2">
        <v>0</v>
      </c>
      <c r="LB60" s="2">
        <v>0</v>
      </c>
      <c r="LC60" s="51">
        <v>0</v>
      </c>
      <c r="LD60" s="39"/>
      <c r="LF60" s="49"/>
      <c r="LG60" s="2">
        <v>17</v>
      </c>
      <c r="LH60" s="2">
        <v>0</v>
      </c>
      <c r="LI60" s="2">
        <v>0</v>
      </c>
      <c r="LJ60" s="2">
        <v>17</v>
      </c>
    </row>
    <row r="61" spans="1:322" x14ac:dyDescent="0.25">
      <c r="A61" s="108">
        <v>58</v>
      </c>
      <c r="B61" s="106">
        <v>2014</v>
      </c>
      <c r="C61" s="4" t="s">
        <v>476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39"/>
      <c r="ED61" s="53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51">
        <v>0</v>
      </c>
      <c r="KT61" s="39"/>
      <c r="KV61" s="2">
        <v>0</v>
      </c>
      <c r="KW61" s="2">
        <v>0</v>
      </c>
      <c r="KX61" s="2">
        <v>0</v>
      </c>
      <c r="KY61" s="53">
        <v>0</v>
      </c>
      <c r="KZ61" s="53">
        <v>0</v>
      </c>
      <c r="LA61" s="2">
        <v>0</v>
      </c>
      <c r="LB61" s="2">
        <v>0</v>
      </c>
      <c r="LC61" s="51">
        <v>0</v>
      </c>
      <c r="LD61" s="39"/>
      <c r="LF61" s="49"/>
      <c r="LG61" s="2">
        <v>142</v>
      </c>
      <c r="LH61" s="2">
        <v>91</v>
      </c>
      <c r="LI61" s="2">
        <v>64</v>
      </c>
      <c r="LJ61" s="2">
        <v>297</v>
      </c>
    </row>
    <row r="62" spans="1:322" x14ac:dyDescent="0.25">
      <c r="A62" s="107">
        <v>59</v>
      </c>
      <c r="B62" s="105">
        <v>2014</v>
      </c>
      <c r="C62" s="4" t="s">
        <v>477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19</v>
      </c>
      <c r="CM62" s="2">
        <v>12</v>
      </c>
      <c r="CN62" s="2">
        <v>6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2</v>
      </c>
      <c r="CW62" s="2">
        <v>0</v>
      </c>
      <c r="CX62" s="2">
        <v>2</v>
      </c>
      <c r="CY62" s="2">
        <v>3</v>
      </c>
      <c r="CZ62" s="2">
        <v>0</v>
      </c>
      <c r="DA62" s="2">
        <v>0</v>
      </c>
      <c r="DB62" s="2">
        <v>0</v>
      </c>
      <c r="DC62" s="2">
        <v>0</v>
      </c>
      <c r="DD62" s="2">
        <v>3</v>
      </c>
      <c r="DE62" s="2">
        <v>6</v>
      </c>
      <c r="DF62" s="2">
        <v>6</v>
      </c>
      <c r="DG62" s="2">
        <v>1</v>
      </c>
      <c r="DH62" s="2">
        <v>0</v>
      </c>
      <c r="DI62" s="2">
        <v>2</v>
      </c>
      <c r="DJ62" s="2">
        <v>0</v>
      </c>
      <c r="DK62" s="2">
        <v>2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1</v>
      </c>
      <c r="DW62" s="2">
        <v>1</v>
      </c>
      <c r="DX62" s="2">
        <v>2</v>
      </c>
      <c r="DY62" s="2">
        <v>26</v>
      </c>
      <c r="DZ62" s="2">
        <v>26</v>
      </c>
      <c r="EA62" s="2">
        <v>16</v>
      </c>
      <c r="EB62" s="2">
        <v>68</v>
      </c>
      <c r="EC62" s="39"/>
      <c r="ED62" s="53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51">
        <v>0</v>
      </c>
      <c r="KT62" s="39"/>
      <c r="KV62" s="2">
        <v>0</v>
      </c>
      <c r="KW62" s="2">
        <v>0</v>
      </c>
      <c r="KX62" s="2">
        <v>68</v>
      </c>
      <c r="KY62" s="53">
        <v>68</v>
      </c>
      <c r="KZ62" s="53">
        <v>0</v>
      </c>
      <c r="LA62" s="2">
        <v>0</v>
      </c>
      <c r="LB62" s="2">
        <v>0</v>
      </c>
      <c r="LC62" s="51">
        <v>0</v>
      </c>
      <c r="LD62" s="39"/>
      <c r="LF62" s="49"/>
      <c r="LG62" s="2">
        <v>408</v>
      </c>
      <c r="LH62" s="2">
        <v>303</v>
      </c>
      <c r="LI62" s="2">
        <v>192</v>
      </c>
      <c r="LJ62" s="2">
        <v>903</v>
      </c>
    </row>
    <row r="63" spans="1:322" ht="15.75" thickBot="1" x14ac:dyDescent="0.3">
      <c r="A63" s="108">
        <v>60</v>
      </c>
      <c r="B63" s="106">
        <v>2014</v>
      </c>
      <c r="C63" s="4" t="s">
        <v>478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6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2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18</v>
      </c>
      <c r="CY63" s="2">
        <v>6</v>
      </c>
      <c r="CZ63" s="2">
        <v>6</v>
      </c>
      <c r="DA63" s="2">
        <v>0</v>
      </c>
      <c r="DB63" s="2">
        <v>0</v>
      </c>
      <c r="DC63" s="2">
        <v>0</v>
      </c>
      <c r="DD63" s="2">
        <v>5</v>
      </c>
      <c r="DE63" s="2">
        <v>0</v>
      </c>
      <c r="DF63" s="2">
        <v>0</v>
      </c>
      <c r="DG63" s="2">
        <v>1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32</v>
      </c>
      <c r="DZ63" s="2">
        <v>6</v>
      </c>
      <c r="EA63" s="2">
        <v>6</v>
      </c>
      <c r="EB63" s="2">
        <v>44</v>
      </c>
      <c r="EC63" s="39"/>
      <c r="ED63" s="53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51">
        <v>0</v>
      </c>
      <c r="KT63" s="39"/>
      <c r="KV63" s="2">
        <v>0</v>
      </c>
      <c r="KW63" s="2">
        <v>0</v>
      </c>
      <c r="KX63" s="2">
        <v>44</v>
      </c>
      <c r="KY63" s="53">
        <v>44</v>
      </c>
      <c r="KZ63" s="53">
        <v>0</v>
      </c>
      <c r="LA63" s="2">
        <v>0</v>
      </c>
      <c r="LB63" s="2">
        <v>0</v>
      </c>
      <c r="LC63" s="51">
        <v>0</v>
      </c>
      <c r="LD63" s="39"/>
      <c r="LF63" s="49"/>
      <c r="LG63" s="2">
        <v>188</v>
      </c>
      <c r="LH63" s="2">
        <v>92</v>
      </c>
      <c r="LI63" s="2">
        <v>90</v>
      </c>
      <c r="LJ63" s="2">
        <v>370</v>
      </c>
    </row>
    <row r="64" spans="1:322" ht="16.5" thickTop="1" thickBot="1" x14ac:dyDescent="0.3">
      <c r="C64" s="11" t="s">
        <v>62</v>
      </c>
      <c r="D64" s="3">
        <f t="shared" ref="D64:AI64" si="0">SUM(D4:D63)</f>
        <v>405</v>
      </c>
      <c r="E64" s="3">
        <f t="shared" si="0"/>
        <v>144</v>
      </c>
      <c r="F64" s="3">
        <f t="shared" si="0"/>
        <v>172</v>
      </c>
      <c r="G64" s="3">
        <f t="shared" si="0"/>
        <v>74</v>
      </c>
      <c r="H64" s="3">
        <f t="shared" si="0"/>
        <v>36</v>
      </c>
      <c r="I64" s="3">
        <f t="shared" si="0"/>
        <v>23</v>
      </c>
      <c r="J64" s="3">
        <f t="shared" si="0"/>
        <v>346</v>
      </c>
      <c r="K64" s="3">
        <f t="shared" si="0"/>
        <v>274</v>
      </c>
      <c r="L64" s="3">
        <f t="shared" si="0"/>
        <v>213</v>
      </c>
      <c r="M64" s="3">
        <f t="shared" si="0"/>
        <v>95</v>
      </c>
      <c r="N64" s="3">
        <f t="shared" si="0"/>
        <v>64</v>
      </c>
      <c r="O64" s="3">
        <f t="shared" si="0"/>
        <v>52</v>
      </c>
      <c r="P64" s="3">
        <f t="shared" si="0"/>
        <v>195</v>
      </c>
      <c r="Q64" s="3">
        <f t="shared" si="0"/>
        <v>117</v>
      </c>
      <c r="R64" s="3">
        <f t="shared" si="0"/>
        <v>158</v>
      </c>
      <c r="S64" s="3">
        <f t="shared" si="0"/>
        <v>27</v>
      </c>
      <c r="T64" s="3">
        <f t="shared" si="0"/>
        <v>18</v>
      </c>
      <c r="U64" s="3">
        <f t="shared" si="0"/>
        <v>13</v>
      </c>
      <c r="V64" s="3">
        <f t="shared" si="0"/>
        <v>29</v>
      </c>
      <c r="W64" s="3">
        <f t="shared" si="0"/>
        <v>23</v>
      </c>
      <c r="X64" s="3">
        <f t="shared" si="0"/>
        <v>22</v>
      </c>
      <c r="Y64" s="3">
        <f t="shared" si="0"/>
        <v>48</v>
      </c>
      <c r="Z64" s="3">
        <f t="shared" si="0"/>
        <v>48</v>
      </c>
      <c r="AA64" s="3">
        <f t="shared" si="0"/>
        <v>48</v>
      </c>
      <c r="AB64" s="3">
        <f t="shared" si="0"/>
        <v>20</v>
      </c>
      <c r="AC64" s="3">
        <f t="shared" si="0"/>
        <v>26</v>
      </c>
      <c r="AD64" s="3">
        <f t="shared" si="0"/>
        <v>31</v>
      </c>
      <c r="AE64" s="3">
        <f t="shared" si="0"/>
        <v>21</v>
      </c>
      <c r="AF64" s="3">
        <f t="shared" si="0"/>
        <v>21</v>
      </c>
      <c r="AG64" s="3">
        <f t="shared" si="0"/>
        <v>41</v>
      </c>
      <c r="AH64" s="3">
        <f t="shared" si="0"/>
        <v>1</v>
      </c>
      <c r="AI64" s="3">
        <f t="shared" si="0"/>
        <v>2</v>
      </c>
      <c r="AJ64" s="3">
        <f t="shared" ref="AJ64:CU64" si="1">SUM(AJ4:AJ63)</f>
        <v>0</v>
      </c>
      <c r="AK64" s="3">
        <f t="shared" si="1"/>
        <v>22</v>
      </c>
      <c r="AL64" s="3">
        <f t="shared" si="1"/>
        <v>1</v>
      </c>
      <c r="AM64" s="3">
        <f t="shared" si="1"/>
        <v>0</v>
      </c>
      <c r="AN64" s="3">
        <f t="shared" si="1"/>
        <v>171</v>
      </c>
      <c r="AO64" s="3">
        <f t="shared" si="1"/>
        <v>148</v>
      </c>
      <c r="AP64" s="3">
        <f t="shared" si="1"/>
        <v>137</v>
      </c>
      <c r="AQ64" s="3">
        <f t="shared" si="1"/>
        <v>1454</v>
      </c>
      <c r="AR64" s="3">
        <f t="shared" si="1"/>
        <v>922</v>
      </c>
      <c r="AS64" s="3">
        <f t="shared" si="1"/>
        <v>910</v>
      </c>
      <c r="AT64" s="3">
        <f t="shared" si="1"/>
        <v>3286</v>
      </c>
      <c r="AU64" s="3">
        <f t="shared" si="1"/>
        <v>39</v>
      </c>
      <c r="AV64" s="3">
        <f t="shared" si="1"/>
        <v>19</v>
      </c>
      <c r="AW64" s="3">
        <f t="shared" si="1"/>
        <v>19</v>
      </c>
      <c r="AX64" s="3">
        <f t="shared" si="1"/>
        <v>1</v>
      </c>
      <c r="AY64" s="3">
        <f t="shared" si="1"/>
        <v>0</v>
      </c>
      <c r="AZ64" s="3">
        <f t="shared" si="1"/>
        <v>1</v>
      </c>
      <c r="BA64" s="3">
        <f t="shared" si="1"/>
        <v>2</v>
      </c>
      <c r="BB64" s="3">
        <f t="shared" si="1"/>
        <v>6</v>
      </c>
      <c r="BC64" s="3">
        <f t="shared" si="1"/>
        <v>10</v>
      </c>
      <c r="BD64" s="3">
        <f t="shared" si="1"/>
        <v>3</v>
      </c>
      <c r="BE64" s="3">
        <f t="shared" si="1"/>
        <v>2</v>
      </c>
      <c r="BF64" s="3">
        <f t="shared" si="1"/>
        <v>1</v>
      </c>
      <c r="BG64" s="3">
        <f t="shared" si="1"/>
        <v>4</v>
      </c>
      <c r="BH64" s="3">
        <f t="shared" si="1"/>
        <v>4</v>
      </c>
      <c r="BI64" s="3">
        <f t="shared" si="1"/>
        <v>6</v>
      </c>
      <c r="BJ64" s="3">
        <f t="shared" si="1"/>
        <v>2</v>
      </c>
      <c r="BK64" s="3">
        <f t="shared" si="1"/>
        <v>0</v>
      </c>
      <c r="BL64" s="3">
        <f t="shared" si="1"/>
        <v>1</v>
      </c>
      <c r="BM64" s="3">
        <f t="shared" si="1"/>
        <v>14</v>
      </c>
      <c r="BN64" s="3">
        <f t="shared" si="1"/>
        <v>7</v>
      </c>
      <c r="BO64" s="3">
        <f t="shared" si="1"/>
        <v>8</v>
      </c>
      <c r="BP64" s="3">
        <f t="shared" si="1"/>
        <v>1</v>
      </c>
      <c r="BQ64" s="3">
        <f t="shared" si="1"/>
        <v>0</v>
      </c>
      <c r="BR64" s="3">
        <f t="shared" si="1"/>
        <v>0</v>
      </c>
      <c r="BS64" s="3">
        <f t="shared" si="1"/>
        <v>0</v>
      </c>
      <c r="BT64" s="3">
        <f t="shared" si="1"/>
        <v>0</v>
      </c>
      <c r="BU64" s="3">
        <f t="shared" si="1"/>
        <v>0</v>
      </c>
      <c r="BV64" s="3">
        <f t="shared" si="1"/>
        <v>0</v>
      </c>
      <c r="BW64" s="3">
        <f t="shared" si="1"/>
        <v>47</v>
      </c>
      <c r="BX64" s="3">
        <f t="shared" si="1"/>
        <v>3</v>
      </c>
      <c r="BY64" s="3">
        <f t="shared" si="1"/>
        <v>0</v>
      </c>
      <c r="BZ64" s="3">
        <f t="shared" si="1"/>
        <v>0</v>
      </c>
      <c r="CA64" s="3">
        <f t="shared" si="1"/>
        <v>1</v>
      </c>
      <c r="CB64" s="3">
        <f t="shared" si="1"/>
        <v>0</v>
      </c>
      <c r="CC64" s="3">
        <f t="shared" si="1"/>
        <v>0</v>
      </c>
      <c r="CD64" s="3">
        <f t="shared" si="1"/>
        <v>0</v>
      </c>
      <c r="CE64" s="3">
        <f t="shared" si="1"/>
        <v>19</v>
      </c>
      <c r="CF64" s="3">
        <f t="shared" si="1"/>
        <v>2</v>
      </c>
      <c r="CG64" s="3">
        <f t="shared" si="1"/>
        <v>16</v>
      </c>
      <c r="CH64" s="3">
        <f t="shared" si="1"/>
        <v>85</v>
      </c>
      <c r="CI64" s="3">
        <f t="shared" si="1"/>
        <v>87</v>
      </c>
      <c r="CJ64" s="3">
        <f t="shared" si="1"/>
        <v>66</v>
      </c>
      <c r="CK64" s="3">
        <f t="shared" si="1"/>
        <v>238</v>
      </c>
      <c r="CL64" s="3">
        <f t="shared" si="1"/>
        <v>1448</v>
      </c>
      <c r="CM64" s="3">
        <f t="shared" si="1"/>
        <v>928</v>
      </c>
      <c r="CN64" s="3">
        <f t="shared" si="1"/>
        <v>906</v>
      </c>
      <c r="CO64" s="3">
        <f t="shared" si="1"/>
        <v>143</v>
      </c>
      <c r="CP64" s="3">
        <f t="shared" si="1"/>
        <v>100</v>
      </c>
      <c r="CQ64" s="3">
        <f t="shared" si="1"/>
        <v>73</v>
      </c>
      <c r="CR64" s="3">
        <f t="shared" si="1"/>
        <v>1203</v>
      </c>
      <c r="CS64" s="3">
        <f t="shared" si="1"/>
        <v>961</v>
      </c>
      <c r="CT64" s="3">
        <f t="shared" si="1"/>
        <v>1016</v>
      </c>
      <c r="CU64" s="3">
        <f t="shared" si="1"/>
        <v>310</v>
      </c>
      <c r="CV64" s="3">
        <f t="shared" ref="CV64:EA64" si="2">SUM(CV4:CV63)</f>
        <v>271</v>
      </c>
      <c r="CW64" s="3">
        <f t="shared" si="2"/>
        <v>188</v>
      </c>
      <c r="CX64" s="3">
        <f t="shared" si="2"/>
        <v>612</v>
      </c>
      <c r="CY64" s="3">
        <f t="shared" si="2"/>
        <v>484</v>
      </c>
      <c r="CZ64" s="3">
        <f t="shared" si="2"/>
        <v>479</v>
      </c>
      <c r="DA64" s="3">
        <f t="shared" si="2"/>
        <v>78</v>
      </c>
      <c r="DB64" s="3">
        <f t="shared" si="2"/>
        <v>53</v>
      </c>
      <c r="DC64" s="3">
        <f t="shared" si="2"/>
        <v>54</v>
      </c>
      <c r="DD64" s="3">
        <f t="shared" si="2"/>
        <v>163</v>
      </c>
      <c r="DE64" s="3">
        <f t="shared" si="2"/>
        <v>123</v>
      </c>
      <c r="DF64" s="3">
        <f t="shared" si="2"/>
        <v>105</v>
      </c>
      <c r="DG64" s="3">
        <f t="shared" si="2"/>
        <v>178</v>
      </c>
      <c r="DH64" s="3">
        <f t="shared" si="2"/>
        <v>173</v>
      </c>
      <c r="DI64" s="3">
        <f t="shared" si="2"/>
        <v>189</v>
      </c>
      <c r="DJ64" s="3">
        <f t="shared" si="2"/>
        <v>96</v>
      </c>
      <c r="DK64" s="3">
        <f t="shared" si="2"/>
        <v>117</v>
      </c>
      <c r="DL64" s="3">
        <f t="shared" si="2"/>
        <v>123</v>
      </c>
      <c r="DM64" s="3">
        <f t="shared" si="2"/>
        <v>70</v>
      </c>
      <c r="DN64" s="3">
        <f t="shared" si="2"/>
        <v>179</v>
      </c>
      <c r="DO64" s="3">
        <f t="shared" si="2"/>
        <v>179</v>
      </c>
      <c r="DP64" s="3">
        <f t="shared" si="2"/>
        <v>5</v>
      </c>
      <c r="DQ64" s="3">
        <f t="shared" si="2"/>
        <v>2</v>
      </c>
      <c r="DR64" s="3">
        <f t="shared" si="2"/>
        <v>1</v>
      </c>
      <c r="DS64" s="3">
        <f t="shared" si="2"/>
        <v>8</v>
      </c>
      <c r="DT64" s="3">
        <f t="shared" si="2"/>
        <v>1</v>
      </c>
      <c r="DU64" s="3">
        <f t="shared" si="2"/>
        <v>5</v>
      </c>
      <c r="DV64" s="3">
        <f t="shared" si="2"/>
        <v>544</v>
      </c>
      <c r="DW64" s="3">
        <f t="shared" si="2"/>
        <v>261</v>
      </c>
      <c r="DX64" s="3">
        <f t="shared" si="2"/>
        <v>292</v>
      </c>
      <c r="DY64" s="3">
        <f t="shared" si="2"/>
        <v>4858</v>
      </c>
      <c r="DZ64" s="3">
        <f t="shared" si="2"/>
        <v>3653</v>
      </c>
      <c r="EA64" s="3">
        <f t="shared" si="2"/>
        <v>3610</v>
      </c>
      <c r="EB64" s="3">
        <f>SUM(EB4:EB63)</f>
        <v>12121</v>
      </c>
      <c r="EC64" s="56"/>
      <c r="ED64" s="54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0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0</v>
      </c>
      <c r="IE64" s="3">
        <v>0</v>
      </c>
      <c r="IF64" s="3">
        <v>0</v>
      </c>
      <c r="IG64" s="3">
        <v>0</v>
      </c>
      <c r="IH64" s="3">
        <v>0</v>
      </c>
      <c r="II64" s="3">
        <v>0</v>
      </c>
      <c r="IJ64" s="3">
        <v>0</v>
      </c>
      <c r="IK64" s="3">
        <v>0</v>
      </c>
      <c r="IL64" s="3">
        <v>0</v>
      </c>
      <c r="IM64" s="3">
        <v>0</v>
      </c>
      <c r="IN64" s="3">
        <v>0</v>
      </c>
      <c r="IO64" s="3">
        <v>0</v>
      </c>
      <c r="IP64" s="3">
        <v>0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0</v>
      </c>
      <c r="IW64" s="3">
        <v>0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0</v>
      </c>
      <c r="JE64" s="3">
        <v>0</v>
      </c>
      <c r="JF64" s="3">
        <v>0</v>
      </c>
      <c r="JG64" s="3">
        <v>0</v>
      </c>
      <c r="JH64" s="3">
        <v>0</v>
      </c>
      <c r="JI64" s="3">
        <v>0</v>
      </c>
      <c r="JJ64" s="3">
        <v>0</v>
      </c>
      <c r="JK64" s="3">
        <v>0</v>
      </c>
      <c r="JL64" s="3">
        <v>0</v>
      </c>
      <c r="JM64" s="3">
        <v>0</v>
      </c>
      <c r="JN64" s="3">
        <v>0</v>
      </c>
      <c r="JO64" s="3">
        <v>0</v>
      </c>
      <c r="JP64" s="3">
        <v>0</v>
      </c>
      <c r="JQ64" s="3">
        <v>0</v>
      </c>
      <c r="JR64" s="3">
        <v>0</v>
      </c>
      <c r="JS64" s="3">
        <v>0</v>
      </c>
      <c r="JT64" s="3">
        <v>0</v>
      </c>
      <c r="JU64" s="3">
        <v>0</v>
      </c>
      <c r="JV64" s="3">
        <v>0</v>
      </c>
      <c r="JW64" s="3">
        <v>0</v>
      </c>
      <c r="JX64" s="3">
        <v>0</v>
      </c>
      <c r="JY64" s="3">
        <v>0</v>
      </c>
      <c r="JZ64" s="3">
        <v>0</v>
      </c>
      <c r="KA64" s="3">
        <v>0</v>
      </c>
      <c r="KB64" s="3">
        <v>0</v>
      </c>
      <c r="KC64" s="3">
        <v>0</v>
      </c>
      <c r="KD64" s="3">
        <v>0</v>
      </c>
      <c r="KE64" s="3">
        <v>0</v>
      </c>
      <c r="KF64" s="3">
        <v>0</v>
      </c>
      <c r="KG64" s="3">
        <v>0</v>
      </c>
      <c r="KH64" s="3">
        <v>0</v>
      </c>
      <c r="KI64" s="3">
        <v>0</v>
      </c>
      <c r="KJ64" s="3">
        <v>0</v>
      </c>
      <c r="KK64" s="3">
        <v>0</v>
      </c>
      <c r="KL64" s="3">
        <v>0</v>
      </c>
      <c r="KM64" s="3">
        <v>0</v>
      </c>
      <c r="KN64" s="3">
        <v>0</v>
      </c>
      <c r="KO64" s="3">
        <v>0</v>
      </c>
      <c r="KP64" s="3">
        <v>0</v>
      </c>
      <c r="KQ64" s="3">
        <v>0</v>
      </c>
      <c r="KR64" s="3">
        <v>0</v>
      </c>
      <c r="KS64" s="52">
        <v>0</v>
      </c>
      <c r="KT64" s="56"/>
      <c r="KV64" s="8">
        <f>SUM(KV4:KV63)</f>
        <v>3286</v>
      </c>
      <c r="KW64" s="8">
        <f>SUM(KW4:KW63)</f>
        <v>238</v>
      </c>
      <c r="KX64" s="8">
        <f>SUM(KX4:KX63)</f>
        <v>12121</v>
      </c>
      <c r="KY64" s="53">
        <v>15645</v>
      </c>
      <c r="KZ64" s="54">
        <v>0</v>
      </c>
      <c r="LA64" s="3">
        <v>0</v>
      </c>
      <c r="LB64" s="3">
        <v>0</v>
      </c>
      <c r="LC64" s="52">
        <v>0</v>
      </c>
      <c r="LD64" s="56"/>
      <c r="LF64" s="49"/>
      <c r="LG64" s="8">
        <f>SUM(LG4:LG63)</f>
        <v>20865</v>
      </c>
      <c r="LH64" s="8">
        <f>SUM(LH4:LH63)</f>
        <v>14118</v>
      </c>
      <c r="LI64" s="8">
        <f>SUM(LI4:LI63)</f>
        <v>10809</v>
      </c>
      <c r="LJ64" s="8">
        <f>SUM(LJ4:LJ63)</f>
        <v>45792</v>
      </c>
    </row>
    <row r="65" ht="15.75" thickTop="1" x14ac:dyDescent="0.25"/>
  </sheetData>
  <mergeCells count="114">
    <mergeCell ref="D1:AT1"/>
    <mergeCell ref="AU1:CK1"/>
    <mergeCell ref="CL1:EB1"/>
    <mergeCell ref="KV1:KY1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K2"/>
    <mergeCell ref="CL2:CN2"/>
    <mergeCell ref="CO2:CQ2"/>
    <mergeCell ref="CR2:CT2"/>
    <mergeCell ref="CU2:CW2"/>
    <mergeCell ref="CX2:CZ2"/>
    <mergeCell ref="DA2:DC2"/>
    <mergeCell ref="DD2:DF2"/>
    <mergeCell ref="DG2:DI2"/>
    <mergeCell ref="DJ2:DL2"/>
    <mergeCell ref="DM2:DO2"/>
    <mergeCell ref="DP2:DR2"/>
    <mergeCell ref="DS2:DU2"/>
    <mergeCell ref="DV2:DX2"/>
    <mergeCell ref="DY2:EB2"/>
    <mergeCell ref="ED1:FT1"/>
    <mergeCell ref="ED2:EF2"/>
    <mergeCell ref="EG2:EI2"/>
    <mergeCell ref="EJ2:EL2"/>
    <mergeCell ref="EM2:EO2"/>
    <mergeCell ref="EP2:ER2"/>
    <mergeCell ref="ES2:EU2"/>
    <mergeCell ref="EV2:EX2"/>
    <mergeCell ref="EY2:FA2"/>
    <mergeCell ref="FB2:FD2"/>
    <mergeCell ref="FE2:FG2"/>
    <mergeCell ref="FH2:FJ2"/>
    <mergeCell ref="FK2:FM2"/>
    <mergeCell ref="FN2:FP2"/>
    <mergeCell ref="FQ2:FT2"/>
    <mergeCell ref="IM2:IO2"/>
    <mergeCell ref="IP2:IR2"/>
    <mergeCell ref="IS2:IU2"/>
    <mergeCell ref="IV2:IX2"/>
    <mergeCell ref="IY2:JB2"/>
    <mergeCell ref="FU1:HK1"/>
    <mergeCell ref="FU2:FW2"/>
    <mergeCell ref="FX2:FZ2"/>
    <mergeCell ref="GA2:GC2"/>
    <mergeCell ref="GD2:GF2"/>
    <mergeCell ref="GG2:GI2"/>
    <mergeCell ref="GJ2:GL2"/>
    <mergeCell ref="GM2:GO2"/>
    <mergeCell ref="GP2:GR2"/>
    <mergeCell ref="GS2:GU2"/>
    <mergeCell ref="GV2:GX2"/>
    <mergeCell ref="GY2:HA2"/>
    <mergeCell ref="HB2:HD2"/>
    <mergeCell ref="HE2:HG2"/>
    <mergeCell ref="HH2:HK2"/>
    <mergeCell ref="HL2:HN2"/>
    <mergeCell ref="HO2:HQ2"/>
    <mergeCell ref="HR2:HT2"/>
    <mergeCell ref="HU2:HW2"/>
    <mergeCell ref="HX2:HZ2"/>
    <mergeCell ref="IA2:IC2"/>
    <mergeCell ref="ID2:IF2"/>
    <mergeCell ref="IG2:II2"/>
    <mergeCell ref="IJ2:IL2"/>
    <mergeCell ref="A1:A3"/>
    <mergeCell ref="B1:B3"/>
    <mergeCell ref="C1:C3"/>
    <mergeCell ref="LG1:LJ1"/>
    <mergeCell ref="KZ2"/>
    <mergeCell ref="LA2"/>
    <mergeCell ref="LB2"/>
    <mergeCell ref="LC2"/>
    <mergeCell ref="JC1:KS1"/>
    <mergeCell ref="JC2:JE2"/>
    <mergeCell ref="JF2:JH2"/>
    <mergeCell ref="JI2:JK2"/>
    <mergeCell ref="JL2:JN2"/>
    <mergeCell ref="JO2:JQ2"/>
    <mergeCell ref="JR2:JT2"/>
    <mergeCell ref="JU2:JW2"/>
    <mergeCell ref="JX2:JZ2"/>
    <mergeCell ref="KA2:KC2"/>
    <mergeCell ref="KD2:KF2"/>
    <mergeCell ref="KG2:KI2"/>
    <mergeCell ref="KJ2:KL2"/>
    <mergeCell ref="KM2:KO2"/>
    <mergeCell ref="KP2:KS2"/>
    <mergeCell ref="HL1:J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50</vt:i4>
      </vt:variant>
    </vt:vector>
  </HeadingPairs>
  <TitlesOfParts>
    <vt:vector size="50" baseType="lpstr">
      <vt:lpstr>Programas Educativos </vt:lpstr>
      <vt:lpstr>PE's por Nivel </vt:lpstr>
      <vt:lpstr>Matrícula Total </vt:lpstr>
      <vt:lpstr>Nuevo Ingreso </vt:lpstr>
      <vt:lpstr>Ind. 01 </vt:lpstr>
      <vt:lpstr>Ind. 02 </vt:lpstr>
      <vt:lpstr>Ind. 03 </vt:lpstr>
      <vt:lpstr>Ind. 04 </vt:lpstr>
      <vt:lpstr>Ind. 04 b </vt:lpstr>
      <vt:lpstr>Ind. 05 </vt:lpstr>
      <vt:lpstr>Ind. 05 b </vt:lpstr>
      <vt:lpstr>Ind. 06 </vt:lpstr>
      <vt:lpstr>Ind. 07 </vt:lpstr>
      <vt:lpstr>Ind. 07 b </vt:lpstr>
      <vt:lpstr>Ind. 08 </vt:lpstr>
      <vt:lpstr>Ind. 09 </vt:lpstr>
      <vt:lpstr>Ind. 10 </vt:lpstr>
      <vt:lpstr>Ind. 10 b </vt:lpstr>
      <vt:lpstr>Ind. 11 </vt:lpstr>
      <vt:lpstr>Ind. 12 </vt:lpstr>
      <vt:lpstr>Ind. 13 </vt:lpstr>
      <vt:lpstr>Ind. 13 b </vt:lpstr>
      <vt:lpstr>Ind. 14 </vt:lpstr>
      <vt:lpstr>Ind. 15</vt:lpstr>
      <vt:lpstr>Ind. 16 </vt:lpstr>
      <vt:lpstr>Ind. 17 </vt:lpstr>
      <vt:lpstr>Ind. 18 </vt:lpstr>
      <vt:lpstr>Ind. 19 </vt:lpstr>
      <vt:lpstr>Ind. 19 b </vt:lpstr>
      <vt:lpstr>Ind. 19 c </vt:lpstr>
      <vt:lpstr>Ind. 20 </vt:lpstr>
      <vt:lpstr>Ind. 22 </vt:lpstr>
      <vt:lpstr>Ind. 23 </vt:lpstr>
      <vt:lpstr>Ind. 23 b </vt:lpstr>
      <vt:lpstr>Ind. 24 </vt:lpstr>
      <vt:lpstr>Ind. 24 b </vt:lpstr>
      <vt:lpstr>Ind. 25 </vt:lpstr>
      <vt:lpstr>Ind. 26 </vt:lpstr>
      <vt:lpstr>Ind. 27 </vt:lpstr>
      <vt:lpstr>Ind. 28 </vt:lpstr>
      <vt:lpstr>Ind. 28 b </vt:lpstr>
      <vt:lpstr>Ind. 29 </vt:lpstr>
      <vt:lpstr>Ind. 30 </vt:lpstr>
      <vt:lpstr>Ind. 31 </vt:lpstr>
      <vt:lpstr>Ind. 31 b </vt:lpstr>
      <vt:lpstr>Ind. 32 </vt:lpstr>
      <vt:lpstr>Ind. 33 </vt:lpstr>
      <vt:lpstr>Ind. 34 </vt:lpstr>
      <vt:lpstr>Ind. 35 </vt:lpstr>
      <vt:lpstr>Ind. 36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CGUT</dc:creator>
  <cp:lastModifiedBy>Usuario</cp:lastModifiedBy>
  <dcterms:created xsi:type="dcterms:W3CDTF">2013-10-07T19:23:27Z</dcterms:created>
  <dcterms:modified xsi:type="dcterms:W3CDTF">2021-10-27T16:36:23Z</dcterms:modified>
</cp:coreProperties>
</file>