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540" windowWidth="11055" windowHeight="5985"/>
  </bookViews>
  <sheets>
    <sheet name="Proceso ingreso ene 16" sheetId="2" r:id="rId1"/>
  </sheets>
  <definedNames>
    <definedName name="_xlnm._FilterDatabase" localSheetId="0" hidden="1">'Proceso ingreso ene 16'!$E$17:$H$38</definedName>
    <definedName name="_xlnm.Print_Titles" localSheetId="0">'Proceso ingreso ene 16'!$17:$17</definedName>
  </definedNames>
  <calcPr calcId="145621"/>
</workbook>
</file>

<file path=xl/calcChain.xml><?xml version="1.0" encoding="utf-8"?>
<calcChain xmlns="http://schemas.openxmlformats.org/spreadsheetml/2006/main">
  <c r="M20" i="2" l="1"/>
  <c r="M21" i="2"/>
  <c r="M22" i="2"/>
  <c r="M23" i="2"/>
  <c r="M24" i="2"/>
  <c r="M25" i="2"/>
  <c r="M26" i="2"/>
  <c r="M27" i="2"/>
  <c r="M19" i="2"/>
  <c r="L20" i="2"/>
  <c r="L21" i="2"/>
  <c r="L22" i="2"/>
  <c r="L23" i="2"/>
  <c r="L24" i="2"/>
  <c r="L25" i="2"/>
  <c r="L26" i="2"/>
  <c r="L27" i="2"/>
  <c r="L19" i="2"/>
  <c r="I20" i="2"/>
  <c r="I21" i="2"/>
  <c r="I22" i="2"/>
  <c r="I23" i="2"/>
  <c r="I24" i="2"/>
  <c r="I25" i="2"/>
  <c r="I26" i="2"/>
  <c r="I27" i="2"/>
  <c r="G28" i="2"/>
  <c r="H28" i="2"/>
  <c r="I28" i="2"/>
  <c r="I19" i="2"/>
  <c r="D20" i="2"/>
  <c r="D21" i="2"/>
  <c r="D22" i="2"/>
  <c r="D23" i="2"/>
  <c r="D24" i="2"/>
  <c r="D25" i="2"/>
  <c r="D26" i="2"/>
  <c r="D27" i="2"/>
  <c r="B28" i="2"/>
  <c r="C28" i="2"/>
  <c r="D28" i="2"/>
  <c r="D19" i="2"/>
  <c r="S38" i="2"/>
  <c r="R38" i="2"/>
  <c r="Q38" i="2"/>
  <c r="P38" i="2"/>
  <c r="O38" i="2"/>
  <c r="N38" i="2"/>
  <c r="M38" i="2"/>
  <c r="L38" i="2"/>
  <c r="K38" i="2"/>
  <c r="J38" i="2"/>
  <c r="H38" i="2"/>
  <c r="G38" i="2"/>
  <c r="F38" i="2"/>
  <c r="E38" i="2"/>
  <c r="C38" i="2"/>
  <c r="B38" i="2"/>
  <c r="S28" i="2"/>
  <c r="R28" i="2"/>
  <c r="Q28" i="2"/>
  <c r="P28" i="2"/>
  <c r="O28" i="2"/>
  <c r="N28" i="2"/>
  <c r="M28" i="2"/>
  <c r="L28" i="2"/>
  <c r="K28" i="2"/>
  <c r="J28" i="2"/>
  <c r="F28" i="2"/>
  <c r="E28" i="2"/>
</calcChain>
</file>

<file path=xl/sharedStrings.xml><?xml version="1.0" encoding="utf-8"?>
<sst xmlns="http://schemas.openxmlformats.org/spreadsheetml/2006/main" count="78" uniqueCount="39">
  <si>
    <t>H</t>
  </si>
  <si>
    <t>M</t>
  </si>
  <si>
    <t>CARRERA</t>
  </si>
  <si>
    <t>NOTA: FAVOR DE PONER EL NOMBRE DE LA CARRERA CONFORME A REGISTRO.</t>
  </si>
  <si>
    <t>NÚMERO DE APLICACIONES (Número de alúmnos que aplicaron exámen)</t>
  </si>
  <si>
    <t>ALUMNOS RECHAZADOS</t>
  </si>
  <si>
    <t>ALUMNOS CON DISCAPACIDAD</t>
  </si>
  <si>
    <t>ALUMNOS DE ORIGEN INDIGENA</t>
  </si>
  <si>
    <t>* FAVOR DE NO AUMENTAR NI QUITAR COLUMNAS</t>
  </si>
  <si>
    <t>TOTAL</t>
  </si>
  <si>
    <t>SUBSECRETARÍA DE EDUCACIÓN SUPERIOR</t>
  </si>
  <si>
    <t>COORDINACIÓN GENERAL DE UNIVERSIDADES TECNOLÓGICAS Y POLITÉCNICAS</t>
  </si>
  <si>
    <t>COORDINACIÓN DE PLANEACIÓN Y GESTIÓN ADMINISTRATIVA</t>
  </si>
  <si>
    <t>BASE DE DATOS DE INSCRIPCIÓN DE ALUMNOS DE PRIMER INGRESO</t>
  </si>
  <si>
    <t>NÚMERO DE SOLICITUDES RECIBIDAS PARA INGRESAR A LA CARRERA TOTAL</t>
  </si>
  <si>
    <t>LUGARES OFERTADOS A PRIMER GRADO CICLO ESCOLAR</t>
  </si>
  <si>
    <t xml:space="preserve">NÚMERO DE ALUMNOS DE NUEVO INGRESO A PRIMER GRADO  DE LA CARRERA  </t>
  </si>
  <si>
    <t>INGENIERÍA/LICENCIATURA</t>
  </si>
  <si>
    <t>ALÚMNOS PROVENIENTES DE OTRAS UP´s</t>
  </si>
  <si>
    <t>POSGRADO</t>
  </si>
  <si>
    <t>NÚMERO DE SOLICITUDES RECIBIDAS PARA INGRESAR AL POSGRADO TOTAL</t>
  </si>
  <si>
    <t xml:space="preserve">NÚMERO DE ALUMNOS DE NUEVO INGRESO A PRIMER PERIODO  DEL POSGRADO </t>
  </si>
  <si>
    <t xml:space="preserve">UNIVERSIDAD POLITÉCNICA DE PACHUCA </t>
  </si>
  <si>
    <t xml:space="preserve">INGENIERÍA MECATRÓNICA </t>
  </si>
  <si>
    <t xml:space="preserve">INGENIERÍA EN BIOTECNOLOGÍA </t>
  </si>
  <si>
    <t xml:space="preserve">INGENIERÍA EN TELEMÁTICA </t>
  </si>
  <si>
    <t xml:space="preserve">INGENIERÍA FINANCIERA </t>
  </si>
  <si>
    <t>INGENIERÍA BIOMÉDICA</t>
  </si>
  <si>
    <t xml:space="preserve">INGENIERÍA MECÁNICA AUTOMOTRIZ </t>
  </si>
  <si>
    <t>INGENIERÍA EN SOFTWARE</t>
  </si>
  <si>
    <t xml:space="preserve">LICENCIATURA EN TERAPIA FÍSICA </t>
  </si>
  <si>
    <t xml:space="preserve">MAESTRÍA EN BIOTECNOLOGÍA </t>
  </si>
  <si>
    <t xml:space="preserve">MAESTRÍA EN MECATRÓNICA </t>
  </si>
  <si>
    <t xml:space="preserve">MAESTRÍA EN TECNOLOGÍAS DE LA INFORMACIÓN Y COMUNICACIONES </t>
  </si>
  <si>
    <t xml:space="preserve">MAESTRÍA EN ENSEÑANZA DE LAS CIENCIAS </t>
  </si>
  <si>
    <t xml:space="preserve">DOCTORADO EN CIENCIAS EN BIOTECNOLOGÍA </t>
  </si>
  <si>
    <t xml:space="preserve">TOTAL </t>
  </si>
  <si>
    <t>ENERO - ABRIL  2016</t>
  </si>
  <si>
    <t>LICENCIATURA EN MEDICO CIRUJANO
ENERO - JUNIO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</si>
</sst>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6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6" fillId="3" borderId="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16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0" xfId="0" applyFont="1" applyFill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7" fillId="0" borderId="11" xfId="0" applyFont="1" applyBorder="1"/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/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1</xdr:col>
      <xdr:colOff>304800</xdr:colOff>
      <xdr:row>6</xdr:row>
      <xdr:rowOff>85725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57150"/>
          <a:ext cx="1704975" cy="1000125"/>
        </a:xfrm>
        <a:prstGeom prst="rect">
          <a:avLst/>
        </a:prstGeom>
        <a:extLst>
          <a:ext uri="{FAA26D3D-D897-4be2-8F04-BA451C77F1D7}">
            <ma14:placeholderFlag xmlns:lc="http://schemas.openxmlformats.org/drawingml/2006/lockedCanvas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mc="http://schemas.openxmlformats.org/markup-compatibility/2006" xmlns:wpc="http://schemas.microsoft.com/office/word/2010/wordprocessingCanvas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2"/>
  <sheetViews>
    <sheetView tabSelected="1" topLeftCell="A16" workbookViewId="0">
      <selection activeCell="C25" sqref="C25"/>
    </sheetView>
  </sheetViews>
  <sheetFormatPr baseColWidth="10" defaultRowHeight="12.75" x14ac:dyDescent="0.2"/>
  <cols>
    <col min="1" max="1" width="22" customWidth="1"/>
    <col min="2" max="2" width="7.7109375" customWidth="1"/>
    <col min="3" max="4" width="7.140625" customWidth="1"/>
    <col min="5" max="5" width="7.7109375" style="4" customWidth="1"/>
    <col min="6" max="6" width="6.7109375" style="4" customWidth="1"/>
    <col min="7" max="9" width="7.7109375" style="4" customWidth="1"/>
    <col min="10" max="13" width="7.7109375" style="5" customWidth="1"/>
    <col min="14" max="15" width="9.28515625" customWidth="1"/>
    <col min="16" max="16" width="9.7109375" customWidth="1"/>
    <col min="17" max="19" width="10" customWidth="1"/>
  </cols>
  <sheetData>
    <row r="1" spans="1:19" s="1" customFormat="1" x14ac:dyDescent="0.2">
      <c r="A1" s="2"/>
      <c r="B1" s="2"/>
      <c r="C1" s="2"/>
      <c r="D1" s="2"/>
      <c r="E1" s="20"/>
      <c r="F1" s="20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19" s="1" customFormat="1" x14ac:dyDescent="0.2">
      <c r="A2" s="2"/>
      <c r="B2" s="2"/>
      <c r="C2" s="2"/>
      <c r="D2" s="2"/>
      <c r="E2" s="20"/>
      <c r="F2" s="20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s="1" customFormat="1" x14ac:dyDescent="0.2">
      <c r="A3" s="30" t="s">
        <v>10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</row>
    <row r="4" spans="1:19" s="1" customFormat="1" x14ac:dyDescent="0.2">
      <c r="A4" s="30" t="s">
        <v>11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</row>
    <row r="5" spans="1:19" s="1" customFormat="1" x14ac:dyDescent="0.2">
      <c r="A5" s="30" t="s">
        <v>12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</row>
    <row r="6" spans="1:19" s="1" customFormat="1" x14ac:dyDescent="0.2">
      <c r="A6" s="2"/>
      <c r="B6" s="2"/>
      <c r="C6" s="2"/>
      <c r="D6" s="2"/>
      <c r="E6" s="20"/>
      <c r="F6" s="20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1:19" s="1" customFormat="1" x14ac:dyDescent="0.2">
      <c r="A7" s="31" t="s">
        <v>37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</row>
    <row r="8" spans="1:19" s="1" customFormat="1" x14ac:dyDescent="0.2">
      <c r="A8" s="30" t="s">
        <v>13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s="1" customFormat="1" x14ac:dyDescent="0.2">
      <c r="A9" s="2"/>
      <c r="B9" s="2"/>
      <c r="C9" s="2"/>
      <c r="D9" s="2"/>
      <c r="E9" s="20"/>
      <c r="F9" s="20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19" s="1" customFormat="1" x14ac:dyDescent="0.2">
      <c r="A10" s="2"/>
      <c r="B10" s="2"/>
      <c r="C10" s="2"/>
      <c r="D10" s="2"/>
      <c r="E10" s="20"/>
      <c r="F10" s="20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</row>
    <row r="11" spans="1:19" s="1" customFormat="1" x14ac:dyDescent="0.2">
      <c r="A11" s="29" t="s">
        <v>22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</row>
    <row r="12" spans="1:19" s="1" customFormat="1" ht="7.5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</row>
    <row r="13" spans="1:19" s="1" customFormat="1" ht="11.25" customHeight="1" x14ac:dyDescent="0.2">
      <c r="E13" s="2"/>
      <c r="F13" s="2"/>
      <c r="G13" s="2"/>
      <c r="H13" s="2"/>
      <c r="I13" s="2"/>
      <c r="J13" s="20"/>
      <c r="K13" s="20"/>
      <c r="L13" s="20"/>
      <c r="M13" s="20"/>
    </row>
    <row r="14" spans="1:19" s="1" customFormat="1" ht="11.25" customHeight="1" thickBot="1" x14ac:dyDescent="0.25">
      <c r="A14" s="32" t="s">
        <v>8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</row>
    <row r="15" spans="1:19" s="1" customFormat="1" ht="11.25" customHeight="1" x14ac:dyDescent="0.2">
      <c r="A15" s="33" t="s">
        <v>17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</row>
    <row r="16" spans="1:19" s="1" customFormat="1" ht="11.25" customHeight="1" thickBot="1" x14ac:dyDescent="0.25">
      <c r="A16" s="35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7"/>
      <c r="S16" s="37"/>
    </row>
    <row r="17" spans="1:19" s="3" customFormat="1" ht="90.75" customHeight="1" x14ac:dyDescent="0.2">
      <c r="A17" s="38" t="s">
        <v>2</v>
      </c>
      <c r="B17" s="40" t="s">
        <v>15</v>
      </c>
      <c r="C17" s="41"/>
      <c r="D17" s="21"/>
      <c r="E17" s="40" t="s">
        <v>14</v>
      </c>
      <c r="F17" s="41"/>
      <c r="G17" s="40" t="s">
        <v>16</v>
      </c>
      <c r="H17" s="41"/>
      <c r="I17" s="21"/>
      <c r="J17" s="40" t="s">
        <v>4</v>
      </c>
      <c r="K17" s="41"/>
      <c r="L17" s="42" t="s">
        <v>5</v>
      </c>
      <c r="M17" s="43"/>
      <c r="N17" s="42" t="s">
        <v>18</v>
      </c>
      <c r="O17" s="43"/>
      <c r="P17" s="42" t="s">
        <v>6</v>
      </c>
      <c r="Q17" s="43"/>
      <c r="R17" s="44" t="s">
        <v>7</v>
      </c>
      <c r="S17" s="44"/>
    </row>
    <row r="18" spans="1:19" s="1" customFormat="1" x14ac:dyDescent="0.2">
      <c r="A18" s="39"/>
      <c r="B18" s="6" t="s">
        <v>0</v>
      </c>
      <c r="C18" s="9" t="s">
        <v>1</v>
      </c>
      <c r="D18" s="24" t="s">
        <v>36</v>
      </c>
      <c r="E18" s="8" t="s">
        <v>0</v>
      </c>
      <c r="F18" s="7" t="s">
        <v>1</v>
      </c>
      <c r="G18" s="9" t="s">
        <v>0</v>
      </c>
      <c r="H18" s="8" t="s">
        <v>1</v>
      </c>
      <c r="I18" s="8" t="s">
        <v>36</v>
      </c>
      <c r="J18" s="9" t="s">
        <v>0</v>
      </c>
      <c r="K18" s="8" t="s">
        <v>1</v>
      </c>
      <c r="L18" s="11" t="s">
        <v>0</v>
      </c>
      <c r="M18" s="11" t="s">
        <v>1</v>
      </c>
      <c r="N18" s="12" t="s">
        <v>0</v>
      </c>
      <c r="O18" s="11" t="s">
        <v>1</v>
      </c>
      <c r="P18" s="12" t="s">
        <v>0</v>
      </c>
      <c r="Q18" s="11" t="s">
        <v>1</v>
      </c>
      <c r="R18" s="11" t="s">
        <v>0</v>
      </c>
      <c r="S18" s="11" t="s">
        <v>1</v>
      </c>
    </row>
    <row r="19" spans="1:19" x14ac:dyDescent="0.2">
      <c r="A19" s="16" t="s">
        <v>23</v>
      </c>
      <c r="B19" s="18">
        <v>44</v>
      </c>
      <c r="C19" s="18">
        <v>4</v>
      </c>
      <c r="D19" s="25">
        <f>B19+C19</f>
        <v>48</v>
      </c>
      <c r="E19" s="17">
        <v>59</v>
      </c>
      <c r="F19" s="17">
        <v>5</v>
      </c>
      <c r="G19" s="18">
        <v>41</v>
      </c>
      <c r="H19" s="18">
        <v>4</v>
      </c>
      <c r="I19" s="18">
        <f>G19+H19</f>
        <v>45</v>
      </c>
      <c r="J19" s="17">
        <v>59</v>
      </c>
      <c r="K19" s="17">
        <v>5</v>
      </c>
      <c r="L19" s="17">
        <f>J19-G19</f>
        <v>18</v>
      </c>
      <c r="M19" s="17">
        <f>K19-H19</f>
        <v>1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</row>
    <row r="20" spans="1:19" ht="22.5" x14ac:dyDescent="0.2">
      <c r="A20" s="16" t="s">
        <v>24</v>
      </c>
      <c r="B20" s="18">
        <v>22</v>
      </c>
      <c r="C20" s="18">
        <v>26</v>
      </c>
      <c r="D20" s="25">
        <f t="shared" ref="D20:D28" si="0">B20+C20</f>
        <v>48</v>
      </c>
      <c r="E20" s="17">
        <v>29</v>
      </c>
      <c r="F20" s="17">
        <v>34</v>
      </c>
      <c r="G20" s="18">
        <v>19</v>
      </c>
      <c r="H20" s="18">
        <v>25</v>
      </c>
      <c r="I20" s="18">
        <f t="shared" ref="I20:I28" si="1">G20+H20</f>
        <v>44</v>
      </c>
      <c r="J20" s="17">
        <v>29</v>
      </c>
      <c r="K20" s="17">
        <v>34</v>
      </c>
      <c r="L20" s="17">
        <f t="shared" ref="L20:L27" si="2">J20-G20</f>
        <v>10</v>
      </c>
      <c r="M20" s="17">
        <f t="shared" ref="M20:M27" si="3">K20-H20</f>
        <v>9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</row>
    <row r="21" spans="1:19" ht="22.5" x14ac:dyDescent="0.2">
      <c r="A21" s="16" t="s">
        <v>25</v>
      </c>
      <c r="B21" s="18">
        <v>9</v>
      </c>
      <c r="C21" s="18">
        <v>2</v>
      </c>
      <c r="D21" s="25">
        <f t="shared" si="0"/>
        <v>11</v>
      </c>
      <c r="E21" s="17">
        <v>10</v>
      </c>
      <c r="F21" s="17">
        <v>2</v>
      </c>
      <c r="G21" s="18">
        <v>7</v>
      </c>
      <c r="H21" s="18">
        <v>1</v>
      </c>
      <c r="I21" s="18">
        <f t="shared" si="1"/>
        <v>8</v>
      </c>
      <c r="J21" s="17">
        <v>10</v>
      </c>
      <c r="K21" s="17">
        <v>2</v>
      </c>
      <c r="L21" s="17">
        <f t="shared" si="2"/>
        <v>3</v>
      </c>
      <c r="M21" s="17">
        <f t="shared" si="3"/>
        <v>1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</row>
    <row r="22" spans="1:19" x14ac:dyDescent="0.2">
      <c r="A22" s="16" t="s">
        <v>26</v>
      </c>
      <c r="B22" s="18">
        <v>19</v>
      </c>
      <c r="C22" s="18">
        <v>28</v>
      </c>
      <c r="D22" s="25">
        <f t="shared" si="0"/>
        <v>47</v>
      </c>
      <c r="E22" s="17">
        <v>38</v>
      </c>
      <c r="F22" s="17">
        <v>41</v>
      </c>
      <c r="G22" s="18">
        <v>19</v>
      </c>
      <c r="H22" s="18">
        <v>28</v>
      </c>
      <c r="I22" s="18">
        <f t="shared" si="1"/>
        <v>47</v>
      </c>
      <c r="J22" s="17">
        <v>38</v>
      </c>
      <c r="K22" s="17">
        <v>40</v>
      </c>
      <c r="L22" s="17">
        <f t="shared" si="2"/>
        <v>19</v>
      </c>
      <c r="M22" s="17">
        <f t="shared" si="3"/>
        <v>12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</row>
    <row r="23" spans="1:19" x14ac:dyDescent="0.2">
      <c r="A23" s="16" t="s">
        <v>27</v>
      </c>
      <c r="B23" s="18">
        <v>16</v>
      </c>
      <c r="C23" s="18">
        <v>19</v>
      </c>
      <c r="D23" s="25">
        <f t="shared" si="0"/>
        <v>35</v>
      </c>
      <c r="E23" s="17">
        <v>21</v>
      </c>
      <c r="F23" s="17">
        <v>25</v>
      </c>
      <c r="G23" s="18">
        <v>16</v>
      </c>
      <c r="H23" s="18">
        <v>14</v>
      </c>
      <c r="I23" s="18">
        <f t="shared" si="1"/>
        <v>30</v>
      </c>
      <c r="J23" s="17">
        <v>21</v>
      </c>
      <c r="K23" s="17">
        <v>25</v>
      </c>
      <c r="L23" s="17">
        <f t="shared" si="2"/>
        <v>5</v>
      </c>
      <c r="M23" s="17">
        <f t="shared" si="3"/>
        <v>11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</row>
    <row r="24" spans="1:19" ht="22.5" x14ac:dyDescent="0.2">
      <c r="A24" s="16" t="s">
        <v>28</v>
      </c>
      <c r="B24" s="18">
        <v>68</v>
      </c>
      <c r="C24" s="18">
        <v>3</v>
      </c>
      <c r="D24" s="25">
        <f t="shared" si="0"/>
        <v>71</v>
      </c>
      <c r="E24" s="17">
        <v>162</v>
      </c>
      <c r="F24" s="17">
        <v>6</v>
      </c>
      <c r="G24" s="18">
        <v>66</v>
      </c>
      <c r="H24" s="18">
        <v>3</v>
      </c>
      <c r="I24" s="18">
        <f t="shared" si="1"/>
        <v>69</v>
      </c>
      <c r="J24" s="17">
        <v>158</v>
      </c>
      <c r="K24" s="17">
        <v>6</v>
      </c>
      <c r="L24" s="17">
        <f t="shared" si="2"/>
        <v>92</v>
      </c>
      <c r="M24" s="17">
        <f t="shared" si="3"/>
        <v>3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</row>
    <row r="25" spans="1:19" x14ac:dyDescent="0.2">
      <c r="A25" s="16" t="s">
        <v>29</v>
      </c>
      <c r="B25" s="18">
        <v>21</v>
      </c>
      <c r="C25" s="18">
        <v>5</v>
      </c>
      <c r="D25" s="25">
        <f t="shared" si="0"/>
        <v>26</v>
      </c>
      <c r="E25" s="17">
        <v>22</v>
      </c>
      <c r="F25" s="17">
        <v>6</v>
      </c>
      <c r="G25" s="18">
        <v>18</v>
      </c>
      <c r="H25" s="18">
        <v>4</v>
      </c>
      <c r="I25" s="18">
        <f t="shared" si="1"/>
        <v>22</v>
      </c>
      <c r="J25" s="17">
        <v>22</v>
      </c>
      <c r="K25" s="17">
        <v>6</v>
      </c>
      <c r="L25" s="17">
        <f t="shared" si="2"/>
        <v>4</v>
      </c>
      <c r="M25" s="17">
        <f t="shared" si="3"/>
        <v>2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</row>
    <row r="26" spans="1:19" ht="22.5" x14ac:dyDescent="0.2">
      <c r="A26" s="16" t="s">
        <v>30</v>
      </c>
      <c r="B26" s="18">
        <v>31</v>
      </c>
      <c r="C26" s="18">
        <v>72</v>
      </c>
      <c r="D26" s="25">
        <f t="shared" si="0"/>
        <v>103</v>
      </c>
      <c r="E26" s="17">
        <v>65</v>
      </c>
      <c r="F26" s="17">
        <v>260</v>
      </c>
      <c r="G26" s="18">
        <v>31</v>
      </c>
      <c r="H26" s="18">
        <v>72</v>
      </c>
      <c r="I26" s="18">
        <f t="shared" si="1"/>
        <v>103</v>
      </c>
      <c r="J26" s="17">
        <v>65</v>
      </c>
      <c r="K26" s="17">
        <v>258</v>
      </c>
      <c r="L26" s="17">
        <f t="shared" si="2"/>
        <v>34</v>
      </c>
      <c r="M26" s="17">
        <f t="shared" si="3"/>
        <v>186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</row>
    <row r="27" spans="1:19" ht="33.75" x14ac:dyDescent="0.2">
      <c r="A27" s="16" t="s">
        <v>38</v>
      </c>
      <c r="B27" s="18">
        <v>12</v>
      </c>
      <c r="C27" s="18">
        <v>27</v>
      </c>
      <c r="D27" s="25">
        <f t="shared" si="0"/>
        <v>39</v>
      </c>
      <c r="E27" s="17">
        <v>101</v>
      </c>
      <c r="F27" s="17">
        <v>189</v>
      </c>
      <c r="G27" s="18">
        <v>12</v>
      </c>
      <c r="H27" s="18">
        <v>27</v>
      </c>
      <c r="I27" s="18">
        <f t="shared" si="1"/>
        <v>39</v>
      </c>
      <c r="J27" s="17">
        <v>97</v>
      </c>
      <c r="K27" s="17">
        <v>189</v>
      </c>
      <c r="L27" s="17">
        <f t="shared" si="2"/>
        <v>85</v>
      </c>
      <c r="M27" s="17">
        <f t="shared" si="3"/>
        <v>162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</row>
    <row r="28" spans="1:19" ht="13.5" thickBot="1" x14ac:dyDescent="0.25">
      <c r="A28" s="13" t="s">
        <v>9</v>
      </c>
      <c r="B28" s="14">
        <f t="shared" ref="B28:S28" si="4">SUM(B19:B27)</f>
        <v>242</v>
      </c>
      <c r="C28" s="14">
        <f t="shared" si="4"/>
        <v>186</v>
      </c>
      <c r="D28" s="23">
        <f t="shared" si="0"/>
        <v>428</v>
      </c>
      <c r="E28" s="14">
        <f t="shared" si="4"/>
        <v>507</v>
      </c>
      <c r="F28" s="14">
        <f t="shared" si="4"/>
        <v>568</v>
      </c>
      <c r="G28" s="14">
        <f t="shared" si="4"/>
        <v>229</v>
      </c>
      <c r="H28" s="14">
        <f t="shared" si="4"/>
        <v>178</v>
      </c>
      <c r="I28" s="22">
        <f t="shared" si="1"/>
        <v>407</v>
      </c>
      <c r="J28" s="14">
        <f t="shared" si="4"/>
        <v>499</v>
      </c>
      <c r="K28" s="14">
        <f t="shared" si="4"/>
        <v>565</v>
      </c>
      <c r="L28" s="14">
        <f t="shared" si="4"/>
        <v>270</v>
      </c>
      <c r="M28" s="14">
        <f t="shared" si="4"/>
        <v>387</v>
      </c>
      <c r="N28" s="14">
        <f t="shared" si="4"/>
        <v>0</v>
      </c>
      <c r="O28" s="14">
        <f t="shared" si="4"/>
        <v>0</v>
      </c>
      <c r="P28" s="14">
        <f t="shared" si="4"/>
        <v>0</v>
      </c>
      <c r="Q28" s="14">
        <f t="shared" si="4"/>
        <v>0</v>
      </c>
      <c r="R28" s="14">
        <f t="shared" si="4"/>
        <v>0</v>
      </c>
      <c r="S28" s="14">
        <f t="shared" si="4"/>
        <v>0</v>
      </c>
    </row>
    <row r="29" spans="1:19" s="1" customFormat="1" ht="11.25" customHeight="1" x14ac:dyDescent="0.2">
      <c r="A29" s="33" t="s">
        <v>19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</row>
    <row r="30" spans="1:19" s="1" customFormat="1" ht="11.25" customHeight="1" thickBot="1" x14ac:dyDescent="0.25">
      <c r="A30" s="35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7"/>
      <c r="S30" s="37"/>
    </row>
    <row r="31" spans="1:19" s="3" customFormat="1" ht="93.75" customHeight="1" x14ac:dyDescent="0.2">
      <c r="A31" s="38" t="s">
        <v>2</v>
      </c>
      <c r="B31" s="40" t="s">
        <v>15</v>
      </c>
      <c r="C31" s="41"/>
      <c r="D31" s="21"/>
      <c r="E31" s="40" t="s">
        <v>20</v>
      </c>
      <c r="F31" s="41"/>
      <c r="G31" s="40" t="s">
        <v>21</v>
      </c>
      <c r="H31" s="41"/>
      <c r="I31" s="21"/>
      <c r="J31" s="40" t="s">
        <v>4</v>
      </c>
      <c r="K31" s="41"/>
      <c r="L31" s="42" t="s">
        <v>5</v>
      </c>
      <c r="M31" s="43"/>
      <c r="N31" s="42" t="s">
        <v>18</v>
      </c>
      <c r="O31" s="43"/>
      <c r="P31" s="42" t="s">
        <v>6</v>
      </c>
      <c r="Q31" s="43"/>
      <c r="R31" s="44" t="s">
        <v>7</v>
      </c>
      <c r="S31" s="44"/>
    </row>
    <row r="32" spans="1:19" s="1" customFormat="1" x14ac:dyDescent="0.2">
      <c r="A32" s="39"/>
      <c r="B32" s="6" t="s">
        <v>0</v>
      </c>
      <c r="C32" s="9" t="s">
        <v>1</v>
      </c>
      <c r="D32" s="8"/>
      <c r="E32" s="8" t="s">
        <v>0</v>
      </c>
      <c r="F32" s="7" t="s">
        <v>1</v>
      </c>
      <c r="G32" s="9" t="s">
        <v>0</v>
      </c>
      <c r="H32" s="8" t="s">
        <v>1</v>
      </c>
      <c r="I32" s="8"/>
      <c r="J32" s="9" t="s">
        <v>0</v>
      </c>
      <c r="K32" s="8" t="s">
        <v>1</v>
      </c>
      <c r="L32" s="11" t="s">
        <v>0</v>
      </c>
      <c r="M32" s="11" t="s">
        <v>1</v>
      </c>
      <c r="N32" s="12" t="s">
        <v>0</v>
      </c>
      <c r="O32" s="11" t="s">
        <v>1</v>
      </c>
      <c r="P32" s="12" t="s">
        <v>0</v>
      </c>
      <c r="Q32" s="11" t="s">
        <v>1</v>
      </c>
      <c r="R32" s="11" t="s">
        <v>0</v>
      </c>
      <c r="S32" s="11" t="s">
        <v>1</v>
      </c>
    </row>
    <row r="33" spans="1:19" ht="22.5" x14ac:dyDescent="0.2">
      <c r="A33" s="16" t="s">
        <v>31</v>
      </c>
      <c r="B33" s="19">
        <v>0</v>
      </c>
      <c r="C33" s="19">
        <v>0</v>
      </c>
      <c r="D33" s="19"/>
      <c r="E33" s="19">
        <v>0</v>
      </c>
      <c r="F33" s="19">
        <v>0</v>
      </c>
      <c r="G33" s="19">
        <v>0</v>
      </c>
      <c r="H33" s="19">
        <v>0</v>
      </c>
      <c r="I33" s="19"/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</row>
    <row r="34" spans="1:19" ht="22.5" x14ac:dyDescent="0.2">
      <c r="A34" s="16" t="s">
        <v>32</v>
      </c>
      <c r="B34" s="19">
        <v>0</v>
      </c>
      <c r="C34" s="19">
        <v>0</v>
      </c>
      <c r="D34" s="19"/>
      <c r="E34" s="19">
        <v>0</v>
      </c>
      <c r="F34" s="19">
        <v>0</v>
      </c>
      <c r="G34" s="19">
        <v>0</v>
      </c>
      <c r="H34" s="19">
        <v>0</v>
      </c>
      <c r="I34" s="19"/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</row>
    <row r="35" spans="1:19" ht="45" x14ac:dyDescent="0.2">
      <c r="A35" s="16" t="s">
        <v>33</v>
      </c>
      <c r="B35" s="19">
        <v>0</v>
      </c>
      <c r="C35" s="19">
        <v>0</v>
      </c>
      <c r="D35" s="19"/>
      <c r="E35" s="19">
        <v>0</v>
      </c>
      <c r="F35" s="19">
        <v>0</v>
      </c>
      <c r="G35" s="19">
        <v>0</v>
      </c>
      <c r="H35" s="19">
        <v>0</v>
      </c>
      <c r="I35" s="19"/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</row>
    <row r="36" spans="1:19" ht="22.5" x14ac:dyDescent="0.2">
      <c r="A36" s="16" t="s">
        <v>34</v>
      </c>
      <c r="B36" s="19">
        <v>0</v>
      </c>
      <c r="C36" s="19">
        <v>0</v>
      </c>
      <c r="D36" s="19"/>
      <c r="E36" s="19">
        <v>0</v>
      </c>
      <c r="F36" s="19">
        <v>0</v>
      </c>
      <c r="G36" s="19">
        <v>0</v>
      </c>
      <c r="H36" s="19">
        <v>0</v>
      </c>
      <c r="I36" s="19"/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</row>
    <row r="37" spans="1:19" s="28" customFormat="1" ht="22.5" x14ac:dyDescent="0.2">
      <c r="A37" s="26" t="s">
        <v>35</v>
      </c>
      <c r="B37" s="27">
        <v>2</v>
      </c>
      <c r="C37" s="27">
        <v>3</v>
      </c>
      <c r="D37" s="27"/>
      <c r="E37" s="27">
        <v>2</v>
      </c>
      <c r="F37" s="27">
        <v>3</v>
      </c>
      <c r="G37" s="27">
        <v>1</v>
      </c>
      <c r="H37" s="27">
        <v>2</v>
      </c>
      <c r="I37" s="27"/>
      <c r="J37" s="27">
        <v>2</v>
      </c>
      <c r="K37" s="27">
        <v>3</v>
      </c>
      <c r="L37" s="27">
        <v>1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</row>
    <row r="38" spans="1:19" x14ac:dyDescent="0.2">
      <c r="A38" s="13" t="s">
        <v>9</v>
      </c>
      <c r="B38" s="14">
        <f t="shared" ref="B38:S38" si="5">SUM(B33:B37)</f>
        <v>2</v>
      </c>
      <c r="C38" s="14">
        <f t="shared" si="5"/>
        <v>3</v>
      </c>
      <c r="D38" s="14"/>
      <c r="E38" s="14">
        <f t="shared" si="5"/>
        <v>2</v>
      </c>
      <c r="F38" s="14">
        <f t="shared" si="5"/>
        <v>3</v>
      </c>
      <c r="G38" s="14">
        <f t="shared" si="5"/>
        <v>1</v>
      </c>
      <c r="H38" s="14">
        <f t="shared" si="5"/>
        <v>2</v>
      </c>
      <c r="I38" s="14"/>
      <c r="J38" s="14">
        <f t="shared" si="5"/>
        <v>2</v>
      </c>
      <c r="K38" s="14">
        <f t="shared" si="5"/>
        <v>3</v>
      </c>
      <c r="L38" s="14">
        <f t="shared" si="5"/>
        <v>1</v>
      </c>
      <c r="M38" s="14">
        <f t="shared" si="5"/>
        <v>0</v>
      </c>
      <c r="N38" s="14">
        <f t="shared" si="5"/>
        <v>0</v>
      </c>
      <c r="O38" s="14">
        <f t="shared" si="5"/>
        <v>0</v>
      </c>
      <c r="P38" s="14">
        <f t="shared" si="5"/>
        <v>0</v>
      </c>
      <c r="Q38" s="14">
        <f t="shared" si="5"/>
        <v>0</v>
      </c>
      <c r="R38" s="14">
        <f t="shared" si="5"/>
        <v>0</v>
      </c>
      <c r="S38" s="14">
        <f t="shared" si="5"/>
        <v>0</v>
      </c>
    </row>
    <row r="42" spans="1:19" x14ac:dyDescent="0.2">
      <c r="A42" s="10" t="s">
        <v>3</v>
      </c>
    </row>
  </sheetData>
  <mergeCells count="27">
    <mergeCell ref="R31:S31"/>
    <mergeCell ref="R17:S17"/>
    <mergeCell ref="A29:S30"/>
    <mergeCell ref="A31:A32"/>
    <mergeCell ref="B31:C31"/>
    <mergeCell ref="E31:F31"/>
    <mergeCell ref="G31:H31"/>
    <mergeCell ref="J31:K31"/>
    <mergeCell ref="L31:M31"/>
    <mergeCell ref="N31:O31"/>
    <mergeCell ref="P31:Q31"/>
    <mergeCell ref="A14:N14"/>
    <mergeCell ref="A15:S16"/>
    <mergeCell ref="A17:A18"/>
    <mergeCell ref="B17:C17"/>
    <mergeCell ref="E17:F17"/>
    <mergeCell ref="G17:H17"/>
    <mergeCell ref="J17:K17"/>
    <mergeCell ref="L17:M17"/>
    <mergeCell ref="N17:O17"/>
    <mergeCell ref="P17:Q17"/>
    <mergeCell ref="A11:S12"/>
    <mergeCell ref="A3:S3"/>
    <mergeCell ref="A4:S4"/>
    <mergeCell ref="A5:S5"/>
    <mergeCell ref="A7:S7"/>
    <mergeCell ref="A8:S8"/>
  </mergeCells>
  <printOptions horizontalCentered="1"/>
  <pageMargins left="0.35433070866141736" right="0.31496062992125984" top="0.39370078740157483" bottom="0.62992125984251968" header="0.31496062992125984" footer="0.19685039370078741"/>
  <pageSetup scale="68" orientation="landscape" r:id="rId1"/>
  <headerFooter alignWithMargins="0">
    <oddFooter>&amp;L&amp;"Arial,Negrita"3. INCRIPCIÓN DE ALUMNOS A PRIMER INGRESO&amp;"Arial,Normal"
&amp;R&amp;"Arial,Negrita"&amp;7 514-27-A005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Proceso ingreso ene 16</vt:lpstr>
      <vt:lpstr>'Proceso ingreso ene 16'!Títulos_a_imprimir</vt:lpstr>
    </vt:vector>
  </TitlesOfParts>
  <Company>CGUT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Vazquéz</dc:creator>
  <cp:lastModifiedBy>Evaluacion</cp:lastModifiedBy>
  <cp:lastPrinted>2015-08-12T22:15:00Z</cp:lastPrinted>
  <dcterms:created xsi:type="dcterms:W3CDTF">2001-11-26T19:56:54Z</dcterms:created>
  <dcterms:modified xsi:type="dcterms:W3CDTF">2016-02-05T15:20:10Z</dcterms:modified>
</cp:coreProperties>
</file>