
<file path=[Content_Types].xml><?xml version="1.0" encoding="utf-8"?>
<Types xmlns="http://schemas.openxmlformats.org/package/2006/content-type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C:\Users\pc\Documents\Transparencia UPP\SIPOT\Pagina Oficial\Excel\"/>
    </mc:Choice>
  </mc:AlternateContent>
  <xr:revisionPtr revIDLastSave="0" documentId="13_ncr:1_{7EF09044-F97E-464B-8828-144FEEC88821}" xr6:coauthVersionLast="47" xr6:coauthVersionMax="47" xr10:uidLastSave="{00000000-0000-0000-0000-000000000000}"/>
  <bookViews>
    <workbookView xWindow="-120" yWindow="-120" windowWidth="20730" windowHeight="11040" xr2:uid="{00000000-000D-0000-FFFF-FFFF00000000}"/>
  </bookViews>
  <sheets>
    <sheet name="Reporte de Formatos"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0" i="1" l="1"/>
  <c r="H81" i="1"/>
  <c r="H14" i="1"/>
  <c r="H13" i="1"/>
  <c r="H12" i="1"/>
  <c r="H11" i="1"/>
  <c r="H8" i="1"/>
</calcChain>
</file>

<file path=xl/sharedStrings.xml><?xml version="1.0" encoding="utf-8"?>
<sst xmlns="http://schemas.openxmlformats.org/spreadsheetml/2006/main" count="393" uniqueCount="139">
  <si>
    <t>46622</t>
  </si>
  <si>
    <t>TÍTULO</t>
  </si>
  <si>
    <t>NOMBRE CORTO</t>
  </si>
  <si>
    <t>DESCRIPCIÓN</t>
  </si>
  <si>
    <t>Gasto por Capítulo, Concepto y Partida</t>
  </si>
  <si>
    <t>a69_f31_a</t>
  </si>
  <si>
    <t>Cada uno de los sujetos obligados debe publicar y actualizar la información contable registrada en su Sistema de Contabilidad Gubernamental (SCG), en cumplimiento de la Ley General de Contabilidad Gubernamental, el Acuerdo por el que se emite el Marco Conceptual de Contabilidad Gubernamental publicado en el DOF el 20 de agosto de 2009 y demás normatividad aplicable.</t>
  </si>
  <si>
    <t>1</t>
  </si>
  <si>
    <t>4</t>
  </si>
  <si>
    <t>2</t>
  </si>
  <si>
    <t>6</t>
  </si>
  <si>
    <t>7</t>
  </si>
  <si>
    <t>13</t>
  </si>
  <si>
    <t>14</t>
  </si>
  <si>
    <t>394531</t>
  </si>
  <si>
    <t>394540</t>
  </si>
  <si>
    <t>394541</t>
  </si>
  <si>
    <t>561985</t>
  </si>
  <si>
    <t>561986</t>
  </si>
  <si>
    <t>561987</t>
  </si>
  <si>
    <t>561988</t>
  </si>
  <si>
    <t>561989</t>
  </si>
  <si>
    <t>561990</t>
  </si>
  <si>
    <t>561991</t>
  </si>
  <si>
    <t>561992</t>
  </si>
  <si>
    <t>561993</t>
  </si>
  <si>
    <t>561994</t>
  </si>
  <si>
    <t>394538</t>
  </si>
  <si>
    <t>394539</t>
  </si>
  <si>
    <t>394542</t>
  </si>
  <si>
    <t>394543</t>
  </si>
  <si>
    <t>394544</t>
  </si>
  <si>
    <t>394545</t>
  </si>
  <si>
    <t>Tabla Campos</t>
  </si>
  <si>
    <t>Ejercicio</t>
  </si>
  <si>
    <t>Fecha de inicio del periodo que se informa</t>
  </si>
  <si>
    <t>Fecha de término del periodo que se informa</t>
  </si>
  <si>
    <t>Clave del capítulo, con base en la clasificación por objeto del gasto</t>
  </si>
  <si>
    <t>Clave del concepto, con base en la clasificación por objeto del gasto</t>
  </si>
  <si>
    <t>Clave de la partida, con base en la clasificación por objeto del gasto</t>
  </si>
  <si>
    <t>Denominación del capítulo, concepto y partida</t>
  </si>
  <si>
    <t>Gasto aprobado por capítulo, concepto y partida</t>
  </si>
  <si>
    <t>Gasto modificado por capítulo, concepto y partida</t>
  </si>
  <si>
    <t>Gasto comprometido por capítulo, concepto y partida</t>
  </si>
  <si>
    <t>Gasto devengado por capítulo, concepto y partida</t>
  </si>
  <si>
    <t>Gasto ejercido por capítulo, concepto y partida</t>
  </si>
  <si>
    <t>Gasto pagado por capítulo, concepto y partida</t>
  </si>
  <si>
    <t>Justificación de la modificación del presupuesto, en su caso</t>
  </si>
  <si>
    <t>Hipervínculo al Estado analítico del ejercicio del Presupuesto de Egresos</t>
  </si>
  <si>
    <t>Área(s) responsable(s) que genera(n), posee(n), publica(n) y actualizan la información</t>
  </si>
  <si>
    <t>Fecha de validación</t>
  </si>
  <si>
    <t>Fecha de Actualización</t>
  </si>
  <si>
    <t>Nota</t>
  </si>
  <si>
    <t>Subdirección de Planeación y Presupuesto (UPP)</t>
  </si>
  <si>
    <t>Sueldos</t>
  </si>
  <si>
    <t>Prima Vacacional y dominical</t>
  </si>
  <si>
    <t>Gratificación Anual</t>
  </si>
  <si>
    <t>Aportaciones al ISSSTE</t>
  </si>
  <si>
    <t>Aportaciones al Seguro de Cesantía en Edad Avanzada y Vejez</t>
  </si>
  <si>
    <t>Aportaciones a FOVISSSTE</t>
  </si>
  <si>
    <t>Aportaciones al SAR</t>
  </si>
  <si>
    <t>Material de oficina</t>
  </si>
  <si>
    <t>Gastos de Oficina</t>
  </si>
  <si>
    <t>Materiales y útiles de impresiín y reproducción</t>
  </si>
  <si>
    <t>Materiales y útiles consumibles para el procesamiento en equipos y bienes informáticos</t>
  </si>
  <si>
    <t>Material de Limpieza</t>
  </si>
  <si>
    <t>Material didáctico</t>
  </si>
  <si>
    <t>Alimentación de Animales</t>
  </si>
  <si>
    <t>Cemento y productos de concreto</t>
  </si>
  <si>
    <t>Cal, yeso y productos de yeso</t>
  </si>
  <si>
    <t>Madera y productos de madera</t>
  </si>
  <si>
    <t>Material Eléctrico</t>
  </si>
  <si>
    <t>Artículos metálicos para la construcción</t>
  </si>
  <si>
    <t>Otros materiales y artículos de construcción y reparación</t>
  </si>
  <si>
    <t>Sustancias Químicas</t>
  </si>
  <si>
    <t>Fertilizantes, Pesticidas y Otros Agroquímicos</t>
  </si>
  <si>
    <t>Otros productos químicos</t>
  </si>
  <si>
    <t>Combustibles y Lubricantes para vehículos y equipos terrestres</t>
  </si>
  <si>
    <t>Vestuario y uniformes</t>
  </si>
  <si>
    <t>Prendas de seguridad y protección personal</t>
  </si>
  <si>
    <t>Artículos deportivos</t>
  </si>
  <si>
    <t>Herramientas Menores</t>
  </si>
  <si>
    <t>Refacciones y accesorios menores de edificios</t>
  </si>
  <si>
    <t>Refacciones y accesorios menores de equipo de cómputo y tecnologías de la información</t>
  </si>
  <si>
    <t>Refacciones y accesorios menores de equipo e instrumental médico y de laboratorio</t>
  </si>
  <si>
    <t>Refacciones</t>
  </si>
  <si>
    <t>Refacciones y accesorios menores de maquinaria y otros equipos</t>
  </si>
  <si>
    <t>Servicio de Energía Eléctrica</t>
  </si>
  <si>
    <t>Servicio de Agua</t>
  </si>
  <si>
    <t>Servicio Telefónico Tradicional</t>
  </si>
  <si>
    <t>Servicio Postal</t>
  </si>
  <si>
    <t>Arrendamiento de Equipo de Fotocopiado</t>
  </si>
  <si>
    <t>Arrendamiento de maquinaria, otros equipos y herramientas</t>
  </si>
  <si>
    <t>Arrendamiento de activos intangibles</t>
  </si>
  <si>
    <t>Servicios de contabilidad, auditoría y servicios relacionados</t>
  </si>
  <si>
    <t>Servicios de consultoría y asesoría</t>
  </si>
  <si>
    <t>Servicios de apoyo administrativo, fotocopiado e impresión</t>
  </si>
  <si>
    <t>Servicios de Vigilancia</t>
  </si>
  <si>
    <t>Servicios financieros y bancarios</t>
  </si>
  <si>
    <t>Seguros</t>
  </si>
  <si>
    <t>Conservación y mantenimiento menor de inmuebles</t>
  </si>
  <si>
    <t>Mantenimiento de Mobiliario y Equipo de Administración, educacional y recreativo</t>
  </si>
  <si>
    <t>Instalación, reparación y mantenimiento de bienes informáticos</t>
  </si>
  <si>
    <t>Mantenimiento de Vehículos</t>
  </si>
  <si>
    <t>Mantenimiento de Maquinaria y Equipo</t>
  </si>
  <si>
    <t>Servicios de limpieza y manejo de desechos</t>
  </si>
  <si>
    <t>Impresiones y Publicaciones Oficiales</t>
  </si>
  <si>
    <t>Pasajes aéreos</t>
  </si>
  <si>
    <t>Pasajes terrestres</t>
  </si>
  <si>
    <t>Viáticos en el país</t>
  </si>
  <si>
    <t>Gastos de ceremonial</t>
  </si>
  <si>
    <t>Gastos de orden social y cultural</t>
  </si>
  <si>
    <t>Pago de ISR</t>
  </si>
  <si>
    <t>Pago de derechos</t>
  </si>
  <si>
    <t>Impuesto sobre nóminas y otros que se deriven de una relación laboral</t>
  </si>
  <si>
    <t>Transferencias internas otorgadas a entidades paraestatales no empresariales y no financieras</t>
  </si>
  <si>
    <t>Becas y otras ayudas para programas de capacitación</t>
  </si>
  <si>
    <t>Productos agrícolas</t>
  </si>
  <si>
    <t>Productos minerales no metálicos</t>
  </si>
  <si>
    <t>Vidrios y productos de vidrio</t>
  </si>
  <si>
    <t>Material electrónico</t>
  </si>
  <si>
    <t>Medicina y productos farmaceúticos</t>
  </si>
  <si>
    <t>Materiales, accesorios y suministros médicos</t>
  </si>
  <si>
    <t>Materiales, accesorios y suministros de laboratorio</t>
  </si>
  <si>
    <t>Fibras sintéticas, hules, plásticos y derivados</t>
  </si>
  <si>
    <t>Refacciones y accesorios menores de mobiliario y equipo de administración, educacional y recreativo</t>
  </si>
  <si>
    <t>Servicios de acceso de internet, redes yprocesamiento de información</t>
  </si>
  <si>
    <t>Capacitación</t>
  </si>
  <si>
    <t>Servicios de diseño, arquitectura, ingeniería y actividades relacionadas</t>
  </si>
  <si>
    <t>Instalación, reparación y mantenimiento de equipo e instrumental médico y de laboratorio</t>
  </si>
  <si>
    <t>Servicios de jardinería y fumigación</t>
  </si>
  <si>
    <t>Difusión por radio, televisión y otros medios de mensajes comerciales para promover la venta de bienes o servicios</t>
  </si>
  <si>
    <t>Bienes informáticos</t>
  </si>
  <si>
    <t>Equipo médico y de laboratorio</t>
  </si>
  <si>
    <t>Herramientas y máquinas-herramientas</t>
  </si>
  <si>
    <t>Otros equipos</t>
  </si>
  <si>
    <t>Recalendarización del presupuesto</t>
  </si>
  <si>
    <t>Adecuación compensada</t>
  </si>
  <si>
    <t>https://www.upp.edu.mx/leygralcontabilidad/mc/02-edospres/05-informacion-presupuestaria/2023/a_junio_2023/04.estadoeresupuestoegresos-cap-gto.pdf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</si>
</sst>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indexed="8"/>
      <name val="Calibri"/>
      <family val="2"/>
      <scheme val="minor"/>
    </font>
    <font>
      <b/>
      <sz val="11"/>
      <color indexed="9"/>
      <name val="Arial"/>
      <family val="2"/>
    </font>
    <font>
      <sz val="10"/>
      <color indexed="8"/>
      <name val="Arial"/>
      <family val="2"/>
    </font>
    <font>
      <u/>
      <sz val="11"/>
      <color theme="10"/>
      <name val="Calibri"/>
      <family val="2"/>
      <scheme val="minor"/>
    </font>
  </fonts>
  <fills count="4">
    <fill>
      <patternFill patternType="none"/>
    </fill>
    <fill>
      <patternFill patternType="gray125"/>
    </fill>
    <fill>
      <patternFill patternType="solid">
        <fgColor rgb="FF333333"/>
      </patternFill>
    </fill>
    <fill>
      <patternFill patternType="solid">
        <fgColor rgb="FFE1E1E1"/>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3" fillId="0" borderId="0" applyNumberFormat="0" applyFill="0" applyBorder="0" applyAlignment="0" applyProtection="0"/>
  </cellStyleXfs>
  <cellXfs count="10">
    <xf numFmtId="0" fontId="0" fillId="0" borderId="0" xfId="0"/>
    <xf numFmtId="0" fontId="2" fillId="3" borderId="1" xfId="0" applyFont="1" applyFill="1" applyBorder="1" applyAlignment="1">
      <alignment horizontal="center" wrapText="1"/>
    </xf>
    <xf numFmtId="0" fontId="0" fillId="0" borderId="1" xfId="0" applyBorder="1"/>
    <xf numFmtId="0" fontId="0" fillId="0" borderId="1" xfId="0" applyBorder="1" applyAlignment="1">
      <alignment horizontal="left"/>
    </xf>
    <xf numFmtId="14" fontId="0" fillId="0" borderId="1" xfId="0" applyNumberFormat="1" applyBorder="1" applyAlignment="1">
      <alignment horizontal="left"/>
    </xf>
    <xf numFmtId="0" fontId="0" fillId="0" borderId="1" xfId="0" applyBorder="1" applyAlignment="1">
      <alignment horizontal="left" wrapText="1"/>
    </xf>
    <xf numFmtId="0" fontId="3" fillId="0" borderId="1" xfId="1" applyBorder="1" applyAlignment="1">
      <alignment horizontal="left" wrapText="1"/>
    </xf>
    <xf numFmtId="0" fontId="1" fillId="2" borderId="1" xfId="0" applyFont="1" applyFill="1" applyBorder="1" applyAlignment="1">
      <alignment horizontal="center"/>
    </xf>
    <xf numFmtId="0" fontId="0" fillId="0" borderId="0" xfId="0"/>
    <xf numFmtId="0" fontId="2" fillId="3" borderId="1" xfId="0" applyFont="1" applyFill="1" applyBorder="1"/>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https://www.upp.edu.mx/leygralcontabilidad/mc/02-edospres/05-informacion-presupuestaria/2023/a_junio_2023/04.estadoeresupuestoegresos-cap-gto.pdf" TargetMode="External"/><Relationship Id="rId1" Type="http://schemas.openxmlformats.org/officeDocument/2006/relationships/hyperlink" Target="https://www.upp.edu.mx/leygralcontabilidad/mc/02-edospres/05-informacion-presupuestaria/2023/a_junio_2023/04.estadoeresupuestoegresos-cap-gto.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89"/>
  <sheetViews>
    <sheetView tabSelected="1" topLeftCell="A2" workbookViewId="0">
      <selection activeCell="A3" sqref="A3:C3"/>
    </sheetView>
  </sheetViews>
  <sheetFormatPr baseColWidth="10" defaultColWidth="9.140625" defaultRowHeight="15" x14ac:dyDescent="0.25"/>
  <cols>
    <col min="1" max="1" width="8" bestFit="1" customWidth="1"/>
    <col min="2" max="2" width="36.42578125" bestFit="1" customWidth="1"/>
    <col min="3" max="3" width="38.5703125" bestFit="1" customWidth="1"/>
    <col min="4" max="4" width="57" bestFit="1" customWidth="1"/>
    <col min="5" max="5" width="58" bestFit="1" customWidth="1"/>
    <col min="6" max="6" width="57.85546875" bestFit="1" customWidth="1"/>
    <col min="7" max="7" width="40" bestFit="1" customWidth="1"/>
    <col min="8" max="8" width="41.42578125" bestFit="1" customWidth="1"/>
    <col min="9" max="9" width="42.7109375" bestFit="1" customWidth="1"/>
    <col min="10" max="10" width="45.7109375" bestFit="1" customWidth="1"/>
    <col min="11" max="11" width="42.85546875" bestFit="1" customWidth="1"/>
    <col min="12" max="12" width="40.140625" bestFit="1" customWidth="1"/>
    <col min="13" max="13" width="39.7109375" bestFit="1" customWidth="1"/>
    <col min="14" max="14" width="50.5703125" bestFit="1" customWidth="1"/>
    <col min="15" max="15" width="80.28515625" customWidth="1"/>
    <col min="16" max="16" width="73.140625" bestFit="1" customWidth="1"/>
    <col min="17" max="17" width="17.5703125" bestFit="1" customWidth="1"/>
    <col min="18" max="18" width="20.140625" bestFit="1" customWidth="1"/>
    <col min="19" max="19" width="8" bestFit="1" customWidth="1"/>
  </cols>
  <sheetData>
    <row r="1" spans="1:19" hidden="1" x14ac:dyDescent="0.25">
      <c r="A1" t="s">
        <v>0</v>
      </c>
    </row>
    <row r="2" spans="1:19" x14ac:dyDescent="0.25">
      <c r="A2" s="7" t="s">
        <v>1</v>
      </c>
      <c r="B2" s="8"/>
      <c r="C2" s="8"/>
      <c r="D2" s="7" t="s">
        <v>2</v>
      </c>
      <c r="E2" s="8"/>
      <c r="F2" s="8"/>
      <c r="G2" s="7" t="s">
        <v>3</v>
      </c>
      <c r="H2" s="8"/>
      <c r="I2" s="8"/>
    </row>
    <row r="3" spans="1:19" x14ac:dyDescent="0.25">
      <c r="A3" s="9" t="s">
        <v>4</v>
      </c>
      <c r="B3" s="8"/>
      <c r="C3" s="8"/>
      <c r="D3" s="9" t="s">
        <v>5</v>
      </c>
      <c r="E3" s="8"/>
      <c r="F3" s="8"/>
      <c r="G3" s="9" t="s">
        <v>6</v>
      </c>
      <c r="H3" s="8"/>
      <c r="I3" s="8"/>
    </row>
    <row r="4" spans="1:19" hidden="1" x14ac:dyDescent="0.25">
      <c r="A4" t="s">
        <v>7</v>
      </c>
      <c r="B4" t="s">
        <v>8</v>
      </c>
      <c r="C4" t="s">
        <v>8</v>
      </c>
      <c r="D4" t="s">
        <v>9</v>
      </c>
      <c r="E4" t="s">
        <v>9</v>
      </c>
      <c r="F4" t="s">
        <v>9</v>
      </c>
      <c r="G4" t="s">
        <v>9</v>
      </c>
      <c r="H4" t="s">
        <v>10</v>
      </c>
      <c r="I4" t="s">
        <v>10</v>
      </c>
      <c r="J4" t="s">
        <v>10</v>
      </c>
      <c r="K4" t="s">
        <v>10</v>
      </c>
      <c r="L4" t="s">
        <v>10</v>
      </c>
      <c r="M4" t="s">
        <v>10</v>
      </c>
      <c r="N4" t="s">
        <v>9</v>
      </c>
      <c r="O4" t="s">
        <v>11</v>
      </c>
      <c r="P4" t="s">
        <v>9</v>
      </c>
      <c r="Q4" t="s">
        <v>8</v>
      </c>
      <c r="R4" t="s">
        <v>12</v>
      </c>
      <c r="S4" t="s">
        <v>13</v>
      </c>
    </row>
    <row r="5" spans="1:19" hidden="1" x14ac:dyDescent="0.25">
      <c r="A5" t="s">
        <v>14</v>
      </c>
      <c r="B5" t="s">
        <v>15</v>
      </c>
      <c r="C5" t="s">
        <v>16</v>
      </c>
      <c r="D5" t="s">
        <v>17</v>
      </c>
      <c r="E5" t="s">
        <v>18</v>
      </c>
      <c r="F5" t="s">
        <v>19</v>
      </c>
      <c r="G5" t="s">
        <v>20</v>
      </c>
      <c r="H5" t="s">
        <v>21</v>
      </c>
      <c r="I5" t="s">
        <v>22</v>
      </c>
      <c r="J5" t="s">
        <v>23</v>
      </c>
      <c r="K5" t="s">
        <v>24</v>
      </c>
      <c r="L5" t="s">
        <v>25</v>
      </c>
      <c r="M5" t="s">
        <v>26</v>
      </c>
      <c r="N5" t="s">
        <v>27</v>
      </c>
      <c r="O5" t="s">
        <v>28</v>
      </c>
      <c r="P5" t="s">
        <v>29</v>
      </c>
      <c r="Q5" t="s">
        <v>30</v>
      </c>
      <c r="R5" t="s">
        <v>31</v>
      </c>
      <c r="S5" t="s">
        <v>32</v>
      </c>
    </row>
    <row r="6" spans="1:19" x14ac:dyDescent="0.25">
      <c r="A6" s="7" t="s">
        <v>33</v>
      </c>
      <c r="B6" s="8"/>
      <c r="C6" s="8"/>
      <c r="D6" s="8"/>
      <c r="E6" s="8"/>
      <c r="F6" s="8"/>
      <c r="G6" s="8"/>
      <c r="H6" s="8"/>
      <c r="I6" s="8"/>
      <c r="J6" s="8"/>
      <c r="K6" s="8"/>
      <c r="L6" s="8"/>
      <c r="M6" s="8"/>
      <c r="N6" s="8"/>
      <c r="O6" s="8"/>
      <c r="P6" s="8"/>
      <c r="Q6" s="8"/>
      <c r="R6" s="8"/>
      <c r="S6" s="8"/>
    </row>
    <row r="7" spans="1:19" ht="26.25" x14ac:dyDescent="0.25">
      <c r="A7" s="1" t="s">
        <v>34</v>
      </c>
      <c r="B7" s="1" t="s">
        <v>35</v>
      </c>
      <c r="C7" s="1" t="s">
        <v>36</v>
      </c>
      <c r="D7" s="1" t="s">
        <v>37</v>
      </c>
      <c r="E7" s="1" t="s">
        <v>38</v>
      </c>
      <c r="F7" s="1" t="s">
        <v>39</v>
      </c>
      <c r="G7" s="1" t="s">
        <v>40</v>
      </c>
      <c r="H7" s="1" t="s">
        <v>41</v>
      </c>
      <c r="I7" s="1" t="s">
        <v>42</v>
      </c>
      <c r="J7" s="1" t="s">
        <v>43</v>
      </c>
      <c r="K7" s="1" t="s">
        <v>44</v>
      </c>
      <c r="L7" s="1" t="s">
        <v>45</v>
      </c>
      <c r="M7" s="1" t="s">
        <v>46</v>
      </c>
      <c r="N7" s="1" t="s">
        <v>47</v>
      </c>
      <c r="O7" s="1" t="s">
        <v>48</v>
      </c>
      <c r="P7" s="1" t="s">
        <v>49</v>
      </c>
      <c r="Q7" s="1" t="s">
        <v>50</v>
      </c>
      <c r="R7" s="1" t="s">
        <v>51</v>
      </c>
      <c r="S7" s="1" t="s">
        <v>52</v>
      </c>
    </row>
    <row r="8" spans="1:19" ht="30" x14ac:dyDescent="0.25">
      <c r="A8" s="3">
        <v>2023</v>
      </c>
      <c r="B8" s="4">
        <v>45017</v>
      </c>
      <c r="C8" s="4">
        <v>45107</v>
      </c>
      <c r="D8" s="3">
        <v>1000</v>
      </c>
      <c r="E8" s="3">
        <v>1100</v>
      </c>
      <c r="F8" s="3">
        <v>113001</v>
      </c>
      <c r="G8" s="5" t="s">
        <v>54</v>
      </c>
      <c r="H8" s="3">
        <f>21287075*2</f>
        <v>42574150</v>
      </c>
      <c r="I8" s="3">
        <v>40217389.799999997</v>
      </c>
      <c r="J8" s="3">
        <v>40217389.799999997</v>
      </c>
      <c r="K8" s="3">
        <v>40217389.799999997</v>
      </c>
      <c r="L8" s="3">
        <v>40217389.799999997</v>
      </c>
      <c r="M8" s="3">
        <v>40217389.799999997</v>
      </c>
      <c r="N8" s="3" t="s">
        <v>136</v>
      </c>
      <c r="O8" s="6" t="s">
        <v>138</v>
      </c>
      <c r="P8" s="3" t="s">
        <v>53</v>
      </c>
      <c r="Q8" s="4">
        <v>45117</v>
      </c>
      <c r="R8" s="4">
        <v>45117</v>
      </c>
      <c r="S8" s="2"/>
    </row>
    <row r="9" spans="1:19" ht="30" x14ac:dyDescent="0.25">
      <c r="A9" s="3">
        <v>2023</v>
      </c>
      <c r="B9" s="4">
        <v>45017</v>
      </c>
      <c r="C9" s="4">
        <v>45107</v>
      </c>
      <c r="D9" s="3">
        <v>1000</v>
      </c>
      <c r="E9" s="3">
        <v>1300</v>
      </c>
      <c r="F9" s="3">
        <v>132001</v>
      </c>
      <c r="G9" s="5" t="s">
        <v>55</v>
      </c>
      <c r="H9" s="3">
        <v>82500</v>
      </c>
      <c r="I9" s="3">
        <v>49333.440000000002</v>
      </c>
      <c r="J9" s="3">
        <v>49333.440000000002</v>
      </c>
      <c r="K9" s="3">
        <v>49333.440000000002</v>
      </c>
      <c r="L9" s="3">
        <v>49333.440000000002</v>
      </c>
      <c r="M9" s="3">
        <v>49333.440000000002</v>
      </c>
      <c r="N9" s="3" t="s">
        <v>136</v>
      </c>
      <c r="O9" s="6" t="s">
        <v>138</v>
      </c>
      <c r="P9" s="3" t="s">
        <v>53</v>
      </c>
      <c r="Q9" s="4">
        <v>45117</v>
      </c>
      <c r="R9" s="4">
        <v>45117</v>
      </c>
      <c r="S9" s="2"/>
    </row>
    <row r="10" spans="1:19" ht="30" x14ac:dyDescent="0.25">
      <c r="A10" s="3">
        <v>2023</v>
      </c>
      <c r="B10" s="4">
        <v>45017</v>
      </c>
      <c r="C10" s="4">
        <v>45107</v>
      </c>
      <c r="D10" s="3">
        <v>1000</v>
      </c>
      <c r="E10" s="3">
        <v>1300</v>
      </c>
      <c r="F10" s="3">
        <v>132002</v>
      </c>
      <c r="G10" s="5" t="s">
        <v>56</v>
      </c>
      <c r="H10" s="3">
        <f>1402259*2+59166</f>
        <v>2863684</v>
      </c>
      <c r="I10" s="3">
        <v>206036.33999999997</v>
      </c>
      <c r="J10" s="3">
        <v>206036.33999999997</v>
      </c>
      <c r="K10" s="3">
        <v>206036.33999999997</v>
      </c>
      <c r="L10" s="3">
        <v>206036.33999999997</v>
      </c>
      <c r="M10" s="3">
        <v>206036.33999999997</v>
      </c>
      <c r="N10" s="3" t="s">
        <v>136</v>
      </c>
      <c r="O10" s="6" t="s">
        <v>138</v>
      </c>
      <c r="P10" s="3" t="s">
        <v>53</v>
      </c>
      <c r="Q10" s="4">
        <v>45117</v>
      </c>
      <c r="R10" s="4">
        <v>45117</v>
      </c>
      <c r="S10" s="2"/>
    </row>
    <row r="11" spans="1:19" ht="30" x14ac:dyDescent="0.25">
      <c r="A11" s="3">
        <v>2023</v>
      </c>
      <c r="B11" s="4">
        <v>45017</v>
      </c>
      <c r="C11" s="4">
        <v>45107</v>
      </c>
      <c r="D11" s="3">
        <v>1000</v>
      </c>
      <c r="E11" s="3">
        <v>1400</v>
      </c>
      <c r="F11" s="3">
        <v>141001</v>
      </c>
      <c r="G11" s="5" t="s">
        <v>57</v>
      </c>
      <c r="H11" s="3">
        <f>2148078*2</f>
        <v>4296156</v>
      </c>
      <c r="I11" s="3">
        <v>4605854.51</v>
      </c>
      <c r="J11" s="3">
        <v>4605854.51</v>
      </c>
      <c r="K11" s="3">
        <v>4605854.51</v>
      </c>
      <c r="L11" s="3">
        <v>4605854.51</v>
      </c>
      <c r="M11" s="3">
        <v>4605854.51</v>
      </c>
      <c r="N11" s="3" t="s">
        <v>137</v>
      </c>
      <c r="O11" s="6" t="s">
        <v>138</v>
      </c>
      <c r="P11" s="3" t="s">
        <v>53</v>
      </c>
      <c r="Q11" s="4">
        <v>45117</v>
      </c>
      <c r="R11" s="4">
        <v>45117</v>
      </c>
      <c r="S11" s="2"/>
    </row>
    <row r="12" spans="1:19" ht="30" x14ac:dyDescent="0.25">
      <c r="A12" s="3">
        <v>2023</v>
      </c>
      <c r="B12" s="4">
        <v>45017</v>
      </c>
      <c r="C12" s="4">
        <v>45107</v>
      </c>
      <c r="D12" s="3">
        <v>1000</v>
      </c>
      <c r="E12" s="3">
        <v>1400</v>
      </c>
      <c r="F12" s="3">
        <v>141004</v>
      </c>
      <c r="G12" s="5" t="s">
        <v>58</v>
      </c>
      <c r="H12" s="3">
        <f>644495*2</f>
        <v>1288990</v>
      </c>
      <c r="I12" s="3">
        <v>1232410.8399999999</v>
      </c>
      <c r="J12" s="3">
        <v>1232410.8399999999</v>
      </c>
      <c r="K12" s="3">
        <v>1232410.8399999999</v>
      </c>
      <c r="L12" s="3">
        <v>1232410.8399999999</v>
      </c>
      <c r="M12" s="3">
        <v>1232410.8399999999</v>
      </c>
      <c r="N12" s="3" t="s">
        <v>136</v>
      </c>
      <c r="O12" s="6" t="s">
        <v>138</v>
      </c>
      <c r="P12" s="3" t="s">
        <v>53</v>
      </c>
      <c r="Q12" s="4">
        <v>45117</v>
      </c>
      <c r="R12" s="4">
        <v>45117</v>
      </c>
      <c r="S12" s="2"/>
    </row>
    <row r="13" spans="1:19" ht="30" x14ac:dyDescent="0.25">
      <c r="A13" s="3">
        <v>2023</v>
      </c>
      <c r="B13" s="4">
        <v>45017</v>
      </c>
      <c r="C13" s="4">
        <v>45107</v>
      </c>
      <c r="D13" s="3">
        <v>1000</v>
      </c>
      <c r="E13" s="3">
        <v>1400</v>
      </c>
      <c r="F13" s="3">
        <v>142001</v>
      </c>
      <c r="G13" s="5" t="s">
        <v>59</v>
      </c>
      <c r="H13" s="3">
        <f>1014952*2</f>
        <v>2029904</v>
      </c>
      <c r="I13" s="3">
        <v>1940805.5199999998</v>
      </c>
      <c r="J13" s="3">
        <v>1940805.5199999998</v>
      </c>
      <c r="K13" s="3">
        <v>1940805.5199999998</v>
      </c>
      <c r="L13" s="3">
        <v>1940805.5199999998</v>
      </c>
      <c r="M13" s="3">
        <v>1940805.5199999998</v>
      </c>
      <c r="N13" s="3" t="s">
        <v>136</v>
      </c>
      <c r="O13" s="6" t="s">
        <v>138</v>
      </c>
      <c r="P13" s="3" t="s">
        <v>53</v>
      </c>
      <c r="Q13" s="4">
        <v>45117</v>
      </c>
      <c r="R13" s="4">
        <v>45117</v>
      </c>
      <c r="S13" s="2"/>
    </row>
    <row r="14" spans="1:19" ht="30" x14ac:dyDescent="0.25">
      <c r="A14" s="3">
        <v>2023</v>
      </c>
      <c r="B14" s="4">
        <v>45017</v>
      </c>
      <c r="C14" s="4">
        <v>45107</v>
      </c>
      <c r="D14" s="3">
        <v>1000</v>
      </c>
      <c r="E14" s="3">
        <v>1400</v>
      </c>
      <c r="F14" s="3">
        <v>143001</v>
      </c>
      <c r="G14" s="5" t="s">
        <v>60</v>
      </c>
      <c r="H14" s="3">
        <f>589425*2</f>
        <v>1178850</v>
      </c>
      <c r="I14" s="3">
        <v>776321.78</v>
      </c>
      <c r="J14" s="3">
        <v>776321.78</v>
      </c>
      <c r="K14" s="3">
        <v>776321.78</v>
      </c>
      <c r="L14" s="3">
        <v>776321.78</v>
      </c>
      <c r="M14" s="3">
        <v>776321.78</v>
      </c>
      <c r="N14" s="3" t="s">
        <v>136</v>
      </c>
      <c r="O14" s="6" t="s">
        <v>138</v>
      </c>
      <c r="P14" s="3" t="s">
        <v>53</v>
      </c>
      <c r="Q14" s="4">
        <v>45117</v>
      </c>
      <c r="R14" s="4">
        <v>45117</v>
      </c>
      <c r="S14" s="2"/>
    </row>
    <row r="15" spans="1:19" ht="30" x14ac:dyDescent="0.25">
      <c r="A15" s="3">
        <v>2023</v>
      </c>
      <c r="B15" s="4">
        <v>45017</v>
      </c>
      <c r="C15" s="4">
        <v>45107</v>
      </c>
      <c r="D15" s="3">
        <v>2000</v>
      </c>
      <c r="E15" s="3">
        <v>2100</v>
      </c>
      <c r="F15" s="3">
        <v>211001</v>
      </c>
      <c r="G15" s="5" t="s">
        <v>61</v>
      </c>
      <c r="H15" s="3">
        <v>342310</v>
      </c>
      <c r="I15" s="3">
        <v>8958.0499999999993</v>
      </c>
      <c r="J15" s="3">
        <v>8958.0499999999993</v>
      </c>
      <c r="K15" s="3">
        <v>8958.0499999999993</v>
      </c>
      <c r="L15" s="3">
        <v>8958.0499999999993</v>
      </c>
      <c r="M15" s="3">
        <v>8958.0499999999993</v>
      </c>
      <c r="N15" s="3" t="s">
        <v>136</v>
      </c>
      <c r="O15" s="6" t="s">
        <v>138</v>
      </c>
      <c r="P15" s="3" t="s">
        <v>53</v>
      </c>
      <c r="Q15" s="4">
        <v>45117</v>
      </c>
      <c r="R15" s="4">
        <v>45117</v>
      </c>
      <c r="S15" s="2"/>
    </row>
    <row r="16" spans="1:19" ht="30" x14ac:dyDescent="0.25">
      <c r="A16" s="3">
        <v>2023</v>
      </c>
      <c r="B16" s="4">
        <v>45017</v>
      </c>
      <c r="C16" s="4">
        <v>45107</v>
      </c>
      <c r="D16" s="3">
        <v>2000</v>
      </c>
      <c r="E16" s="3">
        <v>2100</v>
      </c>
      <c r="F16" s="3">
        <v>211002</v>
      </c>
      <c r="G16" s="5" t="s">
        <v>62</v>
      </c>
      <c r="H16" s="3">
        <v>12000</v>
      </c>
      <c r="I16" s="3">
        <v>11543.27</v>
      </c>
      <c r="J16" s="3">
        <v>11543.27</v>
      </c>
      <c r="K16" s="3">
        <v>11543.27</v>
      </c>
      <c r="L16" s="3">
        <v>11543.27</v>
      </c>
      <c r="M16" s="3">
        <v>11543.27</v>
      </c>
      <c r="N16" s="3" t="s">
        <v>136</v>
      </c>
      <c r="O16" s="6" t="s">
        <v>138</v>
      </c>
      <c r="P16" s="3" t="s">
        <v>53</v>
      </c>
      <c r="Q16" s="4">
        <v>45117</v>
      </c>
      <c r="R16" s="4">
        <v>45117</v>
      </c>
      <c r="S16" s="2"/>
    </row>
    <row r="17" spans="1:19" ht="30" x14ac:dyDescent="0.25">
      <c r="A17" s="3">
        <v>2023</v>
      </c>
      <c r="B17" s="4">
        <v>45017</v>
      </c>
      <c r="C17" s="4">
        <v>45107</v>
      </c>
      <c r="D17" s="3">
        <v>2000</v>
      </c>
      <c r="E17" s="3">
        <v>2100</v>
      </c>
      <c r="F17" s="3">
        <v>212001</v>
      </c>
      <c r="G17" s="5" t="s">
        <v>63</v>
      </c>
      <c r="H17" s="3">
        <v>47600</v>
      </c>
      <c r="I17" s="3">
        <v>64328.08</v>
      </c>
      <c r="J17" s="3">
        <v>64328.08</v>
      </c>
      <c r="K17" s="3">
        <v>64328.08</v>
      </c>
      <c r="L17" s="3">
        <v>64328.08</v>
      </c>
      <c r="M17" s="3">
        <v>64328.08</v>
      </c>
      <c r="N17" s="3" t="s">
        <v>137</v>
      </c>
      <c r="O17" s="6" t="s">
        <v>138</v>
      </c>
      <c r="P17" s="3" t="s">
        <v>53</v>
      </c>
      <c r="Q17" s="4">
        <v>45117</v>
      </c>
      <c r="R17" s="4">
        <v>45117</v>
      </c>
      <c r="S17" s="2"/>
    </row>
    <row r="18" spans="1:19" ht="45" x14ac:dyDescent="0.25">
      <c r="A18" s="3">
        <v>2023</v>
      </c>
      <c r="B18" s="4">
        <v>45017</v>
      </c>
      <c r="C18" s="4">
        <v>45107</v>
      </c>
      <c r="D18" s="3">
        <v>2000</v>
      </c>
      <c r="E18" s="3">
        <v>2100</v>
      </c>
      <c r="F18" s="3">
        <v>214001</v>
      </c>
      <c r="G18" s="5" t="s">
        <v>64</v>
      </c>
      <c r="H18" s="3">
        <v>274357</v>
      </c>
      <c r="I18" s="3">
        <v>32992.800000000003</v>
      </c>
      <c r="J18" s="3">
        <v>32992.800000000003</v>
      </c>
      <c r="K18" s="3">
        <v>32992.800000000003</v>
      </c>
      <c r="L18" s="3">
        <v>32992.800000000003</v>
      </c>
      <c r="M18" s="3">
        <v>32992.800000000003</v>
      </c>
      <c r="N18" s="3" t="s">
        <v>136</v>
      </c>
      <c r="O18" s="6" t="s">
        <v>138</v>
      </c>
      <c r="P18" s="3" t="s">
        <v>53</v>
      </c>
      <c r="Q18" s="4">
        <v>45117</v>
      </c>
      <c r="R18" s="4">
        <v>45117</v>
      </c>
      <c r="S18" s="2"/>
    </row>
    <row r="19" spans="1:19" ht="30" x14ac:dyDescent="0.25">
      <c r="A19" s="3">
        <v>2023</v>
      </c>
      <c r="B19" s="4">
        <v>45017</v>
      </c>
      <c r="C19" s="4">
        <v>45107</v>
      </c>
      <c r="D19" s="3">
        <v>2000</v>
      </c>
      <c r="E19" s="3">
        <v>2100</v>
      </c>
      <c r="F19" s="3">
        <v>216001</v>
      </c>
      <c r="G19" s="5" t="s">
        <v>65</v>
      </c>
      <c r="H19" s="3">
        <v>224070</v>
      </c>
      <c r="I19" s="3">
        <v>221373.40000000002</v>
      </c>
      <c r="J19" s="3">
        <v>221373.40000000002</v>
      </c>
      <c r="K19" s="3">
        <v>221373.40000000002</v>
      </c>
      <c r="L19" s="3">
        <v>221373.40000000002</v>
      </c>
      <c r="M19" s="3">
        <v>212373.40000000002</v>
      </c>
      <c r="N19" s="3" t="s">
        <v>136</v>
      </c>
      <c r="O19" s="6" t="s">
        <v>138</v>
      </c>
      <c r="P19" s="3" t="s">
        <v>53</v>
      </c>
      <c r="Q19" s="4">
        <v>45117</v>
      </c>
      <c r="R19" s="4">
        <v>45117</v>
      </c>
      <c r="S19" s="2"/>
    </row>
    <row r="20" spans="1:19" ht="30" x14ac:dyDescent="0.25">
      <c r="A20" s="3">
        <v>2023</v>
      </c>
      <c r="B20" s="4">
        <v>45017</v>
      </c>
      <c r="C20" s="4">
        <v>45107</v>
      </c>
      <c r="D20" s="3">
        <v>2000</v>
      </c>
      <c r="E20" s="3">
        <v>2100</v>
      </c>
      <c r="F20" s="3">
        <v>217001</v>
      </c>
      <c r="G20" s="5" t="s">
        <v>66</v>
      </c>
      <c r="H20" s="3">
        <v>202200</v>
      </c>
      <c r="I20" s="3">
        <v>9730</v>
      </c>
      <c r="J20" s="3">
        <v>9730</v>
      </c>
      <c r="K20" s="3">
        <v>9730</v>
      </c>
      <c r="L20" s="3">
        <v>9730</v>
      </c>
      <c r="M20" s="3">
        <v>9730</v>
      </c>
      <c r="N20" s="3" t="s">
        <v>136</v>
      </c>
      <c r="O20" s="6" t="s">
        <v>138</v>
      </c>
      <c r="P20" s="3" t="s">
        <v>53</v>
      </c>
      <c r="Q20" s="4">
        <v>45117</v>
      </c>
      <c r="R20" s="4">
        <v>45117</v>
      </c>
      <c r="S20" s="2"/>
    </row>
    <row r="21" spans="1:19" ht="30" x14ac:dyDescent="0.25">
      <c r="A21" s="3">
        <v>2023</v>
      </c>
      <c r="B21" s="4">
        <v>45017</v>
      </c>
      <c r="C21" s="4">
        <v>45107</v>
      </c>
      <c r="D21" s="3">
        <v>2000</v>
      </c>
      <c r="E21" s="3">
        <v>2200</v>
      </c>
      <c r="F21" s="3">
        <v>222001</v>
      </c>
      <c r="G21" s="5" t="s">
        <v>67</v>
      </c>
      <c r="H21" s="3">
        <v>90000</v>
      </c>
      <c r="I21" s="3">
        <v>90000</v>
      </c>
      <c r="J21" s="3">
        <v>90000</v>
      </c>
      <c r="K21" s="3">
        <v>90000</v>
      </c>
      <c r="L21" s="3">
        <v>90000</v>
      </c>
      <c r="M21" s="3">
        <v>90000</v>
      </c>
      <c r="N21" s="3" t="s">
        <v>136</v>
      </c>
      <c r="O21" s="6" t="s">
        <v>138</v>
      </c>
      <c r="P21" s="3" t="s">
        <v>53</v>
      </c>
      <c r="Q21" s="4">
        <v>45117</v>
      </c>
      <c r="R21" s="4">
        <v>45117</v>
      </c>
      <c r="S21" s="2"/>
    </row>
    <row r="22" spans="1:19" ht="30" x14ac:dyDescent="0.25">
      <c r="A22" s="3">
        <v>2023</v>
      </c>
      <c r="B22" s="4">
        <v>45017</v>
      </c>
      <c r="C22" s="4">
        <v>45107</v>
      </c>
      <c r="D22" s="3">
        <v>2000</v>
      </c>
      <c r="E22" s="3">
        <v>2300</v>
      </c>
      <c r="F22" s="3">
        <v>231001</v>
      </c>
      <c r="G22" s="5" t="s">
        <v>117</v>
      </c>
      <c r="H22" s="3">
        <v>12000</v>
      </c>
      <c r="I22" s="3">
        <v>12000</v>
      </c>
      <c r="J22" s="3">
        <v>12000</v>
      </c>
      <c r="K22" s="3">
        <v>12000</v>
      </c>
      <c r="L22" s="3">
        <v>12000</v>
      </c>
      <c r="M22" s="3">
        <v>12000</v>
      </c>
      <c r="N22" s="3" t="s">
        <v>136</v>
      </c>
      <c r="O22" s="6" t="s">
        <v>138</v>
      </c>
      <c r="P22" s="3" t="s">
        <v>53</v>
      </c>
      <c r="Q22" s="4">
        <v>45117</v>
      </c>
      <c r="R22" s="4">
        <v>45117</v>
      </c>
      <c r="S22" s="2"/>
    </row>
    <row r="23" spans="1:19" ht="30" x14ac:dyDescent="0.25">
      <c r="A23" s="3">
        <v>2023</v>
      </c>
      <c r="B23" s="4">
        <v>45017</v>
      </c>
      <c r="C23" s="4">
        <v>45107</v>
      </c>
      <c r="D23" s="3">
        <v>2000</v>
      </c>
      <c r="E23" s="3">
        <v>2400</v>
      </c>
      <c r="F23" s="3">
        <v>241001</v>
      </c>
      <c r="G23" s="5" t="s">
        <v>118</v>
      </c>
      <c r="H23" s="3">
        <v>1000</v>
      </c>
      <c r="I23" s="3">
        <v>967.44</v>
      </c>
      <c r="J23" s="3">
        <v>967.44</v>
      </c>
      <c r="K23" s="3">
        <v>967.44</v>
      </c>
      <c r="L23" s="3">
        <v>967.44</v>
      </c>
      <c r="M23" s="3">
        <v>967.44</v>
      </c>
      <c r="N23" s="3" t="s">
        <v>136</v>
      </c>
      <c r="O23" s="6" t="s">
        <v>138</v>
      </c>
      <c r="P23" s="3" t="s">
        <v>53</v>
      </c>
      <c r="Q23" s="4">
        <v>45117</v>
      </c>
      <c r="R23" s="4">
        <v>45117</v>
      </c>
      <c r="S23" s="2"/>
    </row>
    <row r="24" spans="1:19" ht="30" x14ac:dyDescent="0.25">
      <c r="A24" s="3">
        <v>2023</v>
      </c>
      <c r="B24" s="4">
        <v>45017</v>
      </c>
      <c r="C24" s="4">
        <v>45107</v>
      </c>
      <c r="D24" s="3">
        <v>2000</v>
      </c>
      <c r="E24" s="3">
        <v>2400</v>
      </c>
      <c r="F24" s="3">
        <v>242001</v>
      </c>
      <c r="G24" s="5" t="s">
        <v>68</v>
      </c>
      <c r="H24" s="3">
        <v>1600</v>
      </c>
      <c r="I24" s="3">
        <v>1488.28</v>
      </c>
      <c r="J24" s="3">
        <v>1488.28</v>
      </c>
      <c r="K24" s="3">
        <v>1488.28</v>
      </c>
      <c r="L24" s="3">
        <v>1488.28</v>
      </c>
      <c r="M24" s="3">
        <v>1488.28</v>
      </c>
      <c r="N24" s="3" t="s">
        <v>136</v>
      </c>
      <c r="O24" s="6" t="s">
        <v>138</v>
      </c>
      <c r="P24" s="3" t="s">
        <v>53</v>
      </c>
      <c r="Q24" s="4">
        <v>45117</v>
      </c>
      <c r="R24" s="4">
        <v>45117</v>
      </c>
      <c r="S24" s="2"/>
    </row>
    <row r="25" spans="1:19" ht="30" x14ac:dyDescent="0.25">
      <c r="A25" s="3">
        <v>2023</v>
      </c>
      <c r="B25" s="4">
        <v>45017</v>
      </c>
      <c r="C25" s="4">
        <v>45107</v>
      </c>
      <c r="D25" s="3">
        <v>2000</v>
      </c>
      <c r="E25" s="3">
        <v>2400</v>
      </c>
      <c r="F25" s="3">
        <v>243001</v>
      </c>
      <c r="G25" s="5" t="s">
        <v>69</v>
      </c>
      <c r="H25" s="3">
        <v>1500</v>
      </c>
      <c r="I25" s="3">
        <v>1481.32</v>
      </c>
      <c r="J25" s="3">
        <v>1481.32</v>
      </c>
      <c r="K25" s="3">
        <v>1481.32</v>
      </c>
      <c r="L25" s="3">
        <v>1481.32</v>
      </c>
      <c r="M25" s="3">
        <v>1481.32</v>
      </c>
      <c r="N25" s="3" t="s">
        <v>136</v>
      </c>
      <c r="O25" s="6" t="s">
        <v>138</v>
      </c>
      <c r="P25" s="3" t="s">
        <v>53</v>
      </c>
      <c r="Q25" s="4">
        <v>45117</v>
      </c>
      <c r="R25" s="4">
        <v>45117</v>
      </c>
      <c r="S25" s="2"/>
    </row>
    <row r="26" spans="1:19" ht="30" x14ac:dyDescent="0.25">
      <c r="A26" s="3">
        <v>2023</v>
      </c>
      <c r="B26" s="4">
        <v>45017</v>
      </c>
      <c r="C26" s="4">
        <v>45107</v>
      </c>
      <c r="D26" s="3">
        <v>2000</v>
      </c>
      <c r="E26" s="3">
        <v>2400</v>
      </c>
      <c r="F26" s="3">
        <v>244001</v>
      </c>
      <c r="G26" s="5" t="s">
        <v>70</v>
      </c>
      <c r="H26" s="3">
        <v>500</v>
      </c>
      <c r="I26" s="3">
        <v>499.73</v>
      </c>
      <c r="J26" s="3">
        <v>499.73</v>
      </c>
      <c r="K26" s="3">
        <v>499.73</v>
      </c>
      <c r="L26" s="3">
        <v>499.73</v>
      </c>
      <c r="M26" s="3">
        <v>499.73</v>
      </c>
      <c r="N26" s="3" t="s">
        <v>136</v>
      </c>
      <c r="O26" s="6" t="s">
        <v>138</v>
      </c>
      <c r="P26" s="3" t="s">
        <v>53</v>
      </c>
      <c r="Q26" s="4">
        <v>45117</v>
      </c>
      <c r="R26" s="4">
        <v>45117</v>
      </c>
      <c r="S26" s="2"/>
    </row>
    <row r="27" spans="1:19" ht="30" x14ac:dyDescent="0.25">
      <c r="A27" s="3">
        <v>2023</v>
      </c>
      <c r="B27" s="4">
        <v>45017</v>
      </c>
      <c r="C27" s="4">
        <v>45107</v>
      </c>
      <c r="D27" s="3">
        <v>2000</v>
      </c>
      <c r="E27" s="3">
        <v>2400</v>
      </c>
      <c r="F27" s="3">
        <v>245001</v>
      </c>
      <c r="G27" s="5" t="s">
        <v>119</v>
      </c>
      <c r="H27" s="3">
        <v>500</v>
      </c>
      <c r="I27" s="3">
        <v>0</v>
      </c>
      <c r="J27" s="3">
        <v>0</v>
      </c>
      <c r="K27" s="3">
        <v>0</v>
      </c>
      <c r="L27" s="3">
        <v>0</v>
      </c>
      <c r="M27" s="3">
        <v>0</v>
      </c>
      <c r="N27" s="3" t="s">
        <v>136</v>
      </c>
      <c r="O27" s="6" t="s">
        <v>138</v>
      </c>
      <c r="P27" s="3" t="s">
        <v>53</v>
      </c>
      <c r="Q27" s="4">
        <v>45117</v>
      </c>
      <c r="R27" s="4">
        <v>45117</v>
      </c>
      <c r="S27" s="2"/>
    </row>
    <row r="28" spans="1:19" ht="30" x14ac:dyDescent="0.25">
      <c r="A28" s="3">
        <v>2023</v>
      </c>
      <c r="B28" s="4">
        <v>45017</v>
      </c>
      <c r="C28" s="4">
        <v>45107</v>
      </c>
      <c r="D28" s="3">
        <v>2000</v>
      </c>
      <c r="E28" s="3">
        <v>2400</v>
      </c>
      <c r="F28" s="3">
        <v>246001</v>
      </c>
      <c r="G28" s="5" t="s">
        <v>71</v>
      </c>
      <c r="H28" s="3">
        <v>53000</v>
      </c>
      <c r="I28" s="3">
        <v>42431.990000000005</v>
      </c>
      <c r="J28" s="3">
        <v>42431.990000000005</v>
      </c>
      <c r="K28" s="3">
        <v>42431.990000000005</v>
      </c>
      <c r="L28" s="3">
        <v>42431.990000000005</v>
      </c>
      <c r="M28" s="3">
        <v>38167.19</v>
      </c>
      <c r="N28" s="3" t="s">
        <v>136</v>
      </c>
      <c r="O28" s="6" t="s">
        <v>138</v>
      </c>
      <c r="P28" s="3" t="s">
        <v>53</v>
      </c>
      <c r="Q28" s="4">
        <v>45117</v>
      </c>
      <c r="R28" s="4">
        <v>45117</v>
      </c>
      <c r="S28" s="2"/>
    </row>
    <row r="29" spans="1:19" ht="30" x14ac:dyDescent="0.25">
      <c r="A29" s="3">
        <v>2023</v>
      </c>
      <c r="B29" s="4">
        <v>45017</v>
      </c>
      <c r="C29" s="4">
        <v>45107</v>
      </c>
      <c r="D29" s="3">
        <v>2000</v>
      </c>
      <c r="E29" s="3">
        <v>2400</v>
      </c>
      <c r="F29" s="3">
        <v>246002</v>
      </c>
      <c r="G29" s="5" t="s">
        <v>120</v>
      </c>
      <c r="H29" s="3">
        <v>101990</v>
      </c>
      <c r="I29" s="3">
        <v>0</v>
      </c>
      <c r="J29" s="3">
        <v>0</v>
      </c>
      <c r="K29" s="3">
        <v>0</v>
      </c>
      <c r="L29" s="3">
        <v>0</v>
      </c>
      <c r="M29" s="3">
        <v>0</v>
      </c>
      <c r="N29" s="3" t="s">
        <v>136</v>
      </c>
      <c r="O29" s="6" t="s">
        <v>138</v>
      </c>
      <c r="P29" s="3" t="s">
        <v>53</v>
      </c>
      <c r="Q29" s="4">
        <v>45117</v>
      </c>
      <c r="R29" s="4">
        <v>45117</v>
      </c>
      <c r="S29" s="2"/>
    </row>
    <row r="30" spans="1:19" ht="30" x14ac:dyDescent="0.25">
      <c r="A30" s="3">
        <v>2023</v>
      </c>
      <c r="B30" s="4">
        <v>45017</v>
      </c>
      <c r="C30" s="4">
        <v>45107</v>
      </c>
      <c r="D30" s="3">
        <v>2000</v>
      </c>
      <c r="E30" s="3">
        <v>2400</v>
      </c>
      <c r="F30" s="3">
        <v>247001</v>
      </c>
      <c r="G30" s="5" t="s">
        <v>72</v>
      </c>
      <c r="H30" s="3">
        <v>35520</v>
      </c>
      <c r="I30" s="3">
        <v>38334.839999999997</v>
      </c>
      <c r="J30" s="3">
        <v>38334.839999999997</v>
      </c>
      <c r="K30" s="3">
        <v>38334.839999999997</v>
      </c>
      <c r="L30" s="3">
        <v>38334.839999999997</v>
      </c>
      <c r="M30" s="3">
        <v>38334.839999999997</v>
      </c>
      <c r="N30" s="3" t="s">
        <v>137</v>
      </c>
      <c r="O30" s="6" t="s">
        <v>138</v>
      </c>
      <c r="P30" s="3" t="s">
        <v>53</v>
      </c>
      <c r="Q30" s="4">
        <v>45117</v>
      </c>
      <c r="R30" s="4">
        <v>45117</v>
      </c>
      <c r="S30" s="2"/>
    </row>
    <row r="31" spans="1:19" ht="30" x14ac:dyDescent="0.25">
      <c r="A31" s="3">
        <v>2023</v>
      </c>
      <c r="B31" s="4">
        <v>45017</v>
      </c>
      <c r="C31" s="4">
        <v>45107</v>
      </c>
      <c r="D31" s="3">
        <v>2000</v>
      </c>
      <c r="E31" s="3">
        <v>2400</v>
      </c>
      <c r="F31" s="3">
        <v>249001</v>
      </c>
      <c r="G31" s="5" t="s">
        <v>73</v>
      </c>
      <c r="H31" s="3">
        <v>31200</v>
      </c>
      <c r="I31" s="3">
        <v>38304.129999999997</v>
      </c>
      <c r="J31" s="3">
        <v>38304.129999999997</v>
      </c>
      <c r="K31" s="3">
        <v>38304.129999999997</v>
      </c>
      <c r="L31" s="3">
        <v>38304.129999999997</v>
      </c>
      <c r="M31" s="3">
        <v>38304.129999999997</v>
      </c>
      <c r="N31" s="3" t="s">
        <v>137</v>
      </c>
      <c r="O31" s="6" t="s">
        <v>138</v>
      </c>
      <c r="P31" s="3" t="s">
        <v>53</v>
      </c>
      <c r="Q31" s="4">
        <v>45117</v>
      </c>
      <c r="R31" s="4">
        <v>45117</v>
      </c>
      <c r="S31" s="2"/>
    </row>
    <row r="32" spans="1:19" ht="30" x14ac:dyDescent="0.25">
      <c r="A32" s="3">
        <v>2023</v>
      </c>
      <c r="B32" s="4">
        <v>45017</v>
      </c>
      <c r="C32" s="4">
        <v>45107</v>
      </c>
      <c r="D32" s="3">
        <v>2000</v>
      </c>
      <c r="E32" s="3">
        <v>2500</v>
      </c>
      <c r="F32" s="3">
        <v>251001</v>
      </c>
      <c r="G32" s="5" t="s">
        <v>74</v>
      </c>
      <c r="H32" s="3">
        <v>179500</v>
      </c>
      <c r="I32" s="3">
        <v>54468.44</v>
      </c>
      <c r="J32" s="3">
        <v>54468.44</v>
      </c>
      <c r="K32" s="3">
        <v>54468.44</v>
      </c>
      <c r="L32" s="3">
        <v>54468.44</v>
      </c>
      <c r="M32" s="3">
        <v>50240.24</v>
      </c>
      <c r="N32" s="3" t="s">
        <v>136</v>
      </c>
      <c r="O32" s="6" t="s">
        <v>138</v>
      </c>
      <c r="P32" s="3" t="s">
        <v>53</v>
      </c>
      <c r="Q32" s="4">
        <v>45117</v>
      </c>
      <c r="R32" s="4">
        <v>45117</v>
      </c>
      <c r="S32" s="2"/>
    </row>
    <row r="33" spans="1:19" ht="30" x14ac:dyDescent="0.25">
      <c r="A33" s="3">
        <v>2023</v>
      </c>
      <c r="B33" s="4">
        <v>45017</v>
      </c>
      <c r="C33" s="4">
        <v>45107</v>
      </c>
      <c r="D33" s="3">
        <v>2000</v>
      </c>
      <c r="E33" s="3">
        <v>2500</v>
      </c>
      <c r="F33" s="3">
        <v>252001</v>
      </c>
      <c r="G33" s="5" t="s">
        <v>75</v>
      </c>
      <c r="H33" s="3">
        <v>500</v>
      </c>
      <c r="I33" s="3">
        <v>377</v>
      </c>
      <c r="J33" s="3">
        <v>377</v>
      </c>
      <c r="K33" s="3">
        <v>377</v>
      </c>
      <c r="L33" s="3">
        <v>377</v>
      </c>
      <c r="M33" s="3">
        <v>377</v>
      </c>
      <c r="N33" s="3" t="s">
        <v>136</v>
      </c>
      <c r="O33" s="6" t="s">
        <v>138</v>
      </c>
      <c r="P33" s="3" t="s">
        <v>53</v>
      </c>
      <c r="Q33" s="4">
        <v>45117</v>
      </c>
      <c r="R33" s="4">
        <v>45117</v>
      </c>
      <c r="S33" s="2"/>
    </row>
    <row r="34" spans="1:19" ht="30" x14ac:dyDescent="0.25">
      <c r="A34" s="3">
        <v>2023</v>
      </c>
      <c r="B34" s="4">
        <v>45017</v>
      </c>
      <c r="C34" s="4">
        <v>45107</v>
      </c>
      <c r="D34" s="3">
        <v>2000</v>
      </c>
      <c r="E34" s="3">
        <v>2500</v>
      </c>
      <c r="F34" s="3">
        <v>253001</v>
      </c>
      <c r="G34" s="5" t="s">
        <v>121</v>
      </c>
      <c r="H34" s="3">
        <v>120000</v>
      </c>
      <c r="I34" s="3">
        <v>0</v>
      </c>
      <c r="J34" s="3">
        <v>0</v>
      </c>
      <c r="K34" s="3">
        <v>0</v>
      </c>
      <c r="L34" s="3">
        <v>0</v>
      </c>
      <c r="M34" s="3">
        <v>0</v>
      </c>
      <c r="N34" s="3" t="s">
        <v>136</v>
      </c>
      <c r="O34" s="6" t="s">
        <v>138</v>
      </c>
      <c r="P34" s="3" t="s">
        <v>53</v>
      </c>
      <c r="Q34" s="4">
        <v>45117</v>
      </c>
      <c r="R34" s="4">
        <v>45117</v>
      </c>
      <c r="S34" s="2"/>
    </row>
    <row r="35" spans="1:19" ht="30" x14ac:dyDescent="0.25">
      <c r="A35" s="3">
        <v>2023</v>
      </c>
      <c r="B35" s="4">
        <v>45017</v>
      </c>
      <c r="C35" s="4">
        <v>45107</v>
      </c>
      <c r="D35" s="3">
        <v>2000</v>
      </c>
      <c r="E35" s="3">
        <v>2500</v>
      </c>
      <c r="F35" s="3">
        <v>254001</v>
      </c>
      <c r="G35" s="5" t="s">
        <v>122</v>
      </c>
      <c r="H35" s="3">
        <v>90000</v>
      </c>
      <c r="I35" s="3">
        <v>0</v>
      </c>
      <c r="J35" s="3">
        <v>0</v>
      </c>
      <c r="K35" s="3">
        <v>0</v>
      </c>
      <c r="L35" s="3">
        <v>0</v>
      </c>
      <c r="M35" s="3">
        <v>0</v>
      </c>
      <c r="N35" s="3" t="s">
        <v>136</v>
      </c>
      <c r="O35" s="6" t="s">
        <v>138</v>
      </c>
      <c r="P35" s="3" t="s">
        <v>53</v>
      </c>
      <c r="Q35" s="4">
        <v>45117</v>
      </c>
      <c r="R35" s="4">
        <v>45117</v>
      </c>
      <c r="S35" s="2"/>
    </row>
    <row r="36" spans="1:19" ht="30" x14ac:dyDescent="0.25">
      <c r="A36" s="3">
        <v>2023</v>
      </c>
      <c r="B36" s="4">
        <v>45017</v>
      </c>
      <c r="C36" s="4">
        <v>45107</v>
      </c>
      <c r="D36" s="3">
        <v>2000</v>
      </c>
      <c r="E36" s="3">
        <v>2500</v>
      </c>
      <c r="F36" s="3">
        <v>255001</v>
      </c>
      <c r="G36" s="5" t="s">
        <v>123</v>
      </c>
      <c r="H36" s="3">
        <v>160711</v>
      </c>
      <c r="I36" s="3">
        <v>0</v>
      </c>
      <c r="J36" s="3">
        <v>0</v>
      </c>
      <c r="K36" s="3">
        <v>0</v>
      </c>
      <c r="L36" s="3">
        <v>0</v>
      </c>
      <c r="M36" s="3">
        <v>0</v>
      </c>
      <c r="N36" s="3" t="s">
        <v>136</v>
      </c>
      <c r="O36" s="6" t="s">
        <v>138</v>
      </c>
      <c r="P36" s="3" t="s">
        <v>53</v>
      </c>
      <c r="Q36" s="4">
        <v>45117</v>
      </c>
      <c r="R36" s="4">
        <v>45117</v>
      </c>
      <c r="S36" s="2"/>
    </row>
    <row r="37" spans="1:19" ht="30" x14ac:dyDescent="0.25">
      <c r="A37" s="3">
        <v>2023</v>
      </c>
      <c r="B37" s="4">
        <v>45017</v>
      </c>
      <c r="C37" s="4">
        <v>45107</v>
      </c>
      <c r="D37" s="3">
        <v>2000</v>
      </c>
      <c r="E37" s="3">
        <v>2500</v>
      </c>
      <c r="F37" s="3">
        <v>256001</v>
      </c>
      <c r="G37" s="5" t="s">
        <v>124</v>
      </c>
      <c r="H37" s="3">
        <v>30800</v>
      </c>
      <c r="I37" s="3">
        <v>23987.64</v>
      </c>
      <c r="J37" s="3">
        <v>23987.64</v>
      </c>
      <c r="K37" s="3">
        <v>23987.64</v>
      </c>
      <c r="L37" s="3">
        <v>23987.64</v>
      </c>
      <c r="M37" s="3">
        <v>23987.64</v>
      </c>
      <c r="N37" s="3" t="s">
        <v>136</v>
      </c>
      <c r="O37" s="6" t="s">
        <v>138</v>
      </c>
      <c r="P37" s="3" t="s">
        <v>53</v>
      </c>
      <c r="Q37" s="4">
        <v>45117</v>
      </c>
      <c r="R37" s="4">
        <v>45117</v>
      </c>
      <c r="S37" s="2"/>
    </row>
    <row r="38" spans="1:19" ht="30" x14ac:dyDescent="0.25">
      <c r="A38" s="3">
        <v>2023</v>
      </c>
      <c r="B38" s="4">
        <v>45017</v>
      </c>
      <c r="C38" s="4">
        <v>45107</v>
      </c>
      <c r="D38" s="3">
        <v>2000</v>
      </c>
      <c r="E38" s="3">
        <v>2500</v>
      </c>
      <c r="F38" s="3">
        <v>259001</v>
      </c>
      <c r="G38" s="5" t="s">
        <v>76</v>
      </c>
      <c r="H38" s="3">
        <v>500</v>
      </c>
      <c r="I38" s="3">
        <v>499.96</v>
      </c>
      <c r="J38" s="3">
        <v>499.96</v>
      </c>
      <c r="K38" s="3">
        <v>499.96</v>
      </c>
      <c r="L38" s="3">
        <v>499.96</v>
      </c>
      <c r="M38" s="3">
        <v>499.96</v>
      </c>
      <c r="N38" s="3" t="s">
        <v>136</v>
      </c>
      <c r="O38" s="6" t="s">
        <v>138</v>
      </c>
      <c r="P38" s="3" t="s">
        <v>53</v>
      </c>
      <c r="Q38" s="4">
        <v>45117</v>
      </c>
      <c r="R38" s="4">
        <v>45117</v>
      </c>
      <c r="S38" s="2"/>
    </row>
    <row r="39" spans="1:19" ht="30" x14ac:dyDescent="0.25">
      <c r="A39" s="3">
        <v>2023</v>
      </c>
      <c r="B39" s="4">
        <v>45017</v>
      </c>
      <c r="C39" s="4">
        <v>45107</v>
      </c>
      <c r="D39" s="3">
        <v>2000</v>
      </c>
      <c r="E39" s="3">
        <v>2600</v>
      </c>
      <c r="F39" s="3">
        <v>261001</v>
      </c>
      <c r="G39" s="5" t="s">
        <v>77</v>
      </c>
      <c r="H39" s="3">
        <v>375000</v>
      </c>
      <c r="I39" s="3">
        <v>205265.16</v>
      </c>
      <c r="J39" s="3">
        <v>205265.16</v>
      </c>
      <c r="K39" s="3">
        <v>205265.16</v>
      </c>
      <c r="L39" s="3">
        <v>205265.16</v>
      </c>
      <c r="M39" s="3">
        <v>205265.16</v>
      </c>
      <c r="N39" s="3" t="s">
        <v>136</v>
      </c>
      <c r="O39" s="6" t="s">
        <v>138</v>
      </c>
      <c r="P39" s="3" t="s">
        <v>53</v>
      </c>
      <c r="Q39" s="4">
        <v>45117</v>
      </c>
      <c r="R39" s="4">
        <v>45117</v>
      </c>
      <c r="S39" s="2"/>
    </row>
    <row r="40" spans="1:19" ht="30" x14ac:dyDescent="0.25">
      <c r="A40" s="3">
        <v>2023</v>
      </c>
      <c r="B40" s="4">
        <v>45017</v>
      </c>
      <c r="C40" s="4">
        <v>45107</v>
      </c>
      <c r="D40" s="3">
        <v>2000</v>
      </c>
      <c r="E40" s="3">
        <v>2700</v>
      </c>
      <c r="F40" s="3">
        <v>271001</v>
      </c>
      <c r="G40" s="5" t="s">
        <v>78</v>
      </c>
      <c r="H40" s="3">
        <v>60000</v>
      </c>
      <c r="I40" s="3">
        <v>19836</v>
      </c>
      <c r="J40" s="3">
        <v>19836</v>
      </c>
      <c r="K40" s="3">
        <v>19836</v>
      </c>
      <c r="L40" s="3">
        <v>19836</v>
      </c>
      <c r="M40" s="3">
        <v>19836</v>
      </c>
      <c r="N40" s="3" t="s">
        <v>136</v>
      </c>
      <c r="O40" s="6" t="s">
        <v>138</v>
      </c>
      <c r="P40" s="3" t="s">
        <v>53</v>
      </c>
      <c r="Q40" s="4">
        <v>45117</v>
      </c>
      <c r="R40" s="4">
        <v>45117</v>
      </c>
      <c r="S40" s="2"/>
    </row>
    <row r="41" spans="1:19" ht="30" x14ac:dyDescent="0.25">
      <c r="A41" s="3">
        <v>2023</v>
      </c>
      <c r="B41" s="4">
        <v>45017</v>
      </c>
      <c r="C41" s="4">
        <v>45107</v>
      </c>
      <c r="D41" s="3">
        <v>2000</v>
      </c>
      <c r="E41" s="3">
        <v>2700</v>
      </c>
      <c r="F41" s="3">
        <v>272001</v>
      </c>
      <c r="G41" s="5" t="s">
        <v>79</v>
      </c>
      <c r="H41" s="3">
        <v>36000</v>
      </c>
      <c r="I41" s="3">
        <v>65985.33</v>
      </c>
      <c r="J41" s="3">
        <v>65985.33</v>
      </c>
      <c r="K41" s="3">
        <v>65985.33</v>
      </c>
      <c r="L41" s="3">
        <v>65985.33</v>
      </c>
      <c r="M41" s="3">
        <v>65985.33</v>
      </c>
      <c r="N41" s="3" t="s">
        <v>137</v>
      </c>
      <c r="O41" s="6" t="s">
        <v>138</v>
      </c>
      <c r="P41" s="3" t="s">
        <v>53</v>
      </c>
      <c r="Q41" s="4">
        <v>45117</v>
      </c>
      <c r="R41" s="4">
        <v>45117</v>
      </c>
      <c r="S41" s="2"/>
    </row>
    <row r="42" spans="1:19" ht="30" x14ac:dyDescent="0.25">
      <c r="A42" s="3">
        <v>2023</v>
      </c>
      <c r="B42" s="4">
        <v>45017</v>
      </c>
      <c r="C42" s="4">
        <v>45107</v>
      </c>
      <c r="D42" s="3">
        <v>2000</v>
      </c>
      <c r="E42" s="3">
        <v>2700</v>
      </c>
      <c r="F42" s="3">
        <v>273001</v>
      </c>
      <c r="G42" s="5" t="s">
        <v>80</v>
      </c>
      <c r="H42" s="3">
        <v>15000</v>
      </c>
      <c r="I42" s="3">
        <v>7980.8</v>
      </c>
      <c r="J42" s="3">
        <v>7980.8</v>
      </c>
      <c r="K42" s="3">
        <v>7980.8</v>
      </c>
      <c r="L42" s="3">
        <v>7980.8</v>
      </c>
      <c r="M42" s="3">
        <v>7980.8</v>
      </c>
      <c r="N42" s="3" t="s">
        <v>136</v>
      </c>
      <c r="O42" s="6" t="s">
        <v>138</v>
      </c>
      <c r="P42" s="3" t="s">
        <v>53</v>
      </c>
      <c r="Q42" s="4">
        <v>45117</v>
      </c>
      <c r="R42" s="4">
        <v>45117</v>
      </c>
      <c r="S42" s="2"/>
    </row>
    <row r="43" spans="1:19" ht="30" x14ac:dyDescent="0.25">
      <c r="A43" s="3">
        <v>2023</v>
      </c>
      <c r="B43" s="4">
        <v>45017</v>
      </c>
      <c r="C43" s="4">
        <v>45107</v>
      </c>
      <c r="D43" s="3">
        <v>2000</v>
      </c>
      <c r="E43" s="3">
        <v>2900</v>
      </c>
      <c r="F43" s="3">
        <v>291001</v>
      </c>
      <c r="G43" s="5" t="s">
        <v>81</v>
      </c>
      <c r="H43" s="3">
        <v>86750</v>
      </c>
      <c r="I43" s="3">
        <v>0</v>
      </c>
      <c r="J43" s="3">
        <v>0</v>
      </c>
      <c r="K43" s="3">
        <v>0</v>
      </c>
      <c r="L43" s="3">
        <v>0</v>
      </c>
      <c r="M43" s="3">
        <v>0</v>
      </c>
      <c r="N43" s="3" t="s">
        <v>136</v>
      </c>
      <c r="O43" s="6" t="s">
        <v>138</v>
      </c>
      <c r="P43" s="3" t="s">
        <v>53</v>
      </c>
      <c r="Q43" s="4">
        <v>45117</v>
      </c>
      <c r="R43" s="4">
        <v>45117</v>
      </c>
      <c r="S43" s="2"/>
    </row>
    <row r="44" spans="1:19" ht="30" x14ac:dyDescent="0.25">
      <c r="A44" s="3">
        <v>2023</v>
      </c>
      <c r="B44" s="4">
        <v>45017</v>
      </c>
      <c r="C44" s="4">
        <v>45107</v>
      </c>
      <c r="D44" s="3">
        <v>2000</v>
      </c>
      <c r="E44" s="3">
        <v>2900</v>
      </c>
      <c r="F44" s="3">
        <v>292001</v>
      </c>
      <c r="G44" s="5" t="s">
        <v>82</v>
      </c>
      <c r="H44" s="3">
        <v>3500</v>
      </c>
      <c r="I44" s="3">
        <v>2938.4</v>
      </c>
      <c r="J44" s="3">
        <v>2938.4</v>
      </c>
      <c r="K44" s="3">
        <v>2938.4</v>
      </c>
      <c r="L44" s="3">
        <v>2938.4</v>
      </c>
      <c r="M44" s="3">
        <v>2938.4</v>
      </c>
      <c r="N44" s="3" t="s">
        <v>136</v>
      </c>
      <c r="O44" s="6" t="s">
        <v>138</v>
      </c>
      <c r="P44" s="3" t="s">
        <v>53</v>
      </c>
      <c r="Q44" s="4">
        <v>45117</v>
      </c>
      <c r="R44" s="4">
        <v>45117</v>
      </c>
      <c r="S44" s="2"/>
    </row>
    <row r="45" spans="1:19" ht="45" x14ac:dyDescent="0.25">
      <c r="A45" s="3">
        <v>2023</v>
      </c>
      <c r="B45" s="4">
        <v>45017</v>
      </c>
      <c r="C45" s="4">
        <v>45107</v>
      </c>
      <c r="D45" s="3">
        <v>2000</v>
      </c>
      <c r="E45" s="3"/>
      <c r="F45" s="3">
        <v>293001</v>
      </c>
      <c r="G45" s="5" t="s">
        <v>125</v>
      </c>
      <c r="H45" s="3">
        <v>2000</v>
      </c>
      <c r="I45" s="3">
        <v>992.96</v>
      </c>
      <c r="J45" s="3">
        <v>992.96</v>
      </c>
      <c r="K45" s="3">
        <v>992.96</v>
      </c>
      <c r="L45" s="3">
        <v>992.96</v>
      </c>
      <c r="M45" s="3">
        <v>992.96</v>
      </c>
      <c r="N45" s="3" t="s">
        <v>136</v>
      </c>
      <c r="O45" s="6" t="s">
        <v>138</v>
      </c>
      <c r="P45" s="3" t="s">
        <v>53</v>
      </c>
      <c r="Q45" s="4">
        <v>45117</v>
      </c>
      <c r="R45" s="4">
        <v>45117</v>
      </c>
      <c r="S45" s="2"/>
    </row>
    <row r="46" spans="1:19" ht="45" x14ac:dyDescent="0.25">
      <c r="A46" s="3">
        <v>2023</v>
      </c>
      <c r="B46" s="4">
        <v>45017</v>
      </c>
      <c r="C46" s="4">
        <v>45107</v>
      </c>
      <c r="D46" s="3">
        <v>2000</v>
      </c>
      <c r="E46" s="3">
        <v>2900</v>
      </c>
      <c r="F46" s="3">
        <v>294001</v>
      </c>
      <c r="G46" s="5" t="s">
        <v>83</v>
      </c>
      <c r="H46" s="3">
        <v>190110</v>
      </c>
      <c r="I46" s="3">
        <v>0</v>
      </c>
      <c r="J46" s="3">
        <v>0</v>
      </c>
      <c r="K46" s="3">
        <v>0</v>
      </c>
      <c r="L46" s="3">
        <v>0</v>
      </c>
      <c r="M46" s="3">
        <v>0</v>
      </c>
      <c r="N46" s="3" t="s">
        <v>136</v>
      </c>
      <c r="O46" s="6" t="s">
        <v>138</v>
      </c>
      <c r="P46" s="3" t="s">
        <v>53</v>
      </c>
      <c r="Q46" s="4">
        <v>45117</v>
      </c>
      <c r="R46" s="4">
        <v>45117</v>
      </c>
      <c r="S46" s="2"/>
    </row>
    <row r="47" spans="1:19" ht="45" x14ac:dyDescent="0.25">
      <c r="A47" s="3">
        <v>2023</v>
      </c>
      <c r="B47" s="4">
        <v>45017</v>
      </c>
      <c r="C47" s="4">
        <v>45107</v>
      </c>
      <c r="D47" s="3">
        <v>2000</v>
      </c>
      <c r="E47" s="3">
        <v>2900</v>
      </c>
      <c r="F47" s="3">
        <v>295001</v>
      </c>
      <c r="G47" s="5" t="s">
        <v>84</v>
      </c>
      <c r="H47" s="3">
        <v>31000</v>
      </c>
      <c r="I47" s="3">
        <v>0</v>
      </c>
      <c r="J47" s="3">
        <v>0</v>
      </c>
      <c r="K47" s="3">
        <v>0</v>
      </c>
      <c r="L47" s="3">
        <v>0</v>
      </c>
      <c r="M47" s="3">
        <v>0</v>
      </c>
      <c r="N47" s="3" t="s">
        <v>136</v>
      </c>
      <c r="O47" s="6" t="s">
        <v>138</v>
      </c>
      <c r="P47" s="3" t="s">
        <v>53</v>
      </c>
      <c r="Q47" s="4">
        <v>45117</v>
      </c>
      <c r="R47" s="4">
        <v>45117</v>
      </c>
      <c r="S47" s="2"/>
    </row>
    <row r="48" spans="1:19" ht="30" x14ac:dyDescent="0.25">
      <c r="A48" s="3">
        <v>2023</v>
      </c>
      <c r="B48" s="4">
        <v>45017</v>
      </c>
      <c r="C48" s="4">
        <v>45107</v>
      </c>
      <c r="D48" s="3">
        <v>2000</v>
      </c>
      <c r="E48" s="3">
        <v>2900</v>
      </c>
      <c r="F48" s="3">
        <v>296001</v>
      </c>
      <c r="G48" s="5" t="s">
        <v>85</v>
      </c>
      <c r="H48" s="3">
        <v>2500</v>
      </c>
      <c r="I48" s="3">
        <v>1901.77</v>
      </c>
      <c r="J48" s="3">
        <v>1901.77</v>
      </c>
      <c r="K48" s="3">
        <v>1901.77</v>
      </c>
      <c r="L48" s="3">
        <v>1901.77</v>
      </c>
      <c r="M48" s="3">
        <v>1901.77</v>
      </c>
      <c r="N48" s="3" t="s">
        <v>136</v>
      </c>
      <c r="O48" s="6" t="s">
        <v>138</v>
      </c>
      <c r="P48" s="3" t="s">
        <v>53</v>
      </c>
      <c r="Q48" s="4">
        <v>45117</v>
      </c>
      <c r="R48" s="4">
        <v>45117</v>
      </c>
      <c r="S48" s="2"/>
    </row>
    <row r="49" spans="1:19" ht="30" x14ac:dyDescent="0.25">
      <c r="A49" s="3">
        <v>2023</v>
      </c>
      <c r="B49" s="4">
        <v>45017</v>
      </c>
      <c r="C49" s="4">
        <v>45107</v>
      </c>
      <c r="D49" s="3">
        <v>2000</v>
      </c>
      <c r="E49" s="3">
        <v>2900</v>
      </c>
      <c r="F49" s="3">
        <v>298001</v>
      </c>
      <c r="G49" s="5" t="s">
        <v>86</v>
      </c>
      <c r="H49" s="3">
        <v>8500</v>
      </c>
      <c r="I49" s="3">
        <v>4999.96</v>
      </c>
      <c r="J49" s="3">
        <v>4999.96</v>
      </c>
      <c r="K49" s="3">
        <v>4999.96</v>
      </c>
      <c r="L49" s="3">
        <v>4999.96</v>
      </c>
      <c r="M49" s="3">
        <v>0</v>
      </c>
      <c r="N49" s="3" t="s">
        <v>136</v>
      </c>
      <c r="O49" s="6" t="s">
        <v>138</v>
      </c>
      <c r="P49" s="3" t="s">
        <v>53</v>
      </c>
      <c r="Q49" s="4">
        <v>45117</v>
      </c>
      <c r="R49" s="4">
        <v>45117</v>
      </c>
      <c r="S49" s="2"/>
    </row>
    <row r="50" spans="1:19" ht="30" x14ac:dyDescent="0.25">
      <c r="A50" s="3">
        <v>2023</v>
      </c>
      <c r="B50" s="4">
        <v>45017</v>
      </c>
      <c r="C50" s="4">
        <v>45107</v>
      </c>
      <c r="D50" s="3">
        <v>3000</v>
      </c>
      <c r="E50" s="3">
        <v>3100</v>
      </c>
      <c r="F50" s="3">
        <v>311001</v>
      </c>
      <c r="G50" s="5" t="s">
        <v>87</v>
      </c>
      <c r="H50" s="3">
        <v>828000</v>
      </c>
      <c r="I50" s="3">
        <v>786804</v>
      </c>
      <c r="J50" s="3">
        <v>786804</v>
      </c>
      <c r="K50" s="3">
        <v>786804</v>
      </c>
      <c r="L50" s="3">
        <v>786804</v>
      </c>
      <c r="M50" s="3">
        <v>786804</v>
      </c>
      <c r="N50" s="3" t="s">
        <v>136</v>
      </c>
      <c r="O50" s="6" t="s">
        <v>138</v>
      </c>
      <c r="P50" s="3" t="s">
        <v>53</v>
      </c>
      <c r="Q50" s="4">
        <v>45117</v>
      </c>
      <c r="R50" s="4">
        <v>45117</v>
      </c>
      <c r="S50" s="2"/>
    </row>
    <row r="51" spans="1:19" ht="30" x14ac:dyDescent="0.25">
      <c r="A51" s="3">
        <v>2023</v>
      </c>
      <c r="B51" s="4">
        <v>45017</v>
      </c>
      <c r="C51" s="4">
        <v>45107</v>
      </c>
      <c r="D51" s="3">
        <v>3000</v>
      </c>
      <c r="E51" s="3">
        <v>3100</v>
      </c>
      <c r="F51" s="3">
        <v>313001</v>
      </c>
      <c r="G51" s="5" t="s">
        <v>88</v>
      </c>
      <c r="H51" s="3">
        <v>42000</v>
      </c>
      <c r="I51" s="3">
        <v>53426.239999999998</v>
      </c>
      <c r="J51" s="3">
        <v>53426.239999999998</v>
      </c>
      <c r="K51" s="3">
        <v>53426.239999999998</v>
      </c>
      <c r="L51" s="3">
        <v>53426.239999999998</v>
      </c>
      <c r="M51" s="3">
        <v>49727.17</v>
      </c>
      <c r="N51" s="3" t="s">
        <v>137</v>
      </c>
      <c r="O51" s="6" t="s">
        <v>138</v>
      </c>
      <c r="P51" s="3" t="s">
        <v>53</v>
      </c>
      <c r="Q51" s="4">
        <v>45117</v>
      </c>
      <c r="R51" s="4">
        <v>45117</v>
      </c>
      <c r="S51" s="2"/>
    </row>
    <row r="52" spans="1:19" ht="30" x14ac:dyDescent="0.25">
      <c r="A52" s="3">
        <v>2023</v>
      </c>
      <c r="B52" s="4">
        <v>45017</v>
      </c>
      <c r="C52" s="4">
        <v>45107</v>
      </c>
      <c r="D52" s="3">
        <v>3000</v>
      </c>
      <c r="E52" s="3">
        <v>3100</v>
      </c>
      <c r="F52" s="3">
        <v>314001</v>
      </c>
      <c r="G52" s="5" t="s">
        <v>89</v>
      </c>
      <c r="H52" s="3">
        <v>379800</v>
      </c>
      <c r="I52" s="3">
        <v>364494</v>
      </c>
      <c r="J52" s="3">
        <v>364494</v>
      </c>
      <c r="K52" s="3">
        <v>364494</v>
      </c>
      <c r="L52" s="3">
        <v>364494</v>
      </c>
      <c r="M52" s="3">
        <v>364494</v>
      </c>
      <c r="N52" s="3" t="s">
        <v>136</v>
      </c>
      <c r="O52" s="6" t="s">
        <v>138</v>
      </c>
      <c r="P52" s="3" t="s">
        <v>53</v>
      </c>
      <c r="Q52" s="4">
        <v>45117</v>
      </c>
      <c r="R52" s="4">
        <v>45117</v>
      </c>
      <c r="S52" s="2"/>
    </row>
    <row r="53" spans="1:19" ht="30" x14ac:dyDescent="0.25">
      <c r="A53" s="3">
        <v>2023</v>
      </c>
      <c r="B53" s="4">
        <v>45017</v>
      </c>
      <c r="C53" s="4">
        <v>45107</v>
      </c>
      <c r="D53" s="3">
        <v>3000</v>
      </c>
      <c r="E53" s="3">
        <v>3100</v>
      </c>
      <c r="F53" s="3">
        <v>317001</v>
      </c>
      <c r="G53" s="5" t="s">
        <v>126</v>
      </c>
      <c r="H53" s="3">
        <v>5800</v>
      </c>
      <c r="I53" s="3">
        <v>0</v>
      </c>
      <c r="J53" s="3">
        <v>0</v>
      </c>
      <c r="K53" s="3">
        <v>0</v>
      </c>
      <c r="L53" s="3">
        <v>0</v>
      </c>
      <c r="M53" s="3">
        <v>0</v>
      </c>
      <c r="N53" s="3" t="s">
        <v>136</v>
      </c>
      <c r="O53" s="6" t="s">
        <v>138</v>
      </c>
      <c r="P53" s="3" t="s">
        <v>53</v>
      </c>
      <c r="Q53" s="4">
        <v>45117</v>
      </c>
      <c r="R53" s="4">
        <v>45117</v>
      </c>
      <c r="S53" s="2"/>
    </row>
    <row r="54" spans="1:19" ht="30" x14ac:dyDescent="0.25">
      <c r="A54" s="3">
        <v>2023</v>
      </c>
      <c r="B54" s="4">
        <v>45017</v>
      </c>
      <c r="C54" s="4">
        <v>45107</v>
      </c>
      <c r="D54" s="3">
        <v>3000</v>
      </c>
      <c r="E54" s="3">
        <v>3100</v>
      </c>
      <c r="F54" s="3">
        <v>318001</v>
      </c>
      <c r="G54" s="5" t="s">
        <v>90</v>
      </c>
      <c r="H54" s="3">
        <v>6000</v>
      </c>
      <c r="I54" s="3">
        <v>276.92</v>
      </c>
      <c r="J54" s="3">
        <v>276.92</v>
      </c>
      <c r="K54" s="3">
        <v>276.92</v>
      </c>
      <c r="L54" s="3">
        <v>276.92</v>
      </c>
      <c r="M54" s="3">
        <v>276.92</v>
      </c>
      <c r="N54" s="3" t="s">
        <v>136</v>
      </c>
      <c r="O54" s="6" t="s">
        <v>138</v>
      </c>
      <c r="P54" s="3" t="s">
        <v>53</v>
      </c>
      <c r="Q54" s="4">
        <v>45117</v>
      </c>
      <c r="R54" s="4">
        <v>45117</v>
      </c>
      <c r="S54" s="2"/>
    </row>
    <row r="55" spans="1:19" ht="30" x14ac:dyDescent="0.25">
      <c r="A55" s="3">
        <v>2023</v>
      </c>
      <c r="B55" s="4">
        <v>45017</v>
      </c>
      <c r="C55" s="4">
        <v>45107</v>
      </c>
      <c r="D55" s="3">
        <v>3000</v>
      </c>
      <c r="E55" s="3">
        <v>3200</v>
      </c>
      <c r="F55" s="3">
        <v>323002</v>
      </c>
      <c r="G55" s="5" t="s">
        <v>91</v>
      </c>
      <c r="H55" s="3">
        <v>45600</v>
      </c>
      <c r="I55" s="3">
        <v>45100.800000000003</v>
      </c>
      <c r="J55" s="3">
        <v>45100.800000000003</v>
      </c>
      <c r="K55" s="3">
        <v>45100.800000000003</v>
      </c>
      <c r="L55" s="3">
        <v>45100.800000000003</v>
      </c>
      <c r="M55" s="3">
        <v>45100.800000000003</v>
      </c>
      <c r="N55" s="3" t="s">
        <v>136</v>
      </c>
      <c r="O55" s="6" t="s">
        <v>138</v>
      </c>
      <c r="P55" s="3" t="s">
        <v>53</v>
      </c>
      <c r="Q55" s="4">
        <v>45117</v>
      </c>
      <c r="R55" s="4">
        <v>45117</v>
      </c>
      <c r="S55" s="2"/>
    </row>
    <row r="56" spans="1:19" ht="30" x14ac:dyDescent="0.25">
      <c r="A56" s="3">
        <v>2023</v>
      </c>
      <c r="B56" s="4">
        <v>45017</v>
      </c>
      <c r="C56" s="4">
        <v>45107</v>
      </c>
      <c r="D56" s="3">
        <v>3000</v>
      </c>
      <c r="E56" s="3">
        <v>3200</v>
      </c>
      <c r="F56" s="3">
        <v>326001</v>
      </c>
      <c r="G56" s="5" t="s">
        <v>92</v>
      </c>
      <c r="H56" s="3">
        <v>58000</v>
      </c>
      <c r="I56" s="3">
        <v>32480</v>
      </c>
      <c r="J56" s="3">
        <v>32480</v>
      </c>
      <c r="K56" s="3">
        <v>32480</v>
      </c>
      <c r="L56" s="3">
        <v>32480</v>
      </c>
      <c r="M56" s="3">
        <v>29000</v>
      </c>
      <c r="N56" s="3" t="s">
        <v>136</v>
      </c>
      <c r="O56" s="6" t="s">
        <v>138</v>
      </c>
      <c r="P56" s="3" t="s">
        <v>53</v>
      </c>
      <c r="Q56" s="4">
        <v>45117</v>
      </c>
      <c r="R56" s="4">
        <v>45117</v>
      </c>
      <c r="S56" s="2"/>
    </row>
    <row r="57" spans="1:19" ht="30" x14ac:dyDescent="0.25">
      <c r="A57" s="3">
        <v>2023</v>
      </c>
      <c r="B57" s="4">
        <v>45017</v>
      </c>
      <c r="C57" s="4">
        <v>45107</v>
      </c>
      <c r="D57" s="3">
        <v>3000</v>
      </c>
      <c r="E57" s="3">
        <v>3200</v>
      </c>
      <c r="F57" s="3">
        <v>327001</v>
      </c>
      <c r="G57" s="5" t="s">
        <v>93</v>
      </c>
      <c r="H57" s="3">
        <v>295330</v>
      </c>
      <c r="I57" s="3">
        <v>0</v>
      </c>
      <c r="J57" s="3">
        <v>0</v>
      </c>
      <c r="K57" s="3">
        <v>0</v>
      </c>
      <c r="L57" s="3">
        <v>0</v>
      </c>
      <c r="M57" s="3">
        <v>0</v>
      </c>
      <c r="N57" s="3" t="s">
        <v>136</v>
      </c>
      <c r="O57" s="6" t="s">
        <v>138</v>
      </c>
      <c r="P57" s="3" t="s">
        <v>53</v>
      </c>
      <c r="Q57" s="4">
        <v>45117</v>
      </c>
      <c r="R57" s="4">
        <v>45117</v>
      </c>
      <c r="S57" s="2"/>
    </row>
    <row r="58" spans="1:19" ht="30" x14ac:dyDescent="0.25">
      <c r="A58" s="3">
        <v>2023</v>
      </c>
      <c r="B58" s="4">
        <v>45017</v>
      </c>
      <c r="C58" s="4">
        <v>45107</v>
      </c>
      <c r="D58" s="3">
        <v>3000</v>
      </c>
      <c r="E58" s="3">
        <v>3300</v>
      </c>
      <c r="F58" s="3">
        <v>331002</v>
      </c>
      <c r="G58" s="5" t="s">
        <v>94</v>
      </c>
      <c r="H58" s="3">
        <v>482720</v>
      </c>
      <c r="I58" s="3">
        <v>235178</v>
      </c>
      <c r="J58" s="3">
        <v>235178</v>
      </c>
      <c r="K58" s="3">
        <v>235178</v>
      </c>
      <c r="L58" s="3">
        <v>235178</v>
      </c>
      <c r="M58" s="3">
        <v>235178</v>
      </c>
      <c r="N58" s="3" t="s">
        <v>136</v>
      </c>
      <c r="O58" s="6" t="s">
        <v>138</v>
      </c>
      <c r="P58" s="3" t="s">
        <v>53</v>
      </c>
      <c r="Q58" s="4">
        <v>45117</v>
      </c>
      <c r="R58" s="4">
        <v>45117</v>
      </c>
      <c r="S58" s="2"/>
    </row>
    <row r="59" spans="1:19" ht="30" x14ac:dyDescent="0.25">
      <c r="A59" s="3">
        <v>2023</v>
      </c>
      <c r="B59" s="4">
        <v>45017</v>
      </c>
      <c r="C59" s="4">
        <v>45107</v>
      </c>
      <c r="D59" s="3">
        <v>3000</v>
      </c>
      <c r="E59" s="3">
        <v>3300</v>
      </c>
      <c r="F59" s="3">
        <v>331003</v>
      </c>
      <c r="G59" s="5" t="s">
        <v>95</v>
      </c>
      <c r="H59" s="3">
        <v>178456</v>
      </c>
      <c r="I59" s="3">
        <v>111538.23999999999</v>
      </c>
      <c r="J59" s="3">
        <v>111538.23999999999</v>
      </c>
      <c r="K59" s="3">
        <v>111538.23999999999</v>
      </c>
      <c r="L59" s="3">
        <v>111538.23999999999</v>
      </c>
      <c r="M59" s="3">
        <v>111538.24000000001</v>
      </c>
      <c r="N59" s="3" t="s">
        <v>136</v>
      </c>
      <c r="O59" s="6" t="s">
        <v>138</v>
      </c>
      <c r="P59" s="3" t="s">
        <v>53</v>
      </c>
      <c r="Q59" s="4">
        <v>45117</v>
      </c>
      <c r="R59" s="4">
        <v>45117</v>
      </c>
      <c r="S59" s="2"/>
    </row>
    <row r="60" spans="1:19" ht="30" x14ac:dyDescent="0.25">
      <c r="A60" s="3">
        <v>2023</v>
      </c>
      <c r="B60" s="4">
        <v>45017</v>
      </c>
      <c r="C60" s="4">
        <v>45107</v>
      </c>
      <c r="D60" s="3">
        <v>3000</v>
      </c>
      <c r="E60" s="3">
        <v>3300</v>
      </c>
      <c r="F60" s="3">
        <v>332001</v>
      </c>
      <c r="G60" s="5" t="s">
        <v>128</v>
      </c>
      <c r="H60" s="3">
        <v>10000</v>
      </c>
      <c r="I60" s="3">
        <v>0</v>
      </c>
      <c r="J60" s="3">
        <v>0</v>
      </c>
      <c r="K60" s="3">
        <v>0</v>
      </c>
      <c r="L60" s="3">
        <v>0</v>
      </c>
      <c r="M60" s="3">
        <v>0</v>
      </c>
      <c r="N60" s="3" t="s">
        <v>136</v>
      </c>
      <c r="O60" s="6" t="s">
        <v>138</v>
      </c>
      <c r="P60" s="3" t="s">
        <v>53</v>
      </c>
      <c r="Q60" s="4">
        <v>45117</v>
      </c>
      <c r="R60" s="4">
        <v>45117</v>
      </c>
      <c r="S60" s="2"/>
    </row>
    <row r="61" spans="1:19" ht="30" x14ac:dyDescent="0.25">
      <c r="A61" s="3">
        <v>2023</v>
      </c>
      <c r="B61" s="4">
        <v>45017</v>
      </c>
      <c r="C61" s="4">
        <v>45107</v>
      </c>
      <c r="D61" s="3">
        <v>3000</v>
      </c>
      <c r="E61" s="3">
        <v>3300</v>
      </c>
      <c r="F61" s="3">
        <v>334001</v>
      </c>
      <c r="G61" s="5" t="s">
        <v>127</v>
      </c>
      <c r="H61" s="3">
        <v>148500</v>
      </c>
      <c r="I61" s="3">
        <v>81352.5</v>
      </c>
      <c r="J61" s="3">
        <v>81352.5</v>
      </c>
      <c r="K61" s="3">
        <v>81352.5</v>
      </c>
      <c r="L61" s="3">
        <v>81352.5</v>
      </c>
      <c r="M61" s="3">
        <v>61352.5</v>
      </c>
      <c r="N61" s="3" t="s">
        <v>136</v>
      </c>
      <c r="O61" s="6" t="s">
        <v>138</v>
      </c>
      <c r="P61" s="3" t="s">
        <v>53</v>
      </c>
      <c r="Q61" s="4">
        <v>45117</v>
      </c>
      <c r="R61" s="4">
        <v>45117</v>
      </c>
      <c r="S61" s="2"/>
    </row>
    <row r="62" spans="1:19" ht="30" x14ac:dyDescent="0.25">
      <c r="A62" s="3">
        <v>2023</v>
      </c>
      <c r="B62" s="4">
        <v>45017</v>
      </c>
      <c r="C62" s="4">
        <v>45107</v>
      </c>
      <c r="D62" s="3">
        <v>3000</v>
      </c>
      <c r="E62" s="3">
        <v>3300</v>
      </c>
      <c r="F62" s="3">
        <v>336001</v>
      </c>
      <c r="G62" s="5" t="s">
        <v>96</v>
      </c>
      <c r="H62" s="3">
        <v>241000</v>
      </c>
      <c r="I62" s="3">
        <v>124594.98000000001</v>
      </c>
      <c r="J62" s="3">
        <v>124594.98000000001</v>
      </c>
      <c r="K62" s="3">
        <v>124594.98000000001</v>
      </c>
      <c r="L62" s="3">
        <v>124594.98000000001</v>
      </c>
      <c r="M62" s="3">
        <v>123063.78</v>
      </c>
      <c r="N62" s="3" t="s">
        <v>136</v>
      </c>
      <c r="O62" s="6" t="s">
        <v>138</v>
      </c>
      <c r="P62" s="3" t="s">
        <v>53</v>
      </c>
      <c r="Q62" s="4">
        <v>45117</v>
      </c>
      <c r="R62" s="4">
        <v>45117</v>
      </c>
      <c r="S62" s="2"/>
    </row>
    <row r="63" spans="1:19" ht="30" x14ac:dyDescent="0.25">
      <c r="A63" s="3">
        <v>2023</v>
      </c>
      <c r="B63" s="4">
        <v>45017</v>
      </c>
      <c r="C63" s="4">
        <v>45107</v>
      </c>
      <c r="D63" s="3">
        <v>3000</v>
      </c>
      <c r="E63" s="3">
        <v>3300</v>
      </c>
      <c r="F63" s="3">
        <v>338001</v>
      </c>
      <c r="G63" s="5" t="s">
        <v>97</v>
      </c>
      <c r="H63" s="3">
        <v>967440</v>
      </c>
      <c r="I63" s="3">
        <v>919132.59000000008</v>
      </c>
      <c r="J63" s="3">
        <v>919132.59000000008</v>
      </c>
      <c r="K63" s="3">
        <v>919132.59000000008</v>
      </c>
      <c r="L63" s="3">
        <v>919132.59000000008</v>
      </c>
      <c r="M63" s="3">
        <v>919132.59000000008</v>
      </c>
      <c r="N63" s="3" t="s">
        <v>136</v>
      </c>
      <c r="O63" s="6" t="s">
        <v>138</v>
      </c>
      <c r="P63" s="3" t="s">
        <v>53</v>
      </c>
      <c r="Q63" s="4">
        <v>45117</v>
      </c>
      <c r="R63" s="4">
        <v>45117</v>
      </c>
      <c r="S63" s="2"/>
    </row>
    <row r="64" spans="1:19" ht="30" x14ac:dyDescent="0.25">
      <c r="A64" s="3">
        <v>2023</v>
      </c>
      <c r="B64" s="4">
        <v>45017</v>
      </c>
      <c r="C64" s="4">
        <v>45107</v>
      </c>
      <c r="D64" s="3">
        <v>3000</v>
      </c>
      <c r="E64" s="3">
        <v>3400</v>
      </c>
      <c r="F64" s="3">
        <v>341001</v>
      </c>
      <c r="G64" s="5" t="s">
        <v>98</v>
      </c>
      <c r="H64" s="3">
        <v>85000</v>
      </c>
      <c r="I64" s="3">
        <v>140327.04000000001</v>
      </c>
      <c r="J64" s="3">
        <v>140327.04000000001</v>
      </c>
      <c r="K64" s="3">
        <v>140327.04000000001</v>
      </c>
      <c r="L64" s="3">
        <v>140327.04000000001</v>
      </c>
      <c r="M64" s="3">
        <v>140327.04000000001</v>
      </c>
      <c r="N64" s="3" t="s">
        <v>137</v>
      </c>
      <c r="O64" s="6" t="s">
        <v>138</v>
      </c>
      <c r="P64" s="3" t="s">
        <v>53</v>
      </c>
      <c r="Q64" s="4">
        <v>45117</v>
      </c>
      <c r="R64" s="4">
        <v>45117</v>
      </c>
      <c r="S64" s="2"/>
    </row>
    <row r="65" spans="1:19" ht="30" x14ac:dyDescent="0.25">
      <c r="A65" s="3">
        <v>2023</v>
      </c>
      <c r="B65" s="4">
        <v>45017</v>
      </c>
      <c r="C65" s="4">
        <v>45107</v>
      </c>
      <c r="D65" s="3">
        <v>3000</v>
      </c>
      <c r="E65" s="3">
        <v>3400</v>
      </c>
      <c r="F65" s="3">
        <v>345001</v>
      </c>
      <c r="G65" s="5" t="s">
        <v>99</v>
      </c>
      <c r="H65" s="3">
        <v>325000</v>
      </c>
      <c r="I65" s="3">
        <v>148851.20000000001</v>
      </c>
      <c r="J65" s="3">
        <v>148851.20000000001</v>
      </c>
      <c r="K65" s="3">
        <v>148851.20000000001</v>
      </c>
      <c r="L65" s="3">
        <v>148851.20000000001</v>
      </c>
      <c r="M65" s="3">
        <v>148851.20000000001</v>
      </c>
      <c r="N65" s="3" t="s">
        <v>136</v>
      </c>
      <c r="O65" s="6" t="s">
        <v>138</v>
      </c>
      <c r="P65" s="3" t="s">
        <v>53</v>
      </c>
      <c r="Q65" s="4">
        <v>45117</v>
      </c>
      <c r="R65" s="4">
        <v>45117</v>
      </c>
      <c r="S65" s="2"/>
    </row>
    <row r="66" spans="1:19" ht="30" x14ac:dyDescent="0.25">
      <c r="A66" s="3">
        <v>2023</v>
      </c>
      <c r="B66" s="4">
        <v>45017</v>
      </c>
      <c r="C66" s="4">
        <v>45107</v>
      </c>
      <c r="D66" s="3">
        <v>3000</v>
      </c>
      <c r="E66" s="3">
        <v>3500</v>
      </c>
      <c r="F66" s="3">
        <v>351001</v>
      </c>
      <c r="G66" s="5" t="s">
        <v>100</v>
      </c>
      <c r="H66" s="3">
        <v>105000</v>
      </c>
      <c r="I66" s="3">
        <v>146427.14000000001</v>
      </c>
      <c r="J66" s="3">
        <v>146427.14000000001</v>
      </c>
      <c r="K66" s="3">
        <v>146427.14000000001</v>
      </c>
      <c r="L66" s="3">
        <v>146427.14000000001</v>
      </c>
      <c r="M66" s="3">
        <v>101527.14000000001</v>
      </c>
      <c r="N66" s="3" t="s">
        <v>137</v>
      </c>
      <c r="O66" s="6" t="s">
        <v>138</v>
      </c>
      <c r="P66" s="3" t="s">
        <v>53</v>
      </c>
      <c r="Q66" s="4">
        <v>45117</v>
      </c>
      <c r="R66" s="4">
        <v>45117</v>
      </c>
      <c r="S66" s="2"/>
    </row>
    <row r="67" spans="1:19" ht="30" x14ac:dyDescent="0.25">
      <c r="A67" s="3">
        <v>2023</v>
      </c>
      <c r="B67" s="4">
        <v>45017</v>
      </c>
      <c r="C67" s="4">
        <v>45107</v>
      </c>
      <c r="D67" s="3">
        <v>3000</v>
      </c>
      <c r="E67" s="3">
        <v>3500</v>
      </c>
      <c r="F67" s="3">
        <v>352001</v>
      </c>
      <c r="G67" s="5" t="s">
        <v>101</v>
      </c>
      <c r="H67" s="3">
        <v>14000</v>
      </c>
      <c r="I67" s="3">
        <v>0</v>
      </c>
      <c r="J67" s="3">
        <v>0</v>
      </c>
      <c r="K67" s="3">
        <v>0</v>
      </c>
      <c r="L67" s="3">
        <v>0</v>
      </c>
      <c r="M67" s="3">
        <v>0</v>
      </c>
      <c r="N67" s="3" t="s">
        <v>136</v>
      </c>
      <c r="O67" s="6" t="s">
        <v>138</v>
      </c>
      <c r="P67" s="3" t="s">
        <v>53</v>
      </c>
      <c r="Q67" s="4">
        <v>45117</v>
      </c>
      <c r="R67" s="4">
        <v>45117</v>
      </c>
      <c r="S67" s="2"/>
    </row>
    <row r="68" spans="1:19" ht="30" x14ac:dyDescent="0.25">
      <c r="A68" s="3">
        <v>2023</v>
      </c>
      <c r="B68" s="4">
        <v>45017</v>
      </c>
      <c r="C68" s="4">
        <v>45107</v>
      </c>
      <c r="D68" s="3">
        <v>3000</v>
      </c>
      <c r="E68" s="3">
        <v>3500</v>
      </c>
      <c r="F68" s="3">
        <v>353001</v>
      </c>
      <c r="G68" s="5" t="s">
        <v>102</v>
      </c>
      <c r="H68" s="3">
        <v>367500</v>
      </c>
      <c r="I68" s="3">
        <v>22030.71</v>
      </c>
      <c r="J68" s="3">
        <v>22030.71</v>
      </c>
      <c r="K68" s="3">
        <v>22030.71</v>
      </c>
      <c r="L68" s="3">
        <v>22030.71</v>
      </c>
      <c r="M68" s="3">
        <v>22030.71</v>
      </c>
      <c r="N68" s="3" t="s">
        <v>136</v>
      </c>
      <c r="O68" s="6" t="s">
        <v>138</v>
      </c>
      <c r="P68" s="3" t="s">
        <v>53</v>
      </c>
      <c r="Q68" s="4">
        <v>45117</v>
      </c>
      <c r="R68" s="4">
        <v>45117</v>
      </c>
      <c r="S68" s="2"/>
    </row>
    <row r="69" spans="1:19" ht="45" x14ac:dyDescent="0.25">
      <c r="A69" s="3">
        <v>2023</v>
      </c>
      <c r="B69" s="4">
        <v>45017</v>
      </c>
      <c r="C69" s="4">
        <v>45107</v>
      </c>
      <c r="D69" s="3">
        <v>3000</v>
      </c>
      <c r="E69" s="3">
        <v>3500</v>
      </c>
      <c r="F69" s="3">
        <v>354001</v>
      </c>
      <c r="G69" s="5" t="s">
        <v>129</v>
      </c>
      <c r="H69" s="3">
        <v>4000</v>
      </c>
      <c r="I69" s="3">
        <v>30044</v>
      </c>
      <c r="J69" s="3">
        <v>30044</v>
      </c>
      <c r="K69" s="3">
        <v>30044</v>
      </c>
      <c r="L69" s="3">
        <v>30044</v>
      </c>
      <c r="M69" s="3">
        <v>30044</v>
      </c>
      <c r="N69" s="3" t="s">
        <v>137</v>
      </c>
      <c r="O69" s="6" t="s">
        <v>138</v>
      </c>
      <c r="P69" s="3" t="s">
        <v>53</v>
      </c>
      <c r="Q69" s="4">
        <v>45117</v>
      </c>
      <c r="R69" s="4">
        <v>45117</v>
      </c>
      <c r="S69" s="2"/>
    </row>
    <row r="70" spans="1:19" ht="30" x14ac:dyDescent="0.25">
      <c r="A70" s="3">
        <v>2023</v>
      </c>
      <c r="B70" s="4">
        <v>45017</v>
      </c>
      <c r="C70" s="4">
        <v>45107</v>
      </c>
      <c r="D70" s="3">
        <v>3000</v>
      </c>
      <c r="E70" s="3">
        <v>3500</v>
      </c>
      <c r="F70" s="3">
        <v>355001</v>
      </c>
      <c r="G70" s="5" t="s">
        <v>103</v>
      </c>
      <c r="H70" s="3">
        <v>37500</v>
      </c>
      <c r="I70" s="3">
        <v>68016.259999999995</v>
      </c>
      <c r="J70" s="3">
        <v>68016.259999999995</v>
      </c>
      <c r="K70" s="3">
        <v>68016.259999999995</v>
      </c>
      <c r="L70" s="3">
        <v>68016.259999999995</v>
      </c>
      <c r="M70" s="3">
        <v>68016.259999999995</v>
      </c>
      <c r="N70" s="3" t="s">
        <v>137</v>
      </c>
      <c r="O70" s="6" t="s">
        <v>138</v>
      </c>
      <c r="P70" s="3" t="s">
        <v>53</v>
      </c>
      <c r="Q70" s="4">
        <v>45117</v>
      </c>
      <c r="R70" s="4">
        <v>45117</v>
      </c>
      <c r="S70" s="2"/>
    </row>
    <row r="71" spans="1:19" ht="30" x14ac:dyDescent="0.25">
      <c r="A71" s="3">
        <v>2023</v>
      </c>
      <c r="B71" s="4">
        <v>45017</v>
      </c>
      <c r="C71" s="4">
        <v>45107</v>
      </c>
      <c r="D71" s="3">
        <v>3000</v>
      </c>
      <c r="E71" s="3">
        <v>3500</v>
      </c>
      <c r="F71" s="3">
        <v>357001</v>
      </c>
      <c r="G71" s="5" t="s">
        <v>104</v>
      </c>
      <c r="H71" s="3">
        <v>46000</v>
      </c>
      <c r="I71" s="3">
        <v>10920</v>
      </c>
      <c r="J71" s="3">
        <v>10920</v>
      </c>
      <c r="K71" s="3">
        <v>10920</v>
      </c>
      <c r="L71" s="3">
        <v>10920</v>
      </c>
      <c r="M71" s="3">
        <v>10920</v>
      </c>
      <c r="N71" s="3" t="s">
        <v>136</v>
      </c>
      <c r="O71" s="6" t="s">
        <v>138</v>
      </c>
      <c r="P71" s="3" t="s">
        <v>53</v>
      </c>
      <c r="Q71" s="4">
        <v>45117</v>
      </c>
      <c r="R71" s="4">
        <v>45117</v>
      </c>
      <c r="S71" s="2"/>
    </row>
    <row r="72" spans="1:19" ht="30" x14ac:dyDescent="0.25">
      <c r="A72" s="3">
        <v>2023</v>
      </c>
      <c r="B72" s="4">
        <v>45017</v>
      </c>
      <c r="C72" s="4">
        <v>45107</v>
      </c>
      <c r="D72" s="3">
        <v>3000</v>
      </c>
      <c r="E72" s="3">
        <v>3500</v>
      </c>
      <c r="F72" s="3">
        <v>358001</v>
      </c>
      <c r="G72" s="5" t="s">
        <v>105</v>
      </c>
      <c r="H72" s="3">
        <v>568194</v>
      </c>
      <c r="I72" s="3">
        <v>0</v>
      </c>
      <c r="J72" s="3">
        <v>0</v>
      </c>
      <c r="K72" s="3">
        <v>0</v>
      </c>
      <c r="L72" s="3">
        <v>0</v>
      </c>
      <c r="M72" s="3">
        <v>0</v>
      </c>
      <c r="N72" s="3" t="s">
        <v>136</v>
      </c>
      <c r="O72" s="6" t="s">
        <v>138</v>
      </c>
      <c r="P72" s="3" t="s">
        <v>53</v>
      </c>
      <c r="Q72" s="4">
        <v>45117</v>
      </c>
      <c r="R72" s="4">
        <v>45117</v>
      </c>
      <c r="S72" s="2"/>
    </row>
    <row r="73" spans="1:19" ht="30" x14ac:dyDescent="0.25">
      <c r="A73" s="3">
        <v>2023</v>
      </c>
      <c r="B73" s="4">
        <v>45017</v>
      </c>
      <c r="C73" s="4">
        <v>45107</v>
      </c>
      <c r="D73" s="3">
        <v>3000</v>
      </c>
      <c r="E73" s="3">
        <v>3500</v>
      </c>
      <c r="F73" s="3">
        <v>359001</v>
      </c>
      <c r="G73" s="5" t="s">
        <v>130</v>
      </c>
      <c r="H73" s="3">
        <v>5000</v>
      </c>
      <c r="I73" s="3">
        <v>4999.6000000000004</v>
      </c>
      <c r="J73" s="3">
        <v>4999.6000000000004</v>
      </c>
      <c r="K73" s="3">
        <v>4999.6000000000004</v>
      </c>
      <c r="L73" s="3">
        <v>4999.6000000000004</v>
      </c>
      <c r="M73" s="3">
        <v>4999.6000000000004</v>
      </c>
      <c r="N73" s="3" t="s">
        <v>136</v>
      </c>
      <c r="O73" s="6" t="s">
        <v>138</v>
      </c>
      <c r="P73" s="3" t="s">
        <v>53</v>
      </c>
      <c r="Q73" s="4">
        <v>45117</v>
      </c>
      <c r="R73" s="4">
        <v>45117</v>
      </c>
      <c r="S73" s="2"/>
    </row>
    <row r="74" spans="1:19" ht="30" x14ac:dyDescent="0.25">
      <c r="A74" s="3">
        <v>2023</v>
      </c>
      <c r="B74" s="4">
        <v>45017</v>
      </c>
      <c r="C74" s="4">
        <v>45107</v>
      </c>
      <c r="D74" s="3">
        <v>3000</v>
      </c>
      <c r="E74" s="3">
        <v>3600</v>
      </c>
      <c r="F74" s="3">
        <v>361002</v>
      </c>
      <c r="G74" s="5" t="s">
        <v>106</v>
      </c>
      <c r="H74" s="3">
        <v>60000</v>
      </c>
      <c r="I74" s="3">
        <v>65458</v>
      </c>
      <c r="J74" s="3">
        <v>65458</v>
      </c>
      <c r="K74" s="3">
        <v>65458</v>
      </c>
      <c r="L74" s="3">
        <v>65458</v>
      </c>
      <c r="M74" s="3">
        <v>65458</v>
      </c>
      <c r="N74" s="3" t="s">
        <v>137</v>
      </c>
      <c r="O74" s="6" t="s">
        <v>138</v>
      </c>
      <c r="P74" s="3" t="s">
        <v>53</v>
      </c>
      <c r="Q74" s="4">
        <v>45117</v>
      </c>
      <c r="R74" s="4">
        <v>45117</v>
      </c>
      <c r="S74" s="2"/>
    </row>
    <row r="75" spans="1:19" ht="45" x14ac:dyDescent="0.25">
      <c r="A75" s="3">
        <v>2023</v>
      </c>
      <c r="B75" s="4">
        <v>45017</v>
      </c>
      <c r="C75" s="4">
        <v>45107</v>
      </c>
      <c r="D75" s="3">
        <v>3000</v>
      </c>
      <c r="E75" s="3">
        <v>3600</v>
      </c>
      <c r="F75" s="3">
        <v>362001</v>
      </c>
      <c r="G75" s="5" t="s">
        <v>131</v>
      </c>
      <c r="H75" s="3">
        <v>29000</v>
      </c>
      <c r="I75" s="3">
        <v>53579.99</v>
      </c>
      <c r="J75" s="3">
        <v>53579.99</v>
      </c>
      <c r="K75" s="3">
        <v>53579.99</v>
      </c>
      <c r="L75" s="3">
        <v>53579.99</v>
      </c>
      <c r="M75" s="3">
        <v>53579.99</v>
      </c>
      <c r="N75" s="3" t="s">
        <v>137</v>
      </c>
      <c r="O75" s="6" t="s">
        <v>138</v>
      </c>
      <c r="P75" s="3" t="s">
        <v>53</v>
      </c>
      <c r="Q75" s="4">
        <v>45117</v>
      </c>
      <c r="R75" s="4">
        <v>45117</v>
      </c>
      <c r="S75" s="2"/>
    </row>
    <row r="76" spans="1:19" ht="30" x14ac:dyDescent="0.25">
      <c r="A76" s="3">
        <v>2023</v>
      </c>
      <c r="B76" s="4">
        <v>45017</v>
      </c>
      <c r="C76" s="4">
        <v>45107</v>
      </c>
      <c r="D76" s="3">
        <v>3000</v>
      </c>
      <c r="E76" s="3">
        <v>3700</v>
      </c>
      <c r="F76" s="3">
        <v>371001</v>
      </c>
      <c r="G76" s="5" t="s">
        <v>107</v>
      </c>
      <c r="H76" s="3">
        <v>62410</v>
      </c>
      <c r="I76" s="3">
        <v>13299.39</v>
      </c>
      <c r="J76" s="3">
        <v>13299.39</v>
      </c>
      <c r="K76" s="3">
        <v>13299.39</v>
      </c>
      <c r="L76" s="3">
        <v>13299.39</v>
      </c>
      <c r="M76" s="3">
        <v>13299.39</v>
      </c>
      <c r="N76" s="3" t="s">
        <v>136</v>
      </c>
      <c r="O76" s="6" t="s">
        <v>138</v>
      </c>
      <c r="P76" s="3" t="s">
        <v>53</v>
      </c>
      <c r="Q76" s="4">
        <v>45117</v>
      </c>
      <c r="R76" s="4">
        <v>45117</v>
      </c>
      <c r="S76" s="2"/>
    </row>
    <row r="77" spans="1:19" ht="30" x14ac:dyDescent="0.25">
      <c r="A77" s="3">
        <v>2023</v>
      </c>
      <c r="B77" s="4">
        <v>45017</v>
      </c>
      <c r="C77" s="4">
        <v>45107</v>
      </c>
      <c r="D77" s="3">
        <v>3000</v>
      </c>
      <c r="E77" s="3">
        <v>3700</v>
      </c>
      <c r="F77" s="3">
        <v>372001</v>
      </c>
      <c r="G77" s="5" t="s">
        <v>108</v>
      </c>
      <c r="H77" s="3">
        <v>72000</v>
      </c>
      <c r="I77" s="3">
        <v>73581.25</v>
      </c>
      <c r="J77" s="3">
        <v>73581.25</v>
      </c>
      <c r="K77" s="3">
        <v>73581.25</v>
      </c>
      <c r="L77" s="3">
        <v>73581.25</v>
      </c>
      <c r="M77" s="3">
        <v>73581.25</v>
      </c>
      <c r="N77" s="3" t="s">
        <v>137</v>
      </c>
      <c r="O77" s="6" t="s">
        <v>138</v>
      </c>
      <c r="P77" s="3" t="s">
        <v>53</v>
      </c>
      <c r="Q77" s="4">
        <v>45117</v>
      </c>
      <c r="R77" s="4">
        <v>45117</v>
      </c>
      <c r="S77" s="2"/>
    </row>
    <row r="78" spans="1:19" ht="30" x14ac:dyDescent="0.25">
      <c r="A78" s="3">
        <v>2023</v>
      </c>
      <c r="B78" s="4">
        <v>45017</v>
      </c>
      <c r="C78" s="4">
        <v>45107</v>
      </c>
      <c r="D78" s="3">
        <v>3000</v>
      </c>
      <c r="E78" s="3">
        <v>3700</v>
      </c>
      <c r="F78" s="3">
        <v>375001</v>
      </c>
      <c r="G78" s="5" t="s">
        <v>109</v>
      </c>
      <c r="H78" s="3">
        <v>30850</v>
      </c>
      <c r="I78" s="3">
        <v>76188.679999999993</v>
      </c>
      <c r="J78" s="3">
        <v>76188.679999999993</v>
      </c>
      <c r="K78" s="3">
        <v>76188.679999999993</v>
      </c>
      <c r="L78" s="3">
        <v>76188.679999999993</v>
      </c>
      <c r="M78" s="3">
        <v>76188.679999999993</v>
      </c>
      <c r="N78" s="3" t="s">
        <v>137</v>
      </c>
      <c r="O78" s="6" t="s">
        <v>138</v>
      </c>
      <c r="P78" s="3" t="s">
        <v>53</v>
      </c>
      <c r="Q78" s="4">
        <v>45117</v>
      </c>
      <c r="R78" s="4">
        <v>45117</v>
      </c>
      <c r="S78" s="2"/>
    </row>
    <row r="79" spans="1:19" ht="30" x14ac:dyDescent="0.25">
      <c r="A79" s="3">
        <v>2023</v>
      </c>
      <c r="B79" s="4">
        <v>45017</v>
      </c>
      <c r="C79" s="4">
        <v>45107</v>
      </c>
      <c r="D79" s="3">
        <v>3000</v>
      </c>
      <c r="E79" s="3">
        <v>3800</v>
      </c>
      <c r="F79" s="3">
        <v>381001</v>
      </c>
      <c r="G79" s="5" t="s">
        <v>110</v>
      </c>
      <c r="H79" s="3">
        <v>150000</v>
      </c>
      <c r="I79" s="3">
        <v>529869.6</v>
      </c>
      <c r="J79" s="3">
        <v>529869.6</v>
      </c>
      <c r="K79" s="3">
        <v>529869.6</v>
      </c>
      <c r="L79" s="3">
        <v>529869.6</v>
      </c>
      <c r="M79" s="3">
        <v>527869.6</v>
      </c>
      <c r="N79" s="3" t="s">
        <v>137</v>
      </c>
      <c r="O79" s="6" t="s">
        <v>138</v>
      </c>
      <c r="P79" s="3" t="s">
        <v>53</v>
      </c>
      <c r="Q79" s="4">
        <v>45117</v>
      </c>
      <c r="R79" s="4">
        <v>45117</v>
      </c>
      <c r="S79" s="2"/>
    </row>
    <row r="80" spans="1:19" ht="30" x14ac:dyDescent="0.25">
      <c r="A80" s="3">
        <v>2023</v>
      </c>
      <c r="B80" s="4">
        <v>45017</v>
      </c>
      <c r="C80" s="4">
        <v>45107</v>
      </c>
      <c r="D80" s="3">
        <v>3000</v>
      </c>
      <c r="E80" s="3">
        <v>3800</v>
      </c>
      <c r="F80" s="3">
        <v>382001</v>
      </c>
      <c r="G80" s="5" t="s">
        <v>111</v>
      </c>
      <c r="H80" s="3">
        <v>42000</v>
      </c>
      <c r="I80" s="3">
        <v>58568.04</v>
      </c>
      <c r="J80" s="3">
        <v>58568.04</v>
      </c>
      <c r="K80" s="3">
        <v>58568.04</v>
      </c>
      <c r="L80" s="3">
        <v>58568.04</v>
      </c>
      <c r="M80" s="3">
        <v>58568.04</v>
      </c>
      <c r="N80" s="3" t="s">
        <v>137</v>
      </c>
      <c r="O80" s="6" t="s">
        <v>138</v>
      </c>
      <c r="P80" s="3" t="s">
        <v>53</v>
      </c>
      <c r="Q80" s="4">
        <v>45117</v>
      </c>
      <c r="R80" s="4">
        <v>45117</v>
      </c>
      <c r="S80" s="2"/>
    </row>
    <row r="81" spans="1:19" ht="30" x14ac:dyDescent="0.25">
      <c r="A81" s="3">
        <v>2023</v>
      </c>
      <c r="B81" s="4">
        <v>45017</v>
      </c>
      <c r="C81" s="4">
        <v>45107</v>
      </c>
      <c r="D81" s="3">
        <v>3000</v>
      </c>
      <c r="E81" s="3">
        <v>3900</v>
      </c>
      <c r="F81" s="3">
        <v>392001</v>
      </c>
      <c r="G81" s="5" t="s">
        <v>112</v>
      </c>
      <c r="H81" s="3">
        <f>531313*2</f>
        <v>1062626</v>
      </c>
      <c r="I81" s="3">
        <v>15437.650000000001</v>
      </c>
      <c r="J81" s="3">
        <v>15437.650000000001</v>
      </c>
      <c r="K81" s="3">
        <v>15437.650000000001</v>
      </c>
      <c r="L81" s="3">
        <v>15437.650000000001</v>
      </c>
      <c r="M81" s="3">
        <v>15437.650000000001</v>
      </c>
      <c r="N81" s="3" t="s">
        <v>136</v>
      </c>
      <c r="O81" s="6" t="s">
        <v>138</v>
      </c>
      <c r="P81" s="3" t="s">
        <v>53</v>
      </c>
      <c r="Q81" s="4">
        <v>45117</v>
      </c>
      <c r="R81" s="4">
        <v>45117</v>
      </c>
      <c r="S81" s="2"/>
    </row>
    <row r="82" spans="1:19" ht="30" x14ac:dyDescent="0.25">
      <c r="A82" s="3">
        <v>2023</v>
      </c>
      <c r="B82" s="4">
        <v>45017</v>
      </c>
      <c r="C82" s="4">
        <v>45107</v>
      </c>
      <c r="D82" s="3">
        <v>3000</v>
      </c>
      <c r="E82" s="3">
        <v>3900</v>
      </c>
      <c r="F82" s="3">
        <v>392006</v>
      </c>
      <c r="G82" s="5" t="s">
        <v>113</v>
      </c>
      <c r="H82" s="3">
        <v>866590</v>
      </c>
      <c r="I82" s="3">
        <v>71538.76999999999</v>
      </c>
      <c r="J82" s="3">
        <v>71538.76999999999</v>
      </c>
      <c r="K82" s="3">
        <v>71538.76999999999</v>
      </c>
      <c r="L82" s="3">
        <v>71538.76999999999</v>
      </c>
      <c r="M82" s="3">
        <v>71538.76999999999</v>
      </c>
      <c r="N82" s="3" t="s">
        <v>136</v>
      </c>
      <c r="O82" s="6" t="s">
        <v>138</v>
      </c>
      <c r="P82" s="3" t="s">
        <v>53</v>
      </c>
      <c r="Q82" s="4">
        <v>45117</v>
      </c>
      <c r="R82" s="4">
        <v>45117</v>
      </c>
      <c r="S82" s="2"/>
    </row>
    <row r="83" spans="1:19" ht="30" x14ac:dyDescent="0.25">
      <c r="A83" s="3">
        <v>2023</v>
      </c>
      <c r="B83" s="4">
        <v>45017</v>
      </c>
      <c r="C83" s="4">
        <v>45107</v>
      </c>
      <c r="D83" s="3">
        <v>3000</v>
      </c>
      <c r="E83" s="3">
        <v>3900</v>
      </c>
      <c r="F83" s="3">
        <v>398001</v>
      </c>
      <c r="G83" s="5" t="s">
        <v>114</v>
      </c>
      <c r="H83" s="3">
        <v>1222768</v>
      </c>
      <c r="I83" s="3">
        <v>1218285.83</v>
      </c>
      <c r="J83" s="3">
        <v>1218285.83</v>
      </c>
      <c r="K83" s="3">
        <v>1218285.83</v>
      </c>
      <c r="L83" s="3">
        <v>1218285.83</v>
      </c>
      <c r="M83" s="3">
        <v>1218285.83</v>
      </c>
      <c r="N83" s="3" t="s">
        <v>136</v>
      </c>
      <c r="O83" s="6" t="s">
        <v>138</v>
      </c>
      <c r="P83" s="3" t="s">
        <v>53</v>
      </c>
      <c r="Q83" s="4">
        <v>45117</v>
      </c>
      <c r="R83" s="4">
        <v>45117</v>
      </c>
      <c r="S83" s="2"/>
    </row>
    <row r="84" spans="1:19" ht="45" x14ac:dyDescent="0.25">
      <c r="A84" s="3">
        <v>2023</v>
      </c>
      <c r="B84" s="4">
        <v>45017</v>
      </c>
      <c r="C84" s="4">
        <v>45107</v>
      </c>
      <c r="D84" s="3">
        <v>4000</v>
      </c>
      <c r="E84" s="3">
        <v>4100</v>
      </c>
      <c r="F84" s="3">
        <v>415001</v>
      </c>
      <c r="G84" s="5" t="s">
        <v>115</v>
      </c>
      <c r="H84" s="3">
        <v>2532966</v>
      </c>
      <c r="I84" s="3">
        <v>0</v>
      </c>
      <c r="J84" s="3">
        <v>0</v>
      </c>
      <c r="K84" s="3">
        <v>0</v>
      </c>
      <c r="L84" s="3">
        <v>0</v>
      </c>
      <c r="M84" s="3">
        <v>0</v>
      </c>
      <c r="N84" s="3" t="s">
        <v>136</v>
      </c>
      <c r="O84" s="6" t="s">
        <v>138</v>
      </c>
      <c r="P84" s="3" t="s">
        <v>53</v>
      </c>
      <c r="Q84" s="4">
        <v>45117</v>
      </c>
      <c r="R84" s="4">
        <v>45117</v>
      </c>
      <c r="S84" s="2"/>
    </row>
    <row r="85" spans="1:19" ht="30" x14ac:dyDescent="0.25">
      <c r="A85" s="3">
        <v>2023</v>
      </c>
      <c r="B85" s="4">
        <v>45017</v>
      </c>
      <c r="C85" s="4">
        <v>45107</v>
      </c>
      <c r="D85" s="3">
        <v>4000</v>
      </c>
      <c r="E85" s="3">
        <v>4400</v>
      </c>
      <c r="F85" s="3">
        <v>442001</v>
      </c>
      <c r="G85" s="5" t="s">
        <v>116</v>
      </c>
      <c r="H85" s="3">
        <v>130000</v>
      </c>
      <c r="I85" s="3">
        <v>43319.869999999995</v>
      </c>
      <c r="J85" s="3">
        <v>43319.869999999995</v>
      </c>
      <c r="K85" s="3">
        <v>43319.869999999995</v>
      </c>
      <c r="L85" s="3">
        <v>43319.869999999995</v>
      </c>
      <c r="M85" s="3">
        <v>43319.869999999995</v>
      </c>
      <c r="N85" s="3" t="s">
        <v>136</v>
      </c>
      <c r="O85" s="6" t="s">
        <v>138</v>
      </c>
      <c r="P85" s="3" t="s">
        <v>53</v>
      </c>
      <c r="Q85" s="4">
        <v>45117</v>
      </c>
      <c r="R85" s="4">
        <v>45117</v>
      </c>
      <c r="S85" s="2"/>
    </row>
    <row r="86" spans="1:19" ht="30" x14ac:dyDescent="0.25">
      <c r="A86" s="3">
        <v>2023</v>
      </c>
      <c r="B86" s="4">
        <v>45017</v>
      </c>
      <c r="C86" s="4">
        <v>45107</v>
      </c>
      <c r="D86" s="3">
        <v>5000</v>
      </c>
      <c r="E86" s="3">
        <v>5100</v>
      </c>
      <c r="F86" s="3">
        <v>515001</v>
      </c>
      <c r="G86" s="5" t="s">
        <v>132</v>
      </c>
      <c r="H86" s="3">
        <v>622000</v>
      </c>
      <c r="I86" s="3">
        <v>42887.8</v>
      </c>
      <c r="J86" s="3">
        <v>42887.8</v>
      </c>
      <c r="K86" s="3">
        <v>42887.8</v>
      </c>
      <c r="L86" s="3">
        <v>42887.8</v>
      </c>
      <c r="M86" s="3">
        <v>34999.800000000003</v>
      </c>
      <c r="N86" s="3" t="s">
        <v>136</v>
      </c>
      <c r="O86" s="6" t="s">
        <v>138</v>
      </c>
      <c r="P86" s="3" t="s">
        <v>53</v>
      </c>
      <c r="Q86" s="4">
        <v>45117</v>
      </c>
      <c r="R86" s="4">
        <v>45117</v>
      </c>
      <c r="S86" s="2"/>
    </row>
    <row r="87" spans="1:19" ht="30" x14ac:dyDescent="0.25">
      <c r="A87" s="3">
        <v>2023</v>
      </c>
      <c r="B87" s="4">
        <v>45017</v>
      </c>
      <c r="C87" s="4">
        <v>45107</v>
      </c>
      <c r="D87" s="3">
        <v>5000</v>
      </c>
      <c r="E87" s="3">
        <v>5300</v>
      </c>
      <c r="F87" s="3">
        <v>531001</v>
      </c>
      <c r="G87" s="5" t="s">
        <v>133</v>
      </c>
      <c r="H87" s="3">
        <v>120000</v>
      </c>
      <c r="I87" s="3">
        <v>0</v>
      </c>
      <c r="J87" s="3">
        <v>0</v>
      </c>
      <c r="K87" s="3">
        <v>0</v>
      </c>
      <c r="L87" s="3">
        <v>0</v>
      </c>
      <c r="M87" s="3">
        <v>0</v>
      </c>
      <c r="N87" s="3" t="s">
        <v>136</v>
      </c>
      <c r="O87" s="6" t="s">
        <v>138</v>
      </c>
      <c r="P87" s="3" t="s">
        <v>53</v>
      </c>
      <c r="Q87" s="4">
        <v>45117</v>
      </c>
      <c r="R87" s="4">
        <v>45117</v>
      </c>
      <c r="S87" s="2"/>
    </row>
    <row r="88" spans="1:19" ht="30" x14ac:dyDescent="0.25">
      <c r="A88" s="3">
        <v>2023</v>
      </c>
      <c r="B88" s="4">
        <v>45017</v>
      </c>
      <c r="C88" s="4">
        <v>45107</v>
      </c>
      <c r="D88" s="3">
        <v>5000</v>
      </c>
      <c r="E88" s="3">
        <v>5600</v>
      </c>
      <c r="F88" s="3">
        <v>567001</v>
      </c>
      <c r="G88" s="5" t="s">
        <v>134</v>
      </c>
      <c r="H88" s="3">
        <v>130000</v>
      </c>
      <c r="I88" s="3">
        <v>0</v>
      </c>
      <c r="J88" s="3">
        <v>0</v>
      </c>
      <c r="K88" s="3">
        <v>0</v>
      </c>
      <c r="L88" s="3">
        <v>0</v>
      </c>
      <c r="M88" s="3">
        <v>0</v>
      </c>
      <c r="N88" s="3" t="s">
        <v>136</v>
      </c>
      <c r="O88" s="6" t="s">
        <v>138</v>
      </c>
      <c r="P88" s="3" t="s">
        <v>53</v>
      </c>
      <c r="Q88" s="4">
        <v>45117</v>
      </c>
      <c r="R88" s="4">
        <v>45117</v>
      </c>
      <c r="S88" s="2"/>
    </row>
    <row r="89" spans="1:19" ht="30" x14ac:dyDescent="0.25">
      <c r="A89" s="3">
        <v>2023</v>
      </c>
      <c r="B89" s="4">
        <v>45017</v>
      </c>
      <c r="C89" s="4">
        <v>45107</v>
      </c>
      <c r="D89" s="3">
        <v>5000</v>
      </c>
      <c r="E89" s="3">
        <v>5600</v>
      </c>
      <c r="F89" s="3">
        <v>569001</v>
      </c>
      <c r="G89" s="5" t="s">
        <v>135</v>
      </c>
      <c r="H89" s="3">
        <v>300000</v>
      </c>
      <c r="I89" s="3">
        <v>0</v>
      </c>
      <c r="J89" s="3">
        <v>0</v>
      </c>
      <c r="K89" s="3">
        <v>0</v>
      </c>
      <c r="L89" s="3">
        <v>0</v>
      </c>
      <c r="M89" s="3">
        <v>0</v>
      </c>
      <c r="N89" s="3" t="s">
        <v>136</v>
      </c>
      <c r="O89" s="6" t="s">
        <v>138</v>
      </c>
      <c r="P89" s="3" t="s">
        <v>53</v>
      </c>
      <c r="Q89" s="4">
        <v>45117</v>
      </c>
      <c r="R89" s="4">
        <v>45117</v>
      </c>
      <c r="S89" s="2"/>
    </row>
  </sheetData>
  <mergeCells count="7">
    <mergeCell ref="A6:S6"/>
    <mergeCell ref="A2:C2"/>
    <mergeCell ref="D2:F2"/>
    <mergeCell ref="G2:I2"/>
    <mergeCell ref="A3:C3"/>
    <mergeCell ref="D3:F3"/>
    <mergeCell ref="G3:I3"/>
  </mergeCells>
  <hyperlinks>
    <hyperlink ref="O8" r:id="rId1" xr:uid="{D381CAE0-6EFD-4B70-A2D0-130561287BF8}"/>
    <hyperlink ref="O9:O89" r:id="rId2" display="https://www.upp.edu.mx/leygralcontabilidad/mc/02-edospres/05-informacion-presupuestaria/2023/a_junio_2023/04.estadoeresupuestoegresos-cap-gto.pdf" xr:uid="{EF4CA896-2647-415D-B161-B43F0097C6BB}"/>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Reporte de Formatos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pc</cp:lastModifiedBy>
  <dcterms:created xsi:type="dcterms:W3CDTF">2023-06-12T19:14:50Z</dcterms:created>
  <dcterms:modified xsi:type="dcterms:W3CDTF">2023-07-31T17:55:57Z</dcterms:modified>
</cp:coreProperties>
</file>