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5600" windowHeight="11760"/>
  </bookViews>
  <sheets>
    <sheet name="Reporte de Formatos" sheetId="1" r:id="rId1"/>
    <sheet name="Tabla_39385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G7" i="2"/>
  <c r="G6" i="2"/>
  <c r="G5" i="2"/>
  <c r="G4" i="2"/>
  <c r="E8" i="2"/>
  <c r="F7" i="2"/>
  <c r="F6" i="2"/>
  <c r="F5" i="2"/>
  <c r="F4" i="2"/>
</calcChain>
</file>

<file path=xl/sharedStrings.xml><?xml version="1.0" encoding="utf-8"?>
<sst xmlns="http://schemas.openxmlformats.org/spreadsheetml/2006/main" count="67" uniqueCount="58">
  <si>
    <t>46582</t>
  </si>
  <si>
    <t>TÍTULO</t>
  </si>
  <si>
    <t>NOMBRE CORTO</t>
  </si>
  <si>
    <t>DESCRIPCIÓN</t>
  </si>
  <si>
    <t>Presupuesto asignado_Ejercicio de los egresos presupuestarios</t>
  </si>
  <si>
    <t>a69_f21_b</t>
  </si>
  <si>
    <t>El ejercicio de los egresos presupuestarios pertenece al Estado Analítico del Ejercicio del Presupuesto de Egresos, generado de manera periódica y de acuerdo con la Ley General de Contabilidad Gubernamental éste deberá contener únicamente los datos desglosados correspondientes a la Clasificación por Objeto del Gasto (Capítulo y Concepto), el hipervínculo al Estado Analítico del Ejercicio del Presupuesto de Egresos completo.</t>
  </si>
  <si>
    <t>1</t>
  </si>
  <si>
    <t>4</t>
  </si>
  <si>
    <t>10</t>
  </si>
  <si>
    <t>7</t>
  </si>
  <si>
    <t>2</t>
  </si>
  <si>
    <t>13</t>
  </si>
  <si>
    <t>14</t>
  </si>
  <si>
    <t>393851</t>
  </si>
  <si>
    <t>393856</t>
  </si>
  <si>
    <t>393855</t>
  </si>
  <si>
    <t>393859</t>
  </si>
  <si>
    <t>393854</t>
  </si>
  <si>
    <t>393858</t>
  </si>
  <si>
    <t>393852</t>
  </si>
  <si>
    <t>393853</t>
  </si>
  <si>
    <t>393857</t>
  </si>
  <si>
    <t>Tabla Campos</t>
  </si>
  <si>
    <t>Ejercicio</t>
  </si>
  <si>
    <t>Fecha de inicio del periodo que se informa</t>
  </si>
  <si>
    <t>Fecha de término del periodo que se informa</t>
  </si>
  <si>
    <t>Clasificación del estado analítico del ejercicio del presupuesto por objeto de gasto 
Tabla_393859</t>
  </si>
  <si>
    <t>Hipervínculo al Estado analítico del ejercicio del Presupuesto de Egresos</t>
  </si>
  <si>
    <t>Área(s) responsable(s) que genera(n), posee(n), publica(n) y actualizan la información</t>
  </si>
  <si>
    <t>Fecha de validación</t>
  </si>
  <si>
    <t>Fecha de actualización</t>
  </si>
  <si>
    <t>Nota</t>
  </si>
  <si>
    <t>6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</si>
  <si>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</si>
  <si>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</si>
  <si>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</si>
  <si>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</si>
  <si>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</si>
  <si>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</si>
  <si>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</si>
  <si>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</si>
  <si>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ID</t>
  </si>
  <si>
    <t>Clave del capítulo de gasto</t>
  </si>
  <si>
    <t>Denominación del Capítulo de gasto</t>
  </si>
  <si>
    <t>Presupuesto aprobado</t>
  </si>
  <si>
    <t>Ampliación / (Reducciones)</t>
  </si>
  <si>
    <t>Modificado</t>
  </si>
  <si>
    <t>Devengado</t>
  </si>
  <si>
    <t>Pagado</t>
  </si>
  <si>
    <t>Subejercicio</t>
  </si>
  <si>
    <t>Subdirección de Planeación y Presupuesto (UPP)</t>
  </si>
  <si>
    <t>Servicios Personales</t>
  </si>
  <si>
    <t>Materiales y Suministros</t>
  </si>
  <si>
    <t>Servicios Generales</t>
  </si>
  <si>
    <t>Transferencia, Asignaciones, Subsidios y Otras Ayudas</t>
  </si>
  <si>
    <t>Bienes Muebles, Inmuebles e Intangibles</t>
  </si>
  <si>
    <t>https://www.upp.edu.mx/leygralcontabilidad/mc/02-edospres/05-informacion-presupuestaria/2023/a_marzo_2023/04.estadoeresupuestoegresos-cap-gto.pdf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</si>
</sst>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pp.edu.mx/leygralcontabilidad/mc/02-edospres/05-informacion-presupuestaria/2023/a_marzo_2023/04.estadoeresupuestoegresos-cap-gt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2" workbookViewId="0">
      <selection activeCell="B12" sqref="B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70.140625" bestFit="1" customWidth="1"/>
    <col min="5" max="5" width="76.5703125" customWidth="1"/>
    <col min="6" max="6" width="73.140625" bestFit="1" customWidth="1"/>
    <col min="7" max="7" width="24.140625" customWidth="1"/>
    <col min="8" max="8" width="25.28515625" customWidth="1"/>
    <col min="9" max="9" width="15" customWidth="1"/>
  </cols>
  <sheetData>
    <row r="1" spans="1:9" hidden="1" x14ac:dyDescent="0.25">
      <c r="A1" t="s">
        <v>0</v>
      </c>
    </row>
    <row r="2" spans="1:9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9" ht="84.7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9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8</v>
      </c>
      <c r="H4" t="s">
        <v>12</v>
      </c>
      <c r="I4" t="s">
        <v>13</v>
      </c>
    </row>
    <row r="5" spans="1: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</row>
    <row r="6" spans="1:9" x14ac:dyDescent="0.25">
      <c r="A6" s="6" t="s">
        <v>23</v>
      </c>
      <c r="B6" s="7"/>
      <c r="C6" s="7"/>
      <c r="D6" s="7"/>
      <c r="E6" s="7"/>
      <c r="F6" s="7"/>
      <c r="G6" s="7"/>
      <c r="H6" s="7"/>
      <c r="I6" s="7"/>
    </row>
    <row r="7" spans="1:9" ht="26.25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</row>
    <row r="8" spans="1:9" ht="60" x14ac:dyDescent="0.25">
      <c r="A8" s="3">
        <v>2023</v>
      </c>
      <c r="B8" s="4">
        <v>44927</v>
      </c>
      <c r="C8" s="4">
        <v>45016</v>
      </c>
      <c r="D8" s="3">
        <v>1</v>
      </c>
      <c r="E8" s="11" t="s">
        <v>57</v>
      </c>
      <c r="F8" s="5" t="s">
        <v>51</v>
      </c>
      <c r="G8" s="4">
        <v>45026</v>
      </c>
      <c r="H8" s="4">
        <v>45026</v>
      </c>
      <c r="I8" s="3"/>
    </row>
  </sheetData>
  <mergeCells count="7">
    <mergeCell ref="A6:I6"/>
    <mergeCell ref="A2:C2"/>
    <mergeCell ref="D2:F2"/>
    <mergeCell ref="G2:I2"/>
    <mergeCell ref="A3:C3"/>
    <mergeCell ref="D3:F3"/>
    <mergeCell ref="G3:I3"/>
  </mergeCells>
  <hyperlinks>
    <hyperlink ref="E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3" workbookViewId="0">
      <selection activeCell="A10" sqref="A10"/>
    </sheetView>
  </sheetViews>
  <sheetFormatPr baseColWidth="10" defaultColWidth="9.140625" defaultRowHeight="15" x14ac:dyDescent="0.25"/>
  <cols>
    <col min="1" max="1" width="3.42578125" bestFit="1" customWidth="1"/>
    <col min="2" max="2" width="29.28515625" bestFit="1" customWidth="1"/>
    <col min="3" max="3" width="38.5703125" bestFit="1" customWidth="1"/>
    <col min="4" max="4" width="24.5703125" bestFit="1" customWidth="1"/>
    <col min="5" max="5" width="29.140625" bestFit="1" customWidth="1"/>
    <col min="6" max="6" width="12.5703125" bestFit="1" customWidth="1"/>
    <col min="7" max="7" width="12.85546875" bestFit="1" customWidth="1"/>
    <col min="8" max="8" width="8.85546875" bestFit="1" customWidth="1"/>
    <col min="9" max="9" width="13.85546875" bestFit="1" customWidth="1"/>
  </cols>
  <sheetData>
    <row r="1" spans="1:9" hidden="1" x14ac:dyDescent="0.25">
      <c r="B1" t="s">
        <v>11</v>
      </c>
      <c r="C1" t="s">
        <v>11</v>
      </c>
      <c r="D1" t="s">
        <v>33</v>
      </c>
      <c r="E1" t="s">
        <v>33</v>
      </c>
      <c r="F1" t="s">
        <v>33</v>
      </c>
      <c r="G1" t="s">
        <v>33</v>
      </c>
      <c r="H1" t="s">
        <v>33</v>
      </c>
      <c r="I1" t="s">
        <v>33</v>
      </c>
    </row>
    <row r="2" spans="1:9" hidden="1" x14ac:dyDescent="0.25"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</row>
    <row r="3" spans="1:9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</row>
    <row r="4" spans="1:9" x14ac:dyDescent="0.25">
      <c r="A4" s="3">
        <v>1</v>
      </c>
      <c r="B4" s="3">
        <v>1000</v>
      </c>
      <c r="C4" s="3" t="s">
        <v>52</v>
      </c>
      <c r="D4" s="3">
        <v>24367000</v>
      </c>
      <c r="E4" s="3">
        <v>-600396.55999999866</v>
      </c>
      <c r="F4" s="3">
        <f>23766603.44</f>
        <v>23766603.440000001</v>
      </c>
      <c r="G4" s="3">
        <f>23766603.44</f>
        <v>23766603.440000001</v>
      </c>
      <c r="H4" s="3">
        <f>23766603.44</f>
        <v>23766603.440000001</v>
      </c>
      <c r="I4" s="3">
        <v>0</v>
      </c>
    </row>
    <row r="5" spans="1:9" x14ac:dyDescent="0.25">
      <c r="A5" s="3">
        <v>1</v>
      </c>
      <c r="B5" s="3">
        <v>2000</v>
      </c>
      <c r="C5" s="3" t="s">
        <v>53</v>
      </c>
      <c r="D5" s="3">
        <v>1552987</v>
      </c>
      <c r="E5" s="3">
        <v>-1276163.48</v>
      </c>
      <c r="F5" s="3">
        <f>276823.52</f>
        <v>276823.52</v>
      </c>
      <c r="G5" s="3">
        <f>276823.52</f>
        <v>276823.52</v>
      </c>
      <c r="H5" s="3">
        <f>242320.78</f>
        <v>242320.78</v>
      </c>
      <c r="I5" s="3">
        <v>0</v>
      </c>
    </row>
    <row r="6" spans="1:9" x14ac:dyDescent="0.25">
      <c r="A6" s="3">
        <v>1</v>
      </c>
      <c r="B6" s="3">
        <v>3000</v>
      </c>
      <c r="C6" s="3" t="s">
        <v>54</v>
      </c>
      <c r="D6" s="3">
        <v>3286851</v>
      </c>
      <c r="E6" s="3">
        <v>-1481970.87</v>
      </c>
      <c r="F6" s="3">
        <f>1804880.13</f>
        <v>1804880.13</v>
      </c>
      <c r="G6" s="3">
        <f>1804880.13</f>
        <v>1804880.13</v>
      </c>
      <c r="H6" s="3">
        <f>1789150.53</f>
        <v>1789150.53</v>
      </c>
      <c r="I6" s="3">
        <v>0</v>
      </c>
    </row>
    <row r="7" spans="1:9" ht="30" x14ac:dyDescent="0.25">
      <c r="A7" s="3">
        <v>1</v>
      </c>
      <c r="B7" s="3">
        <v>4000</v>
      </c>
      <c r="C7" s="12" t="s">
        <v>55</v>
      </c>
      <c r="D7" s="3">
        <v>1336483</v>
      </c>
      <c r="E7" s="3">
        <v>-1334783</v>
      </c>
      <c r="F7" s="3">
        <f>1700</f>
        <v>1700</v>
      </c>
      <c r="G7" s="3">
        <f>1700</f>
        <v>1700</v>
      </c>
      <c r="H7" s="3">
        <v>1700</v>
      </c>
      <c r="I7" s="3">
        <v>0</v>
      </c>
    </row>
    <row r="8" spans="1:9" x14ac:dyDescent="0.25">
      <c r="A8" s="3">
        <v>1</v>
      </c>
      <c r="B8" s="3">
        <v>5000</v>
      </c>
      <c r="C8" s="3" t="s">
        <v>56</v>
      </c>
      <c r="D8" s="3">
        <v>0</v>
      </c>
      <c r="E8" s="3">
        <f t="shared" ref="E8" si="0">D8-F8</f>
        <v>0</v>
      </c>
      <c r="F8" s="3">
        <v>0</v>
      </c>
      <c r="G8" s="3">
        <v>0</v>
      </c>
      <c r="H8" s="3">
        <v>0</v>
      </c>
      <c r="I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Tabla_393859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2022-06-27T17:44:29Z</dcterms:created>
  <dcterms:modified xsi:type="dcterms:W3CDTF">2023-04-27T18:35:47Z</dcterms:modified>
</cp:coreProperties>
</file>