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PP Vo. Bo. Uno 2do Tri 2023\"/>
    </mc:Choice>
  </mc:AlternateContent>
  <xr:revisionPtr revIDLastSave="0" documentId="13_ncr:1_{116161A1-35DD-4ADD-8355-7B2163B781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  <sheet name="Tabla_39385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6" i="2"/>
  <c r="H5" i="2"/>
  <c r="H4" i="2"/>
  <c r="G8" i="2"/>
  <c r="G7" i="2"/>
  <c r="G6" i="2"/>
  <c r="G5" i="2"/>
  <c r="G4" i="2"/>
  <c r="F8" i="2"/>
  <c r="F7" i="2"/>
  <c r="F6" i="2"/>
  <c r="F5" i="2"/>
  <c r="F4" i="2"/>
</calcChain>
</file>

<file path=xl/sharedStrings.xml><?xml version="1.0" encoding="utf-8"?>
<sst xmlns="http://schemas.openxmlformats.org/spreadsheetml/2006/main" count="67" uniqueCount="58">
  <si>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</si>
  <si>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</si>
  <si>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</si>
  <si>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</si>
  <si>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</si>
  <si>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</si>
  <si>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</si>
  <si>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</si>
  <si>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</si>
  <si>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</si>
  <si>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</si>
  <si>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</si>
  <si>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</si>
  <si>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</si>
  <si>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</si>
  <si>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</si>
  <si>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</si>
  <si>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</si>
  <si>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</si>
  <si>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</si>
  <si>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</si>
  <si>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</si>
  <si>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</si>
  <si>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</si>
  <si>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</si>
  <si>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</si>
  <si>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</si>
  <si>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</si>
  <si>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</si>
  <si>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</si>
  <si>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</si>
  <si>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</si>
  <si>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</si>
  <si>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</si>
  <si>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</si>
  <si>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</si>
  <si>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</si>
  <si>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</si>
  <si>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</si>
  <si>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</si>
  <si>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</si>
  <si>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</si>
  <si>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</si>
  <si>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</si>
  <si>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</si>
  <si>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</si>
  <si>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</si>
  <si>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</si>
  <si>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</si>
  <si>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</si>
  <si>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</si>
  <si>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</si>
  <si>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Servicios Personales</t>
  </si>
  <si>
    <t>Materiales y Suministros</t>
  </si>
  <si>
    <t>Servicios Generales</t>
  </si>
  <si>
    <t>Transferencia, Asignaciones, Subsidios y Otras Ayudas</t>
  </si>
  <si>
    <t>Bienes Muebles, Inmuebles e Intangibles</t>
  </si>
  <si>
    <t>https://www.upp.edu.mx/leygralcontabilidad/mc/02-edospres/05-informacion-presupuestaria/2023/a_junio_2023/04.estadoeresupuestoegresos-cap-gto.pdf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</si>
</sst>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3" fillId="0" borderId="1" xfId="1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p.edu.mx/leygralcontabilidad/mc/02-edospres/05-informacion-presupuestaria/2023/a_junio_2023/04.estadoeresupuestoegresos-cap-g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3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82.28515625" customWidth="1"/>
    <col min="6" max="6" width="73.140625" bestFit="1" customWidth="1"/>
    <col min="7" max="7" width="22.85546875" customWidth="1"/>
    <col min="8" max="8" width="25.5703125" customWidth="1"/>
    <col min="9" max="9" width="26.85546875" customWidth="1"/>
  </cols>
  <sheetData>
    <row r="1" spans="1:9" hidden="1" x14ac:dyDescent="0.25">
      <c r="A1" t="s">
        <v>0</v>
      </c>
    </row>
    <row r="2" spans="1:9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9" ht="75.7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30" x14ac:dyDescent="0.25">
      <c r="A8" s="3">
        <v>2023</v>
      </c>
      <c r="B8" s="4">
        <v>45017</v>
      </c>
      <c r="C8" s="4">
        <v>45107</v>
      </c>
      <c r="D8" s="3">
        <v>1</v>
      </c>
      <c r="E8" s="6" t="s">
        <v>57</v>
      </c>
      <c r="F8" s="3" t="s">
        <v>51</v>
      </c>
      <c r="G8" s="4">
        <v>45117</v>
      </c>
      <c r="H8" s="4">
        <v>45117</v>
      </c>
      <c r="I8" s="5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 xr:uid="{D0AE098F-FF40-4880-A13C-4D09B36324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3" workbookViewId="0">
      <selection activeCell="C15" sqref="C15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8.855468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 s="3">
        <v>1</v>
      </c>
      <c r="B4" s="3">
        <v>1000</v>
      </c>
      <c r="C4" s="7" t="s">
        <v>52</v>
      </c>
      <c r="D4" s="3">
        <v>54314234</v>
      </c>
      <c r="E4" s="3">
        <v>-5286081.7700000033</v>
      </c>
      <c r="F4" s="3">
        <f>49028152.23</f>
        <v>49028152.229999997</v>
      </c>
      <c r="G4" s="3">
        <f>49028152.23</f>
        <v>49028152.229999997</v>
      </c>
      <c r="H4" s="3">
        <f>49028152.23</f>
        <v>49028152.229999997</v>
      </c>
      <c r="I4" s="3">
        <v>0</v>
      </c>
    </row>
    <row r="5" spans="1:9" x14ac:dyDescent="0.25">
      <c r="A5" s="3">
        <v>1</v>
      </c>
      <c r="B5" s="3">
        <v>2000</v>
      </c>
      <c r="C5" s="7" t="s">
        <v>53</v>
      </c>
      <c r="D5" s="3">
        <v>2823718</v>
      </c>
      <c r="E5" s="3">
        <v>-1860051.25</v>
      </c>
      <c r="F5" s="3">
        <f>963666.75</f>
        <v>963666.75</v>
      </c>
      <c r="G5" s="3">
        <f>963666.75</f>
        <v>963666.75</v>
      </c>
      <c r="H5" s="3">
        <f>941173.79</f>
        <v>941173.79</v>
      </c>
      <c r="I5" s="3">
        <v>0</v>
      </c>
    </row>
    <row r="6" spans="1:9" x14ac:dyDescent="0.25">
      <c r="A6" s="3">
        <v>1</v>
      </c>
      <c r="B6" s="3">
        <v>3000</v>
      </c>
      <c r="C6" s="7" t="s">
        <v>54</v>
      </c>
      <c r="D6" s="3">
        <v>8844084</v>
      </c>
      <c r="E6" s="3">
        <v>-3342282.58</v>
      </c>
      <c r="F6" s="3">
        <f>5501801.42</f>
        <v>5501801.4199999999</v>
      </c>
      <c r="G6" s="3">
        <f>5501801.42</f>
        <v>5501801.4199999999</v>
      </c>
      <c r="H6" s="3">
        <f>5426191.15</f>
        <v>5426191.1500000004</v>
      </c>
      <c r="I6" s="3">
        <v>0</v>
      </c>
    </row>
    <row r="7" spans="1:9" ht="30" x14ac:dyDescent="0.25">
      <c r="A7" s="3">
        <v>1</v>
      </c>
      <c r="B7" s="3">
        <v>4000</v>
      </c>
      <c r="C7" s="7" t="s">
        <v>55</v>
      </c>
      <c r="D7" s="3">
        <v>2662966</v>
      </c>
      <c r="E7" s="3">
        <v>-2619646.13</v>
      </c>
      <c r="F7" s="3">
        <f>43319.87</f>
        <v>43319.87</v>
      </c>
      <c r="G7" s="3">
        <f>43319.87</f>
        <v>43319.87</v>
      </c>
      <c r="H7" s="3">
        <f>43319.87</f>
        <v>43319.87</v>
      </c>
      <c r="I7" s="3">
        <v>0</v>
      </c>
    </row>
    <row r="8" spans="1:9" x14ac:dyDescent="0.25">
      <c r="A8" s="3">
        <v>1</v>
      </c>
      <c r="B8" s="3">
        <v>5000</v>
      </c>
      <c r="C8" s="7" t="s">
        <v>56</v>
      </c>
      <c r="D8" s="3">
        <v>1172000</v>
      </c>
      <c r="E8" s="3">
        <v>-1129112.2</v>
      </c>
      <c r="F8" s="3">
        <f>42887.8</f>
        <v>42887.8</v>
      </c>
      <c r="G8" s="3">
        <f>42887.8</f>
        <v>42887.8</v>
      </c>
      <c r="H8" s="3">
        <v>34999</v>
      </c>
      <c r="I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2023-06-12T19:13:24Z</dcterms:created>
  <dcterms:modified xsi:type="dcterms:W3CDTF">2023-07-28T20:57:42Z</dcterms:modified>
</cp:coreProperties>
</file>