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005. Polaris Office Window 2017\Polaris Office 2017__단축키 툴팁 템플릿\Polaris Office 2017 템플릿\템플릿 20161004\Template\"/>
    </mc:Choice>
  </mc:AlternateContent>
  <bookViews>
    <workbookView xWindow="930" yWindow="0" windowWidth="24240" windowHeight="12390"/>
  </bookViews>
  <sheets>
    <sheet name="Break-even point" sheetId="2" r:id="rId1"/>
  </sheets>
  <definedNames>
    <definedName name="_xlnm.Print_Area" localSheetId="0">'Break-even point'!$A$1:$F$48</definedName>
  </definedNames>
  <calcPr calcId="152511"/>
</workbook>
</file>

<file path=xl/calcChain.xml><?xml version="1.0" encoding="utf-8"?>
<calcChain xmlns="http://schemas.openxmlformats.org/spreadsheetml/2006/main">
  <c r="B28" i="2" l="1"/>
  <c r="C28" i="2" s="1"/>
  <c r="B29" i="2" l="1"/>
  <c r="C27" i="2"/>
  <c r="D29" i="2" l="1"/>
  <c r="C29" i="2"/>
  <c r="B30" i="2"/>
  <c r="D28" i="2"/>
  <c r="D27" i="2"/>
  <c r="E29" i="2" l="1"/>
  <c r="C30" i="2"/>
  <c r="D30" i="2"/>
  <c r="B31" i="2"/>
  <c r="D9" i="2"/>
  <c r="B32" i="2" l="1"/>
  <c r="C31" i="2"/>
  <c r="D31" i="2"/>
  <c r="E30" i="2"/>
  <c r="E27" i="2"/>
  <c r="E28" i="2"/>
  <c r="E31" i="2" l="1"/>
  <c r="B33" i="2"/>
  <c r="D32" i="2"/>
  <c r="C32" i="2"/>
  <c r="E32" i="2" l="1"/>
  <c r="B34" i="2"/>
  <c r="D33" i="2"/>
  <c r="C33" i="2"/>
  <c r="E33" i="2" s="1"/>
  <c r="B35" i="2" l="1"/>
  <c r="D34" i="2"/>
  <c r="C34" i="2"/>
  <c r="E34" i="2" s="1"/>
  <c r="B36" i="2" l="1"/>
  <c r="C35" i="2"/>
  <c r="D35" i="2"/>
  <c r="E35" i="2" l="1"/>
  <c r="B37" i="2"/>
  <c r="C36" i="2"/>
  <c r="D36" i="2"/>
  <c r="E36" i="2" l="1"/>
  <c r="B38" i="2"/>
  <c r="D37" i="2"/>
  <c r="C37" i="2"/>
  <c r="E37" i="2" s="1"/>
  <c r="B39" i="2" l="1"/>
  <c r="C38" i="2"/>
  <c r="D38" i="2"/>
  <c r="E38" i="2" l="1"/>
  <c r="B40" i="2"/>
  <c r="C39" i="2"/>
  <c r="D39" i="2"/>
  <c r="E39" i="2" l="1"/>
  <c r="B41" i="2"/>
  <c r="D40" i="2"/>
  <c r="C40" i="2"/>
  <c r="E40" i="2" s="1"/>
  <c r="B42" i="2" l="1"/>
  <c r="D41" i="2"/>
  <c r="C41" i="2"/>
  <c r="E41" i="2" s="1"/>
  <c r="B43" i="2" l="1"/>
  <c r="C42" i="2"/>
  <c r="D42" i="2"/>
  <c r="E42" i="2" l="1"/>
  <c r="B44" i="2"/>
  <c r="C43" i="2"/>
  <c r="D43" i="2"/>
  <c r="E43" i="2" l="1"/>
  <c r="B45" i="2"/>
  <c r="C44" i="2"/>
  <c r="D44" i="2"/>
  <c r="E44" i="2" l="1"/>
  <c r="B46" i="2"/>
  <c r="D45" i="2"/>
  <c r="C45" i="2"/>
  <c r="E45" i="2" s="1"/>
  <c r="D46" i="2" l="1"/>
  <c r="C46" i="2"/>
  <c r="E46" i="2" s="1"/>
  <c r="B47" i="2"/>
  <c r="C47" i="2" l="1"/>
  <c r="D47" i="2"/>
  <c r="E47" i="2" l="1"/>
</calcChain>
</file>

<file path=xl/sharedStrings.xml><?xml version="1.0" encoding="utf-8"?>
<sst xmlns="http://schemas.openxmlformats.org/spreadsheetml/2006/main" count="11" uniqueCount="11">
  <si>
    <t>Profit/Loss</t>
    <phoneticPr fontId="2" type="noConversion"/>
  </si>
  <si>
    <t xml:space="preserve">Break-even point </t>
    <phoneticPr fontId="2" type="noConversion"/>
  </si>
  <si>
    <t>Unit rise</t>
    <phoneticPr fontId="2" type="noConversion"/>
  </si>
  <si>
    <t>variable costs per Unit</t>
    <phoneticPr fontId="2" type="noConversion"/>
  </si>
  <si>
    <t>Selling price per unit</t>
    <phoneticPr fontId="2" type="noConversion"/>
  </si>
  <si>
    <t>Sales</t>
    <phoneticPr fontId="2" type="noConversion"/>
  </si>
  <si>
    <t>Unit of sales</t>
    <phoneticPr fontId="2" type="noConversion"/>
  </si>
  <si>
    <t>Fixed costs</t>
    <phoneticPr fontId="2" type="noConversion"/>
  </si>
  <si>
    <t>Total costs</t>
    <phoneticPr fontId="2" type="noConversion"/>
  </si>
  <si>
    <t>Company name</t>
    <phoneticPr fontId="2" type="noConversion"/>
  </si>
  <si>
    <t>Break-even Point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</si>
</sst>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26" formatCode="\$#,##0.00_);[Red]\(\$#,##0.00\)"/>
    <numFmt numFmtId="176" formatCode="&quot;₩&quot;\-\4\1\2#,##0"/>
    <numFmt numFmtId="177" formatCode="\$\-\4\1\2#,##0.00"/>
  </numFmts>
  <fonts count="14">
    <font>
      <sz val="12"/>
      <color indexed="8"/>
      <name val="Verdana"/>
    </font>
    <font>
      <sz val="10"/>
      <color indexed="8"/>
      <name val="Helvetica Neue Light"/>
    </font>
    <font>
      <sz val="8"/>
      <name val="돋움"/>
      <family val="3"/>
      <charset val="129"/>
    </font>
    <font>
      <b/>
      <sz val="11"/>
      <color rgb="FF000000"/>
      <name val="Arial"/>
      <family val="2"/>
    </font>
    <font>
      <sz val="12"/>
      <color rgb="FFA45728"/>
      <name val="Times New Roman"/>
      <family val="1"/>
    </font>
    <font>
      <sz val="12"/>
      <color theme="1" tint="0.249977111117893"/>
      <name val="Times New Roman"/>
      <family val="1"/>
    </font>
    <font>
      <sz val="11"/>
      <color theme="1" tint="0.249977111117893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A45728"/>
      <name val="Times New Roman"/>
      <family val="1"/>
    </font>
    <font>
      <sz val="10"/>
      <color rgb="FFA45728"/>
      <name val="Helvetica Neue Light"/>
    </font>
    <font>
      <sz val="11"/>
      <color rgb="FFBDAA91"/>
      <name val="Times New Roman"/>
      <family val="1"/>
    </font>
    <font>
      <b/>
      <sz val="11"/>
      <color rgb="FFFF0000"/>
      <name val="Times New Roman"/>
      <family val="1"/>
    </font>
    <font>
      <sz val="30"/>
      <color rgb="FFA45728"/>
      <name val="Times New Roman"/>
      <family val="1"/>
    </font>
    <font>
      <sz val="11"/>
      <color rgb="FFA4572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F1E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EC0AE"/>
      </bottom>
      <diagonal/>
    </border>
    <border>
      <left/>
      <right style="thin">
        <color rgb="FFCEC0AE"/>
      </right>
      <top/>
      <bottom style="thin">
        <color rgb="FFCEC0AE"/>
      </bottom>
      <diagonal/>
    </border>
    <border>
      <left/>
      <right/>
      <top style="thin">
        <color rgb="FFCEC0AE"/>
      </top>
      <bottom style="hair">
        <color rgb="FFCEC0AE"/>
      </bottom>
      <diagonal/>
    </border>
    <border>
      <left/>
      <right style="thin">
        <color rgb="FFCEC0AE"/>
      </right>
      <top style="thin">
        <color rgb="FFCEC0AE"/>
      </top>
      <bottom style="hair">
        <color rgb="FFCEC0AE"/>
      </bottom>
      <diagonal/>
    </border>
    <border>
      <left/>
      <right/>
      <top style="hair">
        <color rgb="FFCEC0AE"/>
      </top>
      <bottom style="hair">
        <color rgb="FFCEC0AE"/>
      </bottom>
      <diagonal/>
    </border>
    <border>
      <left/>
      <right style="thin">
        <color rgb="FFCEC0AE"/>
      </right>
      <top style="hair">
        <color rgb="FFCEC0AE"/>
      </top>
      <bottom style="hair">
        <color rgb="FFCEC0AE"/>
      </bottom>
      <diagonal/>
    </border>
    <border>
      <left/>
      <right/>
      <top/>
      <bottom style="thin">
        <color rgb="FFBDAA91"/>
      </bottom>
      <diagonal/>
    </border>
    <border>
      <left/>
      <right/>
      <top/>
      <bottom style="hair">
        <color rgb="FFCEC0AE"/>
      </bottom>
      <diagonal/>
    </border>
    <border>
      <left/>
      <right style="thin">
        <color rgb="FFCEC0AE"/>
      </right>
      <top/>
      <bottom style="hair">
        <color rgb="FFCEC0AE"/>
      </bottom>
      <diagonal/>
    </border>
    <border>
      <left/>
      <right/>
      <top style="hair">
        <color rgb="FFCEC0AE"/>
      </top>
      <bottom style="thin">
        <color rgb="FFCEC0AE"/>
      </bottom>
      <diagonal/>
    </border>
    <border>
      <left/>
      <right style="thin">
        <color rgb="FFCEC0AE"/>
      </right>
      <top style="hair">
        <color rgb="FFCEC0AE"/>
      </top>
      <bottom style="thin">
        <color rgb="FFCEC0AE"/>
      </bottom>
      <diagonal/>
    </border>
    <border>
      <left/>
      <right/>
      <top style="thin">
        <color rgb="FFCEC0AE"/>
      </top>
      <bottom style="thin">
        <color rgb="FFCEC0AE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176" fontId="1" fillId="0" borderId="0" xfId="0" applyNumberFormat="1" applyFont="1" applyAlignment="1">
      <alignment horizontal="center"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NumberFormat="1" applyFont="1" applyFill="1" applyAlignment="1">
      <alignment horizontal="center" vertical="top" wrapText="1"/>
    </xf>
    <xf numFmtId="177" fontId="1" fillId="2" borderId="0" xfId="0" applyNumberFormat="1" applyFont="1" applyFill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12" xfId="0" applyNumberFormat="1" applyFont="1" applyFill="1" applyBorder="1" applyAlignment="1">
      <alignment horizontal="center" vertical="top" wrapText="1"/>
    </xf>
    <xf numFmtId="26" fontId="7" fillId="3" borderId="5" xfId="0" applyNumberFormat="1" applyFont="1" applyFill="1" applyBorder="1" applyAlignment="1">
      <alignment horizontal="center" vertical="center" wrapText="1"/>
    </xf>
    <xf numFmtId="26" fontId="7" fillId="2" borderId="5" xfId="0" applyNumberFormat="1" applyFont="1" applyFill="1" applyBorder="1" applyAlignment="1">
      <alignment horizontal="center" vertical="center" wrapText="1"/>
    </xf>
    <xf numFmtId="26" fontId="7" fillId="2" borderId="1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Alignment="1">
      <alignment horizontal="center" vertical="top" wrapText="1"/>
    </xf>
    <xf numFmtId="26" fontId="11" fillId="2" borderId="3" xfId="0" applyNumberFormat="1" applyFont="1" applyFill="1" applyBorder="1" applyAlignment="1">
      <alignment horizontal="center" vertical="center" wrapText="1"/>
    </xf>
    <xf numFmtId="26" fontId="11" fillId="3" borderId="5" xfId="0" applyNumberFormat="1" applyFont="1" applyFill="1" applyBorder="1" applyAlignment="1">
      <alignment horizontal="center" vertical="center" wrapText="1"/>
    </xf>
    <xf numFmtId="26" fontId="1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0" fillId="2" borderId="7" xfId="0" applyNumberFormat="1" applyFont="1" applyFill="1" applyBorder="1" applyAlignment="1">
      <alignment horizontal="right" vertical="center" wrapText="1"/>
    </xf>
    <xf numFmtId="26" fontId="6" fillId="2" borderId="5" xfId="0" applyNumberFormat="1" applyFont="1" applyFill="1" applyBorder="1" applyAlignment="1">
      <alignment horizontal="center" vertical="center" wrapText="1"/>
    </xf>
    <xf numFmtId="26" fontId="6" fillId="3" borderId="5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26" fontId="6" fillId="2" borderId="3" xfId="0" applyNumberFormat="1" applyFont="1" applyFill="1" applyBorder="1" applyAlignment="1">
      <alignment horizontal="center" vertical="center" wrapText="1"/>
    </xf>
    <xf numFmtId="26" fontId="6" fillId="2" borderId="4" xfId="0" applyNumberFormat="1" applyFont="1" applyFill="1" applyBorder="1" applyAlignment="1">
      <alignment horizontal="center" vertical="center" wrapText="1"/>
    </xf>
    <xf numFmtId="3" fontId="6" fillId="3" borderId="5" xfId="0" applyNumberFormat="1" applyFont="1" applyFill="1" applyBorder="1" applyAlignment="1">
      <alignment horizontal="center" vertical="center" wrapText="1"/>
    </xf>
    <xf numFmtId="26" fontId="6" fillId="3" borderId="6" xfId="0" applyNumberFormat="1" applyFont="1" applyFill="1" applyBorder="1" applyAlignment="1">
      <alignment horizontal="center" vertical="center" wrapText="1"/>
    </xf>
    <xf numFmtId="26" fontId="6" fillId="2" borderId="6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26" fontId="6" fillId="2" borderId="1" xfId="0" applyNumberFormat="1" applyFont="1" applyFill="1" applyBorder="1" applyAlignment="1">
      <alignment horizontal="center" vertical="center" wrapText="1"/>
    </xf>
    <xf numFmtId="26" fontId="6" fillId="2" borderId="2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3" fontId="13" fillId="3" borderId="10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vertical="center" wrapText="1"/>
    </xf>
    <xf numFmtId="0" fontId="4" fillId="2" borderId="11" xfId="0" applyNumberFormat="1" applyFont="1" applyFill="1" applyBorder="1" applyAlignment="1">
      <alignment vertical="center" wrapText="1"/>
    </xf>
    <xf numFmtId="0" fontId="5" fillId="2" borderId="8" xfId="0" applyNumberFormat="1" applyFont="1" applyFill="1" applyBorder="1" applyAlignment="1">
      <alignment vertical="center" wrapText="1"/>
    </xf>
    <xf numFmtId="0" fontId="5" fillId="2" borderId="9" xfId="0" applyNumberFormat="1" applyFont="1" applyFill="1" applyBorder="1" applyAlignment="1">
      <alignment vertical="center" wrapText="1"/>
    </xf>
    <xf numFmtId="0" fontId="5" fillId="2" borderId="5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26" fontId="6" fillId="3" borderId="8" xfId="0" applyNumberFormat="1" applyFont="1" applyFill="1" applyBorder="1" applyAlignment="1">
      <alignment horizontal="center" vertical="center" wrapText="1"/>
    </xf>
    <xf numFmtId="26" fontId="6" fillId="2" borderId="5" xfId="0" applyNumberFormat="1" applyFont="1" applyFill="1" applyBorder="1" applyAlignment="1">
      <alignment horizontal="center" vertical="center" wrapText="1"/>
    </xf>
    <xf numFmtId="26" fontId="6" fillId="3" borderId="5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color rgb="FF698B4C"/>
      </font>
    </dxf>
    <dxf>
      <font>
        <color rgb="FF1D6281"/>
      </font>
    </dxf>
    <dxf>
      <font>
        <color rgb="FFAB1807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357CA2"/>
      <rgbColor rgb="FFF0F5F8"/>
      <rgbColor rgb="FF929292"/>
      <rgbColor rgb="FFAB1807"/>
      <rgbColor rgb="FF1D6281"/>
      <rgbColor rgb="FF698B4C"/>
      <rgbColor rgb="FFF0F0F0"/>
      <rgbColor rgb="FFFDF7E4"/>
      <rgbColor rgb="FF515050"/>
      <rgbColor rgb="FF7E7E7E"/>
      <rgbColor rgb="FFFFFFFF"/>
      <rgbColor rgb="FF3B6C9D"/>
      <rgbColor rgb="FF6EA45A"/>
      <rgbColor rgb="FF222222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70707"/>
      <color rgb="FFBC4110"/>
      <color rgb="FFBDAA91"/>
      <color rgb="FFCEC0AE"/>
      <color rgb="FF5880AC"/>
      <color rgb="FFA45728"/>
      <color rgb="FFF4F1EC"/>
      <color rgb="FFAC9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BC411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 sz="1100" b="1">
                <a:solidFill>
                  <a:srgbClr val="BC411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COSTS</a:t>
            </a:r>
            <a:r>
              <a:rPr lang="ko-KR" altLang="en-US" sz="1100" b="1">
                <a:solidFill>
                  <a:srgbClr val="BC411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ko-KR" sz="1100" b="1">
                <a:solidFill>
                  <a:srgbClr val="BC411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en-US" altLang="ko-KR" sz="1100" b="1" baseline="0">
                <a:solidFill>
                  <a:srgbClr val="BC411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SALES</a:t>
            </a:r>
            <a:endParaRPr lang="ko-KR" altLang="en-US" sz="1100" b="1">
              <a:solidFill>
                <a:srgbClr val="BC411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BC411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'Break-even point'!$C$26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5880AC"/>
                </a:solidFill>
                <a:round/>
              </a:ln>
              <a:effectLst/>
            </c:spPr>
          </c:dPt>
          <c:cat>
            <c:numRef>
              <c:f>'Break-even point'!$B$27:$B$47</c:f>
              <c:numCache>
                <c:formatCode>#,##0</c:formatCode>
                <c:ptCount val="21"/>
                <c:pt idx="0" formatCode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cat>
          <c:val>
            <c:numRef>
              <c:f>'Break-even point'!$C$27:$C$47</c:f>
              <c:numCache>
                <c:formatCode>\$#,##0.00_);[Red]\(\$#,##0.00\)</c:formatCode>
                <c:ptCount val="21"/>
                <c:pt idx="0">
                  <c:v>0</c:v>
                </c:pt>
                <c:pt idx="1">
                  <c:v>105</c:v>
                </c:pt>
                <c:pt idx="2">
                  <c:v>210</c:v>
                </c:pt>
                <c:pt idx="3">
                  <c:v>315</c:v>
                </c:pt>
                <c:pt idx="4">
                  <c:v>420</c:v>
                </c:pt>
                <c:pt idx="5">
                  <c:v>525</c:v>
                </c:pt>
                <c:pt idx="6">
                  <c:v>630</c:v>
                </c:pt>
                <c:pt idx="7">
                  <c:v>735</c:v>
                </c:pt>
                <c:pt idx="8">
                  <c:v>840</c:v>
                </c:pt>
                <c:pt idx="9">
                  <c:v>945</c:v>
                </c:pt>
                <c:pt idx="10">
                  <c:v>1050</c:v>
                </c:pt>
                <c:pt idx="11">
                  <c:v>1155</c:v>
                </c:pt>
                <c:pt idx="12">
                  <c:v>1260</c:v>
                </c:pt>
                <c:pt idx="13">
                  <c:v>1365</c:v>
                </c:pt>
                <c:pt idx="14">
                  <c:v>1470</c:v>
                </c:pt>
                <c:pt idx="15">
                  <c:v>1575</c:v>
                </c:pt>
                <c:pt idx="16">
                  <c:v>1680</c:v>
                </c:pt>
                <c:pt idx="17">
                  <c:v>1785</c:v>
                </c:pt>
                <c:pt idx="18">
                  <c:v>1890</c:v>
                </c:pt>
                <c:pt idx="19">
                  <c:v>1995</c:v>
                </c:pt>
                <c:pt idx="20">
                  <c:v>2100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'Break-even point'!$D$26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'Break-even point'!$B$27:$B$47</c:f>
              <c:numCache>
                <c:formatCode>#,##0</c:formatCode>
                <c:ptCount val="21"/>
                <c:pt idx="0" formatCode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cat>
          <c:val>
            <c:numRef>
              <c:f>'Break-even point'!$D$27:$D$47</c:f>
              <c:numCache>
                <c:formatCode>\$#,##0.00_);[Red]\(\$#,##0.00\)</c:formatCode>
                <c:ptCount val="21"/>
                <c:pt idx="0">
                  <c:v>814</c:v>
                </c:pt>
                <c:pt idx="1">
                  <c:v>829</c:v>
                </c:pt>
                <c:pt idx="2">
                  <c:v>844</c:v>
                </c:pt>
                <c:pt idx="3">
                  <c:v>859</c:v>
                </c:pt>
                <c:pt idx="4">
                  <c:v>874</c:v>
                </c:pt>
                <c:pt idx="5">
                  <c:v>889</c:v>
                </c:pt>
                <c:pt idx="6">
                  <c:v>904</c:v>
                </c:pt>
                <c:pt idx="7">
                  <c:v>919</c:v>
                </c:pt>
                <c:pt idx="8">
                  <c:v>934</c:v>
                </c:pt>
                <c:pt idx="9">
                  <c:v>949</c:v>
                </c:pt>
                <c:pt idx="10">
                  <c:v>964</c:v>
                </c:pt>
                <c:pt idx="11">
                  <c:v>979</c:v>
                </c:pt>
                <c:pt idx="12">
                  <c:v>994</c:v>
                </c:pt>
                <c:pt idx="13">
                  <c:v>1009</c:v>
                </c:pt>
                <c:pt idx="14">
                  <c:v>1024</c:v>
                </c:pt>
                <c:pt idx="15">
                  <c:v>1039</c:v>
                </c:pt>
                <c:pt idx="16">
                  <c:v>1054</c:v>
                </c:pt>
                <c:pt idx="17">
                  <c:v>1069</c:v>
                </c:pt>
                <c:pt idx="18">
                  <c:v>1084</c:v>
                </c:pt>
                <c:pt idx="19">
                  <c:v>1099</c:v>
                </c:pt>
                <c:pt idx="20">
                  <c:v>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1472"/>
        <c:axId val="201542032"/>
      </c:lineChart>
      <c:catAx>
        <c:axId val="20154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ko-KR"/>
          </a:p>
        </c:txPr>
        <c:crossAx val="201542032"/>
        <c:crosses val="autoZero"/>
        <c:auto val="1"/>
        <c:lblAlgn val="ctr"/>
        <c:lblOffset val="100"/>
        <c:noMultiLvlLbl val="0"/>
      </c:catAx>
      <c:valAx>
        <c:axId val="2015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_);[Red]\(\$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ko-KR"/>
          </a:p>
        </c:txPr>
        <c:crossAx val="2015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235325</xdr:colOff>
      <xdr:row>10</xdr:row>
      <xdr:rowOff>44824</xdr:rowOff>
    </xdr:from>
    <xdr:to>
      <xdr:col>5</xdr:col>
      <xdr:colOff>89648</xdr:colOff>
      <xdr:row>23</xdr:row>
      <xdr:rowOff>145676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abSelected="1" zoomScaleNormal="100" workbookViewId="0">
      <selection activeCell="Q5" sqref="Q5"/>
    </sheetView>
  </sheetViews>
  <sheetFormatPr defaultColWidth="11.59765625" defaultRowHeight="20.100000000000001" customHeight="1"/>
  <cols>
    <col min="1" max="1" width="3.69921875" style="3" customWidth="1"/>
    <col min="2" max="2" width="14.69921875" style="1" customWidth="1"/>
    <col min="3" max="4" width="19.69921875" style="1" customWidth="1"/>
    <col min="5" max="5" width="20.3984375" style="1" customWidth="1"/>
    <col min="6" max="6" width="3" style="1" customWidth="1"/>
    <col min="7" max="257" width="11.59765625" style="1" customWidth="1"/>
  </cols>
  <sheetData>
    <row r="1" spans="1:257" s="3" customFormat="1" ht="20.100000000000001" customHeight="1">
      <c r="A1" s="5"/>
      <c r="B1" s="17"/>
      <c r="C1" s="17"/>
      <c r="D1" s="17"/>
      <c r="E1" s="18" t="s">
        <v>9</v>
      </c>
      <c r="F1" s="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1:257" s="3" customFormat="1" ht="16.5" customHeight="1">
      <c r="A2" s="5"/>
      <c r="B2" s="6"/>
      <c r="C2" s="6"/>
      <c r="D2" s="6"/>
      <c r="E2" s="13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s="3" customFormat="1" ht="39.75" customHeight="1">
      <c r="A3" s="5"/>
      <c r="B3" s="33" t="s">
        <v>10</v>
      </c>
      <c r="C3" s="33"/>
      <c r="D3" s="33"/>
      <c r="E3" s="33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s="3" customFormat="1" ht="19.5" customHeight="1">
      <c r="A4" s="5"/>
      <c r="B4" s="8"/>
      <c r="C4" s="8"/>
      <c r="D4" s="8"/>
      <c r="E4" s="8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s="3" customFormat="1" ht="20.100000000000001" customHeight="1">
      <c r="A5" s="5"/>
      <c r="B5" s="37" t="s">
        <v>7</v>
      </c>
      <c r="C5" s="38"/>
      <c r="D5" s="41">
        <v>814</v>
      </c>
      <c r="E5" s="41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s="3" customFormat="1" ht="20.100000000000001" customHeight="1">
      <c r="A6" s="5"/>
      <c r="B6" s="39" t="s">
        <v>3</v>
      </c>
      <c r="C6" s="40"/>
      <c r="D6" s="42">
        <v>1</v>
      </c>
      <c r="E6" s="42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s="3" customFormat="1" ht="20.100000000000001" customHeight="1">
      <c r="A7" s="5"/>
      <c r="B7" s="39" t="s">
        <v>4</v>
      </c>
      <c r="C7" s="40"/>
      <c r="D7" s="43">
        <v>7</v>
      </c>
      <c r="E7" s="43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s="3" customFormat="1" ht="20.100000000000001" customHeight="1">
      <c r="A8" s="5"/>
      <c r="B8" s="39" t="s">
        <v>2</v>
      </c>
      <c r="C8" s="40"/>
      <c r="D8" s="44">
        <v>15</v>
      </c>
      <c r="E8" s="44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s="3" customFormat="1" ht="20.100000000000001" customHeight="1">
      <c r="A9" s="5"/>
      <c r="B9" s="35" t="s">
        <v>1</v>
      </c>
      <c r="C9" s="36"/>
      <c r="D9" s="34">
        <f>D5/(D7-D6)</f>
        <v>135.66666666666666</v>
      </c>
      <c r="E9" s="34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s="3" customFormat="1" ht="19.5" customHeight="1">
      <c r="A10" s="5"/>
      <c r="B10" s="9"/>
      <c r="C10" s="9"/>
      <c r="D10" s="9"/>
      <c r="E10" s="9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s="3" customFormat="1" ht="15" customHeight="1">
      <c r="A11" s="5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</row>
    <row r="12" spans="1:257" s="3" customFormat="1" ht="15" customHeight="1">
      <c r="A12" s="5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s="3" customFormat="1" ht="15" customHeight="1">
      <c r="A13" s="5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1:257" s="3" customFormat="1" ht="15" customHeight="1">
      <c r="A14" s="5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s="3" customFormat="1" ht="15" customHeight="1">
      <c r="A15" s="5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s="3" customFormat="1" ht="15" customHeight="1">
      <c r="A16" s="5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s="3" customFormat="1" ht="15" customHeight="1">
      <c r="A17" s="5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1:257" s="3" customFormat="1" ht="15" customHeight="1">
      <c r="A18" s="5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s="3" customFormat="1" ht="15" customHeight="1">
      <c r="A19" s="5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1:257" s="3" customFormat="1" ht="15" customHeight="1">
      <c r="A20" s="5"/>
      <c r="B20" s="6"/>
      <c r="C20" s="6"/>
      <c r="D20" s="6"/>
      <c r="E20" s="6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s="3" customFormat="1" ht="15" customHeight="1">
      <c r="A21" s="5"/>
      <c r="B21" s="6"/>
      <c r="C21" s="6"/>
      <c r="D21" s="6"/>
      <c r="E21" s="6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1:257" s="3" customFormat="1" ht="15" customHeight="1">
      <c r="A22" s="5"/>
      <c r="B22" s="6"/>
      <c r="C22" s="6"/>
      <c r="D22" s="6"/>
      <c r="E22" s="6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s="3" customFormat="1" ht="15" customHeight="1">
      <c r="A23" s="5"/>
      <c r="B23" s="6"/>
      <c r="C23" s="6"/>
      <c r="D23" s="6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1:257" s="3" customFormat="1" ht="15" customHeight="1">
      <c r="A24" s="5"/>
      <c r="B24" s="8"/>
      <c r="C24" s="8"/>
      <c r="D24" s="8"/>
      <c r="E24" s="8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s="3" customFormat="1" ht="19.5" customHeight="1">
      <c r="A25" s="5"/>
      <c r="B25" s="6"/>
      <c r="C25" s="6"/>
      <c r="D25" s="6"/>
      <c r="E25" s="6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1:257" ht="21" customHeight="1">
      <c r="A26" s="5"/>
      <c r="B26" s="22" t="s">
        <v>6</v>
      </c>
      <c r="C26" s="22" t="s">
        <v>5</v>
      </c>
      <c r="D26" s="22" t="s">
        <v>8</v>
      </c>
      <c r="E26" s="23" t="s">
        <v>0</v>
      </c>
      <c r="F26" s="6"/>
    </row>
    <row r="27" spans="1:257" ht="20.100000000000001" customHeight="1">
      <c r="A27" s="5"/>
      <c r="B27" s="24">
        <v>0</v>
      </c>
      <c r="C27" s="25">
        <f>B27*$D$7</f>
        <v>0</v>
      </c>
      <c r="D27" s="26">
        <f>$D$5+B27*($D$6)</f>
        <v>814</v>
      </c>
      <c r="E27" s="14">
        <f t="shared" ref="E27:E47" si="0">C27-D27</f>
        <v>-814</v>
      </c>
      <c r="F27" s="6"/>
      <c r="G27" s="4"/>
    </row>
    <row r="28" spans="1:257" ht="20.100000000000001" customHeight="1">
      <c r="A28" s="5"/>
      <c r="B28" s="27">
        <f>B27+$D$8</f>
        <v>15</v>
      </c>
      <c r="C28" s="20">
        <f>B28*$D$7</f>
        <v>105</v>
      </c>
      <c r="D28" s="28">
        <f>$D$5+B28*($D$6)</f>
        <v>829</v>
      </c>
      <c r="E28" s="15">
        <f t="shared" si="0"/>
        <v>-724</v>
      </c>
      <c r="F28" s="6"/>
      <c r="G28" s="4"/>
      <c r="H28" s="4"/>
    </row>
    <row r="29" spans="1:257" ht="20.100000000000001" customHeight="1">
      <c r="A29" s="5"/>
      <c r="B29" s="21">
        <f>B28+$D$8</f>
        <v>30</v>
      </c>
      <c r="C29" s="19">
        <f t="shared" ref="C29:C46" si="1">B29*$D$7</f>
        <v>210</v>
      </c>
      <c r="D29" s="29">
        <f t="shared" ref="D29:D46" si="2">$D$5+B29*($D$6)</f>
        <v>844</v>
      </c>
      <c r="E29" s="16">
        <f t="shared" si="0"/>
        <v>-634</v>
      </c>
      <c r="F29" s="6"/>
      <c r="G29" s="4"/>
      <c r="H29" s="4"/>
    </row>
    <row r="30" spans="1:257" ht="20.100000000000001" customHeight="1">
      <c r="A30" s="5"/>
      <c r="B30" s="27">
        <f>B29+$D$8</f>
        <v>45</v>
      </c>
      <c r="C30" s="20">
        <f t="shared" si="1"/>
        <v>315</v>
      </c>
      <c r="D30" s="28">
        <f t="shared" si="2"/>
        <v>859</v>
      </c>
      <c r="E30" s="15">
        <f t="shared" si="0"/>
        <v>-544</v>
      </c>
      <c r="F30" s="6"/>
      <c r="G30" s="4"/>
    </row>
    <row r="31" spans="1:257" ht="20.100000000000001" customHeight="1">
      <c r="A31" s="5"/>
      <c r="B31" s="21">
        <f t="shared" ref="B31:B46" si="3">B30+$D$8</f>
        <v>60</v>
      </c>
      <c r="C31" s="19">
        <f t="shared" si="1"/>
        <v>420</v>
      </c>
      <c r="D31" s="29">
        <f t="shared" si="2"/>
        <v>874</v>
      </c>
      <c r="E31" s="16">
        <f t="shared" si="0"/>
        <v>-454</v>
      </c>
      <c r="F31" s="6"/>
      <c r="G31" s="4"/>
    </row>
    <row r="32" spans="1:257" ht="20.100000000000001" customHeight="1">
      <c r="A32" s="5"/>
      <c r="B32" s="27">
        <f t="shared" si="3"/>
        <v>75</v>
      </c>
      <c r="C32" s="20">
        <f t="shared" si="1"/>
        <v>525</v>
      </c>
      <c r="D32" s="28">
        <f t="shared" si="2"/>
        <v>889</v>
      </c>
      <c r="E32" s="15">
        <f t="shared" si="0"/>
        <v>-364</v>
      </c>
      <c r="F32" s="6"/>
      <c r="G32" s="4"/>
    </row>
    <row r="33" spans="1:7" ht="20.100000000000001" customHeight="1">
      <c r="A33" s="5"/>
      <c r="B33" s="21">
        <f t="shared" si="3"/>
        <v>90</v>
      </c>
      <c r="C33" s="19">
        <f t="shared" si="1"/>
        <v>630</v>
      </c>
      <c r="D33" s="29">
        <f t="shared" si="2"/>
        <v>904</v>
      </c>
      <c r="E33" s="16">
        <f t="shared" si="0"/>
        <v>-274</v>
      </c>
      <c r="F33" s="6"/>
      <c r="G33" s="4"/>
    </row>
    <row r="34" spans="1:7" ht="20.100000000000001" customHeight="1">
      <c r="A34" s="5"/>
      <c r="B34" s="27">
        <f t="shared" si="3"/>
        <v>105</v>
      </c>
      <c r="C34" s="20">
        <f t="shared" si="1"/>
        <v>735</v>
      </c>
      <c r="D34" s="28">
        <f t="shared" si="2"/>
        <v>919</v>
      </c>
      <c r="E34" s="15">
        <f t="shared" si="0"/>
        <v>-184</v>
      </c>
      <c r="F34" s="6"/>
      <c r="G34" s="4"/>
    </row>
    <row r="35" spans="1:7" ht="20.100000000000001" customHeight="1">
      <c r="A35" s="5"/>
      <c r="B35" s="21">
        <f t="shared" si="3"/>
        <v>120</v>
      </c>
      <c r="C35" s="19">
        <f t="shared" si="1"/>
        <v>840</v>
      </c>
      <c r="D35" s="29">
        <f t="shared" si="2"/>
        <v>934</v>
      </c>
      <c r="E35" s="16">
        <f t="shared" si="0"/>
        <v>-94</v>
      </c>
      <c r="F35" s="6"/>
      <c r="G35" s="4"/>
    </row>
    <row r="36" spans="1:7" ht="20.100000000000001" customHeight="1">
      <c r="A36" s="5"/>
      <c r="B36" s="27">
        <f t="shared" si="3"/>
        <v>135</v>
      </c>
      <c r="C36" s="20">
        <f t="shared" si="1"/>
        <v>945</v>
      </c>
      <c r="D36" s="28">
        <f t="shared" si="2"/>
        <v>949</v>
      </c>
      <c r="E36" s="15">
        <f t="shared" si="0"/>
        <v>-4</v>
      </c>
      <c r="F36" s="6"/>
      <c r="G36" s="4"/>
    </row>
    <row r="37" spans="1:7" ht="20.100000000000001" customHeight="1">
      <c r="A37" s="5"/>
      <c r="B37" s="21">
        <f t="shared" si="3"/>
        <v>150</v>
      </c>
      <c r="C37" s="19">
        <f t="shared" si="1"/>
        <v>1050</v>
      </c>
      <c r="D37" s="29">
        <f t="shared" si="2"/>
        <v>964</v>
      </c>
      <c r="E37" s="11">
        <f t="shared" si="0"/>
        <v>86</v>
      </c>
      <c r="F37" s="6"/>
      <c r="G37" s="4"/>
    </row>
    <row r="38" spans="1:7" ht="20.100000000000001" customHeight="1">
      <c r="A38" s="5"/>
      <c r="B38" s="27">
        <f t="shared" si="3"/>
        <v>165</v>
      </c>
      <c r="C38" s="20">
        <f t="shared" si="1"/>
        <v>1155</v>
      </c>
      <c r="D38" s="28">
        <f t="shared" si="2"/>
        <v>979</v>
      </c>
      <c r="E38" s="10">
        <f t="shared" si="0"/>
        <v>176</v>
      </c>
      <c r="F38" s="6"/>
      <c r="G38" s="4"/>
    </row>
    <row r="39" spans="1:7" ht="20.100000000000001" customHeight="1">
      <c r="A39" s="5"/>
      <c r="B39" s="21">
        <f t="shared" si="3"/>
        <v>180</v>
      </c>
      <c r="C39" s="19">
        <f t="shared" si="1"/>
        <v>1260</v>
      </c>
      <c r="D39" s="29">
        <f t="shared" si="2"/>
        <v>994</v>
      </c>
      <c r="E39" s="11">
        <f t="shared" si="0"/>
        <v>266</v>
      </c>
      <c r="F39" s="6"/>
      <c r="G39" s="4"/>
    </row>
    <row r="40" spans="1:7" ht="20.100000000000001" customHeight="1">
      <c r="A40" s="5"/>
      <c r="B40" s="27">
        <f t="shared" si="3"/>
        <v>195</v>
      </c>
      <c r="C40" s="20">
        <f t="shared" si="1"/>
        <v>1365</v>
      </c>
      <c r="D40" s="28">
        <f t="shared" si="2"/>
        <v>1009</v>
      </c>
      <c r="E40" s="10">
        <f t="shared" si="0"/>
        <v>356</v>
      </c>
      <c r="F40" s="6"/>
      <c r="G40" s="4"/>
    </row>
    <row r="41" spans="1:7" ht="20.100000000000001" customHeight="1">
      <c r="A41" s="5"/>
      <c r="B41" s="21">
        <f t="shared" si="3"/>
        <v>210</v>
      </c>
      <c r="C41" s="19">
        <f t="shared" si="1"/>
        <v>1470</v>
      </c>
      <c r="D41" s="29">
        <f t="shared" si="2"/>
        <v>1024</v>
      </c>
      <c r="E41" s="11">
        <f t="shared" si="0"/>
        <v>446</v>
      </c>
      <c r="F41" s="6"/>
      <c r="G41" s="4"/>
    </row>
    <row r="42" spans="1:7" ht="20.100000000000001" customHeight="1">
      <c r="A42" s="5"/>
      <c r="B42" s="27">
        <f t="shared" si="3"/>
        <v>225</v>
      </c>
      <c r="C42" s="20">
        <f t="shared" si="1"/>
        <v>1575</v>
      </c>
      <c r="D42" s="28">
        <f t="shared" si="2"/>
        <v>1039</v>
      </c>
      <c r="E42" s="10">
        <f t="shared" si="0"/>
        <v>536</v>
      </c>
      <c r="F42" s="6"/>
      <c r="G42" s="4"/>
    </row>
    <row r="43" spans="1:7" ht="20.100000000000001" customHeight="1">
      <c r="A43" s="5"/>
      <c r="B43" s="21">
        <f t="shared" si="3"/>
        <v>240</v>
      </c>
      <c r="C43" s="19">
        <f t="shared" si="1"/>
        <v>1680</v>
      </c>
      <c r="D43" s="29">
        <f t="shared" si="2"/>
        <v>1054</v>
      </c>
      <c r="E43" s="11">
        <f t="shared" si="0"/>
        <v>626</v>
      </c>
      <c r="F43" s="6"/>
      <c r="G43" s="4"/>
    </row>
    <row r="44" spans="1:7" ht="20.100000000000001" customHeight="1">
      <c r="A44" s="5"/>
      <c r="B44" s="27">
        <f t="shared" si="3"/>
        <v>255</v>
      </c>
      <c r="C44" s="20">
        <f t="shared" si="1"/>
        <v>1785</v>
      </c>
      <c r="D44" s="28">
        <f t="shared" si="2"/>
        <v>1069</v>
      </c>
      <c r="E44" s="10">
        <f t="shared" si="0"/>
        <v>716</v>
      </c>
      <c r="F44" s="6"/>
      <c r="G44" s="4"/>
    </row>
    <row r="45" spans="1:7" ht="20.100000000000001" customHeight="1">
      <c r="A45" s="5"/>
      <c r="B45" s="21">
        <f t="shared" si="3"/>
        <v>270</v>
      </c>
      <c r="C45" s="19">
        <f t="shared" si="1"/>
        <v>1890</v>
      </c>
      <c r="D45" s="29">
        <f t="shared" si="2"/>
        <v>1084</v>
      </c>
      <c r="E45" s="11">
        <f t="shared" si="0"/>
        <v>806</v>
      </c>
      <c r="F45" s="6"/>
      <c r="G45" s="4"/>
    </row>
    <row r="46" spans="1:7" ht="20.100000000000001" customHeight="1">
      <c r="A46" s="5"/>
      <c r="B46" s="27">
        <f t="shared" si="3"/>
        <v>285</v>
      </c>
      <c r="C46" s="20">
        <f t="shared" si="1"/>
        <v>1995</v>
      </c>
      <c r="D46" s="28">
        <f t="shared" si="2"/>
        <v>1099</v>
      </c>
      <c r="E46" s="10">
        <f t="shared" si="0"/>
        <v>896</v>
      </c>
      <c r="F46" s="6"/>
      <c r="G46" s="4"/>
    </row>
    <row r="47" spans="1:7" ht="20.100000000000001" customHeight="1">
      <c r="A47" s="5"/>
      <c r="B47" s="30">
        <f>B46+$D$8</f>
        <v>300</v>
      </c>
      <c r="C47" s="31">
        <f>B47*$D$7</f>
        <v>2100</v>
      </c>
      <c r="D47" s="32">
        <f>$D$5+B47*($D$6)</f>
        <v>1114</v>
      </c>
      <c r="E47" s="12">
        <f t="shared" si="0"/>
        <v>986</v>
      </c>
      <c r="F47" s="6"/>
      <c r="G47" s="4"/>
    </row>
    <row r="48" spans="1:7" ht="20.100000000000001" customHeight="1">
      <c r="A48" s="5"/>
      <c r="B48" s="6"/>
      <c r="C48" s="6"/>
      <c r="D48" s="6"/>
      <c r="E48" s="6"/>
      <c r="F48" s="6"/>
    </row>
  </sheetData>
  <mergeCells count="11">
    <mergeCell ref="B3:E3"/>
    <mergeCell ref="D9:E9"/>
    <mergeCell ref="B9:C9"/>
    <mergeCell ref="B5:C5"/>
    <mergeCell ref="B6:C6"/>
    <mergeCell ref="B7:C7"/>
    <mergeCell ref="B8:C8"/>
    <mergeCell ref="D5:E5"/>
    <mergeCell ref="D6:E6"/>
    <mergeCell ref="D7:E7"/>
    <mergeCell ref="D8:E8"/>
  </mergeCells>
  <phoneticPr fontId="2" type="noConversion"/>
  <conditionalFormatting sqref="E27:E47">
    <cfRule type="cellIs" dxfId="2" priority="1" stopIfTrue="1" operator="lessThan">
      <formula>0</formula>
    </cfRule>
    <cfRule type="cellIs" dxfId="1" priority="2" stopIfTrue="1" operator="greaterThan">
      <formula>0</formula>
    </cfRule>
    <cfRule type="cellIs" dxfId="0" priority="3" stopIfTrue="1" operator="equal">
      <formula>0</formula>
    </cfRule>
  </conditionalFormatting>
  <printOptions horizontalCentered="1" verticalCentered="1"/>
  <pageMargins left="0.7" right="0.7" top="0.75" bottom="0.75" header="0.3" footer="0.3"/>
  <pageSetup paperSize="9" scale="78" orientation="portrait" r:id="rId1"/>
  <headerFooter>
    <oddFooter>&amp;"HelveticaNeue-Light,Regular"&amp;11&amp;P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Break-even point</vt:lpstr>
      <vt:lpstr>'Break-even point'!Print_Area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Break-even point</dc:title>
  <dc:creator>Polaris  Office</dc:creator>
  <cp:lastModifiedBy> </cp:lastModifiedBy>
  <cp:lastPrinted>2013-12-02T11:53:44Z</cp:lastPrinted>
  <dcterms:created xsi:type="dcterms:W3CDTF">2013-11-27T10:20:01Z</dcterms:created>
  <dcterms:modified xsi:type="dcterms:W3CDTF">2016-10-04T02:57:55Z</dcterms:modified>
</cp:coreProperties>
</file>