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OneDrive\Documents\Projects\"/>
    </mc:Choice>
  </mc:AlternateContent>
  <xr:revisionPtr revIDLastSave="123" documentId="8_{B63A0312-0D23-46AC-A1F0-A3F01FFC69C7}" xr6:coauthVersionLast="45" xr6:coauthVersionMax="45" xr10:uidLastSave="{1C090564-9374-4D14-A1F1-431797923C17}"/>
  <bookViews>
    <workbookView xWindow="-108" yWindow="-108" windowWidth="23256" windowHeight="12576" xr2:uid="{26CE3D75-DE93-4C5D-BBCA-A18277C8D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 l="1"/>
  <c r="U14" i="1" l="1"/>
  <c r="R14" i="1"/>
  <c r="Q14" i="1"/>
  <c r="N14" i="1"/>
  <c r="O14" i="1"/>
  <c r="T14" i="1"/>
  <c r="S12" i="1"/>
  <c r="R12" i="1"/>
  <c r="O12" i="1"/>
  <c r="Q12" i="1"/>
  <c r="T12" i="1"/>
  <c r="U12" i="1"/>
  <c r="V12" i="1"/>
  <c r="N12" i="1"/>
  <c r="P12" i="1"/>
  <c r="S4" i="1"/>
  <c r="P8" i="1"/>
  <c r="N4" i="1"/>
  <c r="V5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P4" i="1"/>
  <c r="Q4" i="1"/>
  <c r="R4" i="1"/>
  <c r="T4" i="1"/>
  <c r="U4" i="1"/>
  <c r="O4" i="1"/>
  <c r="N10" i="1"/>
  <c r="N11" i="1"/>
  <c r="N6" i="1"/>
  <c r="N7" i="1"/>
  <c r="N8" i="1"/>
  <c r="N9" i="1"/>
  <c r="N5" i="1"/>
</calcChain>
</file>

<file path=xl/sharedStrings.xml><?xml version="1.0" encoding="utf-8"?>
<sst xmlns="http://schemas.openxmlformats.org/spreadsheetml/2006/main" count="61" uniqueCount="16">
  <si>
    <t>Incidence of Concussion - 2012-2019</t>
  </si>
  <si>
    <t>Incidence of ACL Tears- 2012-2019</t>
  </si>
  <si>
    <t>Incidence of MCL Tears- 2012-2019</t>
  </si>
  <si>
    <t>Year</t>
  </si>
  <si>
    <t>Preseason</t>
  </si>
  <si>
    <t>Practice</t>
  </si>
  <si>
    <t>Game</t>
  </si>
  <si>
    <t>Total</t>
  </si>
  <si>
    <t>Regular Season</t>
  </si>
  <si>
    <t>Pre + Reg. Season</t>
  </si>
  <si>
    <t>Sum</t>
  </si>
  <si>
    <t>2012 - 2019</t>
  </si>
  <si>
    <t>Reg % of Injury occur at</t>
  </si>
  <si>
    <t>Pre % of injuries occur during</t>
  </si>
  <si>
    <t>Injuries reported</t>
  </si>
  <si>
    <t>Incidence of major injury (Totals)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</si>
</sst>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Sheet1!$T$4:$T$11</c:f>
              <c:numCache>
                <c:formatCode>General</c:formatCode>
                <c:ptCount val="8"/>
                <c:pt idx="0">
                  <c:v>91</c:v>
                </c:pt>
                <c:pt idx="1">
                  <c:v>85</c:v>
                </c:pt>
                <c:pt idx="2">
                  <c:v>81</c:v>
                </c:pt>
                <c:pt idx="3">
                  <c:v>74</c:v>
                </c:pt>
                <c:pt idx="4">
                  <c:v>66</c:v>
                </c:pt>
                <c:pt idx="5">
                  <c:v>100</c:v>
                </c:pt>
                <c:pt idx="6">
                  <c:v>83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C9-956F-2FF7C30AFB45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Sheet1!$U$4:$U$11</c:f>
              <c:numCache>
                <c:formatCode>General</c:formatCode>
                <c:ptCount val="8"/>
                <c:pt idx="0">
                  <c:v>363</c:v>
                </c:pt>
                <c:pt idx="1">
                  <c:v>339</c:v>
                </c:pt>
                <c:pt idx="2">
                  <c:v>314</c:v>
                </c:pt>
                <c:pt idx="3">
                  <c:v>420</c:v>
                </c:pt>
                <c:pt idx="4">
                  <c:v>359</c:v>
                </c:pt>
                <c:pt idx="5">
                  <c:v>379</c:v>
                </c:pt>
                <c:pt idx="6">
                  <c:v>320</c:v>
                </c:pt>
                <c:pt idx="7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0-4EC9-956F-2FF7C30AFB45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Sheet1!$V$4:$V$11</c:f>
              <c:numCache>
                <c:formatCode>General</c:formatCode>
                <c:ptCount val="8"/>
                <c:pt idx="0">
                  <c:v>454</c:v>
                </c:pt>
                <c:pt idx="1">
                  <c:v>424</c:v>
                </c:pt>
                <c:pt idx="2">
                  <c:v>395</c:v>
                </c:pt>
                <c:pt idx="3">
                  <c:v>494</c:v>
                </c:pt>
                <c:pt idx="4">
                  <c:v>425</c:v>
                </c:pt>
                <c:pt idx="5">
                  <c:v>479</c:v>
                </c:pt>
                <c:pt idx="6">
                  <c:v>403</c:v>
                </c:pt>
                <c:pt idx="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0-4EC9-956F-2FF7C30A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15</xdr:row>
      <xdr:rowOff>7620</xdr:rowOff>
    </xdr:from>
    <xdr:to>
      <xdr:col>19</xdr:col>
      <xdr:colOff>434340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95FCD-966C-4D29-9189-3E01D8BC0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671-160D-4A66-80B9-2ED0486EAD91}">
  <dimension ref="A1:V35"/>
  <sheetViews>
    <sheetView tabSelected="1" workbookViewId="0">
      <selection activeCell="V5" sqref="V5"/>
    </sheetView>
  </sheetViews>
  <sheetFormatPr defaultRowHeight="14.4" x14ac:dyDescent="0.3"/>
  <sheetData>
    <row r="1" spans="1:22" x14ac:dyDescent="0.3">
      <c r="A1" t="s">
        <v>0</v>
      </c>
      <c r="O1" t="s">
        <v>15</v>
      </c>
    </row>
    <row r="2" spans="1:22" x14ac:dyDescent="0.3">
      <c r="C2" t="s">
        <v>4</v>
      </c>
      <c r="F2" t="s">
        <v>8</v>
      </c>
      <c r="I2" t="s">
        <v>9</v>
      </c>
      <c r="O2" t="s">
        <v>4</v>
      </c>
      <c r="R2" t="s">
        <v>8</v>
      </c>
      <c r="U2" t="s">
        <v>9</v>
      </c>
    </row>
    <row r="3" spans="1:22" x14ac:dyDescent="0.3">
      <c r="A3" t="s">
        <v>3</v>
      </c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5</v>
      </c>
      <c r="I3" t="s">
        <v>6</v>
      </c>
      <c r="J3" t="s">
        <v>7</v>
      </c>
      <c r="M3" t="s">
        <v>3</v>
      </c>
      <c r="N3" t="s">
        <v>5</v>
      </c>
      <c r="O3" t="s">
        <v>6</v>
      </c>
      <c r="P3" t="s">
        <v>7</v>
      </c>
      <c r="Q3" t="s">
        <v>5</v>
      </c>
      <c r="R3" t="s">
        <v>6</v>
      </c>
      <c r="S3" t="s">
        <v>7</v>
      </c>
      <c r="T3" t="s">
        <v>5</v>
      </c>
      <c r="U3" t="s">
        <v>6</v>
      </c>
      <c r="V3" t="s">
        <v>7</v>
      </c>
    </row>
    <row r="4" spans="1:22" x14ac:dyDescent="0.3">
      <c r="A4">
        <v>2012</v>
      </c>
      <c r="B4">
        <v>42</v>
      </c>
      <c r="C4">
        <v>43</v>
      </c>
      <c r="D4">
        <v>85</v>
      </c>
      <c r="E4">
        <v>3</v>
      </c>
      <c r="F4">
        <v>173</v>
      </c>
      <c r="G4">
        <v>176</v>
      </c>
      <c r="H4">
        <v>45</v>
      </c>
      <c r="I4">
        <v>216</v>
      </c>
      <c r="J4">
        <v>261</v>
      </c>
      <c r="M4">
        <v>2012</v>
      </c>
      <c r="N4">
        <f>B4+B16+B28</f>
        <v>74</v>
      </c>
      <c r="O4">
        <f>C4+C16+C28</f>
        <v>85</v>
      </c>
      <c r="P4">
        <f t="shared" ref="P4:V4" si="0">D4+D16+D28</f>
        <v>159</v>
      </c>
      <c r="Q4">
        <f t="shared" si="0"/>
        <v>17</v>
      </c>
      <c r="R4">
        <f t="shared" si="0"/>
        <v>278</v>
      </c>
      <c r="S4">
        <f>G4+G16+G28</f>
        <v>295</v>
      </c>
      <c r="T4">
        <f t="shared" si="0"/>
        <v>91</v>
      </c>
      <c r="U4">
        <f t="shared" si="0"/>
        <v>363</v>
      </c>
      <c r="V4">
        <f>J4+J16+J28</f>
        <v>454</v>
      </c>
    </row>
    <row r="5" spans="1:22" x14ac:dyDescent="0.3">
      <c r="A5">
        <v>2013</v>
      </c>
      <c r="B5">
        <v>39</v>
      </c>
      <c r="C5">
        <v>38</v>
      </c>
      <c r="D5">
        <v>77</v>
      </c>
      <c r="E5">
        <v>4</v>
      </c>
      <c r="F5">
        <v>148</v>
      </c>
      <c r="G5">
        <v>152</v>
      </c>
      <c r="H5">
        <v>43</v>
      </c>
      <c r="I5">
        <v>186</v>
      </c>
      <c r="J5">
        <v>229</v>
      </c>
      <c r="M5">
        <v>2013</v>
      </c>
      <c r="N5">
        <f>B5+B17+B29</f>
        <v>74</v>
      </c>
      <c r="O5">
        <f t="shared" ref="O5:O11" si="1">C5+C17+C29</f>
        <v>75</v>
      </c>
      <c r="P5">
        <f t="shared" ref="P5:P11" si="2">D5+D17+D29</f>
        <v>149</v>
      </c>
      <c r="Q5">
        <f t="shared" ref="Q5:Q11" si="3">E5+E17+E29</f>
        <v>11</v>
      </c>
      <c r="R5">
        <f t="shared" ref="R5:R11" si="4">F5+F17+F29</f>
        <v>264</v>
      </c>
      <c r="S5">
        <f t="shared" ref="S5:S11" si="5">G5+G17+G29</f>
        <v>275</v>
      </c>
      <c r="T5">
        <f t="shared" ref="T5:T11" si="6">H5+H17+H29</f>
        <v>85</v>
      </c>
      <c r="U5">
        <f t="shared" ref="U5:U11" si="7">I5+I17+I29</f>
        <v>339</v>
      </c>
      <c r="V5">
        <f>J5+J17+J29</f>
        <v>424</v>
      </c>
    </row>
    <row r="6" spans="1:22" x14ac:dyDescent="0.3">
      <c r="A6">
        <v>2014</v>
      </c>
      <c r="B6">
        <v>42</v>
      </c>
      <c r="C6">
        <v>41</v>
      </c>
      <c r="D6">
        <v>83</v>
      </c>
      <c r="E6">
        <v>8</v>
      </c>
      <c r="F6">
        <v>115</v>
      </c>
      <c r="G6">
        <v>123</v>
      </c>
      <c r="H6">
        <v>50</v>
      </c>
      <c r="I6">
        <v>156</v>
      </c>
      <c r="J6">
        <v>206</v>
      </c>
      <c r="M6">
        <v>2014</v>
      </c>
      <c r="N6">
        <f t="shared" ref="N6:N9" si="8">B6+B18+B30</f>
        <v>70</v>
      </c>
      <c r="O6">
        <f t="shared" si="1"/>
        <v>74</v>
      </c>
      <c r="P6">
        <f t="shared" si="2"/>
        <v>144</v>
      </c>
      <c r="Q6">
        <f t="shared" si="3"/>
        <v>11</v>
      </c>
      <c r="R6">
        <f t="shared" si="4"/>
        <v>240</v>
      </c>
      <c r="S6">
        <f t="shared" si="5"/>
        <v>251</v>
      </c>
      <c r="T6">
        <f t="shared" si="6"/>
        <v>81</v>
      </c>
      <c r="U6">
        <f t="shared" si="7"/>
        <v>314</v>
      </c>
      <c r="V6">
        <f t="shared" ref="V6:V11" si="9">J6+J18+J30</f>
        <v>395</v>
      </c>
    </row>
    <row r="7" spans="1:22" x14ac:dyDescent="0.3">
      <c r="A7">
        <v>2015</v>
      </c>
      <c r="B7">
        <v>29</v>
      </c>
      <c r="C7">
        <v>54</v>
      </c>
      <c r="D7">
        <v>83</v>
      </c>
      <c r="E7">
        <v>9</v>
      </c>
      <c r="F7">
        <v>183</v>
      </c>
      <c r="G7">
        <v>192</v>
      </c>
      <c r="H7">
        <v>38</v>
      </c>
      <c r="I7">
        <v>237</v>
      </c>
      <c r="J7">
        <v>275</v>
      </c>
      <c r="M7">
        <v>2015</v>
      </c>
      <c r="N7">
        <f t="shared" si="8"/>
        <v>54</v>
      </c>
      <c r="O7">
        <f t="shared" si="1"/>
        <v>108</v>
      </c>
      <c r="P7">
        <f t="shared" si="2"/>
        <v>162</v>
      </c>
      <c r="Q7">
        <f t="shared" si="3"/>
        <v>20</v>
      </c>
      <c r="R7">
        <f t="shared" si="4"/>
        <v>312</v>
      </c>
      <c r="S7">
        <f t="shared" si="5"/>
        <v>332</v>
      </c>
      <c r="T7">
        <f t="shared" si="6"/>
        <v>74</v>
      </c>
      <c r="U7">
        <f t="shared" si="7"/>
        <v>420</v>
      </c>
      <c r="V7">
        <f t="shared" si="9"/>
        <v>494</v>
      </c>
    </row>
    <row r="8" spans="1:22" x14ac:dyDescent="0.3">
      <c r="A8">
        <v>2016</v>
      </c>
      <c r="B8">
        <v>26</v>
      </c>
      <c r="C8">
        <v>45</v>
      </c>
      <c r="D8">
        <v>71</v>
      </c>
      <c r="E8">
        <v>6</v>
      </c>
      <c r="F8">
        <v>166</v>
      </c>
      <c r="G8">
        <v>172</v>
      </c>
      <c r="H8">
        <v>32</v>
      </c>
      <c r="I8">
        <v>211</v>
      </c>
      <c r="J8">
        <v>243</v>
      </c>
      <c r="M8">
        <v>2016</v>
      </c>
      <c r="N8">
        <f t="shared" si="8"/>
        <v>50</v>
      </c>
      <c r="O8">
        <f t="shared" si="1"/>
        <v>77</v>
      </c>
      <c r="P8">
        <f>D8+D20+D32</f>
        <v>127</v>
      </c>
      <c r="Q8">
        <f t="shared" si="3"/>
        <v>16</v>
      </c>
      <c r="R8">
        <f t="shared" si="4"/>
        <v>282</v>
      </c>
      <c r="S8">
        <f t="shared" si="5"/>
        <v>298</v>
      </c>
      <c r="T8">
        <f t="shared" si="6"/>
        <v>66</v>
      </c>
      <c r="U8">
        <f t="shared" si="7"/>
        <v>359</v>
      </c>
      <c r="V8">
        <f t="shared" si="9"/>
        <v>425</v>
      </c>
    </row>
    <row r="9" spans="1:22" x14ac:dyDescent="0.3">
      <c r="A9">
        <v>2017</v>
      </c>
      <c r="B9">
        <v>45</v>
      </c>
      <c r="C9">
        <v>46</v>
      </c>
      <c r="D9">
        <v>91</v>
      </c>
      <c r="E9">
        <v>12</v>
      </c>
      <c r="F9">
        <v>178</v>
      </c>
      <c r="G9">
        <v>190</v>
      </c>
      <c r="H9">
        <v>57</v>
      </c>
      <c r="I9">
        <v>224</v>
      </c>
      <c r="J9">
        <v>281</v>
      </c>
      <c r="M9">
        <v>2017</v>
      </c>
      <c r="N9">
        <f t="shared" si="8"/>
        <v>77</v>
      </c>
      <c r="O9">
        <f t="shared" si="1"/>
        <v>82</v>
      </c>
      <c r="P9">
        <f t="shared" si="2"/>
        <v>159</v>
      </c>
      <c r="Q9">
        <f t="shared" si="3"/>
        <v>23</v>
      </c>
      <c r="R9">
        <f t="shared" si="4"/>
        <v>297</v>
      </c>
      <c r="S9">
        <f t="shared" si="5"/>
        <v>320</v>
      </c>
      <c r="T9">
        <f t="shared" si="6"/>
        <v>100</v>
      </c>
      <c r="U9">
        <f t="shared" si="7"/>
        <v>379</v>
      </c>
      <c r="V9">
        <f t="shared" si="9"/>
        <v>479</v>
      </c>
    </row>
    <row r="10" spans="1:22" x14ac:dyDescent="0.3">
      <c r="A10">
        <v>2018</v>
      </c>
      <c r="B10">
        <v>45</v>
      </c>
      <c r="C10">
        <v>34</v>
      </c>
      <c r="D10">
        <v>79</v>
      </c>
      <c r="E10">
        <v>8</v>
      </c>
      <c r="F10">
        <v>127</v>
      </c>
      <c r="G10">
        <v>135</v>
      </c>
      <c r="H10">
        <v>53</v>
      </c>
      <c r="I10">
        <v>161</v>
      </c>
      <c r="J10">
        <v>214</v>
      </c>
      <c r="M10">
        <v>2018</v>
      </c>
      <c r="N10">
        <f>B10+B22+B34</f>
        <v>69</v>
      </c>
      <c r="O10">
        <f t="shared" si="1"/>
        <v>75</v>
      </c>
      <c r="P10">
        <f t="shared" si="2"/>
        <v>144</v>
      </c>
      <c r="Q10">
        <f t="shared" si="3"/>
        <v>14</v>
      </c>
      <c r="R10">
        <f t="shared" si="4"/>
        <v>245</v>
      </c>
      <c r="S10">
        <f t="shared" si="5"/>
        <v>259</v>
      </c>
      <c r="T10">
        <f t="shared" si="6"/>
        <v>83</v>
      </c>
      <c r="U10">
        <f t="shared" si="7"/>
        <v>320</v>
      </c>
      <c r="V10">
        <f t="shared" si="9"/>
        <v>403</v>
      </c>
    </row>
    <row r="11" spans="1:22" x14ac:dyDescent="0.3">
      <c r="A11">
        <v>2019</v>
      </c>
      <c r="B11">
        <v>30</v>
      </c>
      <c r="C11">
        <v>49</v>
      </c>
      <c r="D11">
        <v>79</v>
      </c>
      <c r="E11">
        <v>9</v>
      </c>
      <c r="F11">
        <v>136</v>
      </c>
      <c r="G11">
        <v>145</v>
      </c>
      <c r="H11">
        <v>39</v>
      </c>
      <c r="I11">
        <v>185</v>
      </c>
      <c r="J11">
        <v>224</v>
      </c>
      <c r="M11">
        <v>2019</v>
      </c>
      <c r="N11">
        <f>B11+B23+B35</f>
        <v>44</v>
      </c>
      <c r="O11">
        <f t="shared" si="1"/>
        <v>82</v>
      </c>
      <c r="P11">
        <f t="shared" si="2"/>
        <v>126</v>
      </c>
      <c r="Q11">
        <f t="shared" si="3"/>
        <v>19</v>
      </c>
      <c r="R11">
        <f t="shared" si="4"/>
        <v>235</v>
      </c>
      <c r="S11">
        <f t="shared" si="5"/>
        <v>254</v>
      </c>
      <c r="T11">
        <f t="shared" si="6"/>
        <v>63</v>
      </c>
      <c r="U11">
        <f t="shared" si="7"/>
        <v>317</v>
      </c>
      <c r="V11">
        <f t="shared" si="9"/>
        <v>380</v>
      </c>
    </row>
    <row r="12" spans="1:22" x14ac:dyDescent="0.3">
      <c r="M12" t="s">
        <v>10</v>
      </c>
      <c r="N12">
        <f t="shared" ref="N12" si="10">SUM(N4:N11)</f>
        <v>512</v>
      </c>
      <c r="O12">
        <f>SUM(O4:O11)</f>
        <v>658</v>
      </c>
      <c r="P12">
        <f>SUM(P4:P11)</f>
        <v>1170</v>
      </c>
      <c r="Q12">
        <f t="shared" ref="Q12" si="11">SUM(Q4:Q11)</f>
        <v>131</v>
      </c>
      <c r="R12">
        <f>SUM(R4:R11)</f>
        <v>2153</v>
      </c>
      <c r="S12">
        <f>SUM(S4:S11)</f>
        <v>2284</v>
      </c>
      <c r="T12">
        <f t="shared" ref="T12" si="12">SUM(T4:T11)</f>
        <v>643</v>
      </c>
      <c r="U12">
        <f t="shared" ref="U12:V12" si="13">SUM(U4:U11)</f>
        <v>2811</v>
      </c>
      <c r="V12">
        <f t="shared" si="13"/>
        <v>3454</v>
      </c>
    </row>
    <row r="13" spans="1:22" x14ac:dyDescent="0.3">
      <c r="A13" t="s">
        <v>1</v>
      </c>
      <c r="N13" t="s">
        <v>13</v>
      </c>
      <c r="Q13" t="s">
        <v>12</v>
      </c>
      <c r="T13" t="s">
        <v>14</v>
      </c>
    </row>
    <row r="14" spans="1:22" x14ac:dyDescent="0.3">
      <c r="C14" t="s">
        <v>4</v>
      </c>
      <c r="F14" t="s">
        <v>8</v>
      </c>
      <c r="I14" t="s">
        <v>9</v>
      </c>
      <c r="M14" t="s">
        <v>11</v>
      </c>
      <c r="N14">
        <f>N12/P12</f>
        <v>0.43760683760683761</v>
      </c>
      <c r="O14">
        <f>O12/P12</f>
        <v>0.56239316239316239</v>
      </c>
      <c r="Q14">
        <f>Q12/S12</f>
        <v>5.7355516637478107E-2</v>
      </c>
      <c r="R14">
        <f>R12/S12</f>
        <v>0.94264448336252193</v>
      </c>
      <c r="T14">
        <f>T12/V12</f>
        <v>0.1861609727851766</v>
      </c>
      <c r="U14">
        <f>U12/V12</f>
        <v>0.81383902721482337</v>
      </c>
    </row>
    <row r="15" spans="1:22" x14ac:dyDescent="0.3">
      <c r="A15" t="s">
        <v>3</v>
      </c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</row>
    <row r="16" spans="1:22" x14ac:dyDescent="0.3">
      <c r="A16">
        <v>2012</v>
      </c>
      <c r="B16">
        <v>13</v>
      </c>
      <c r="C16">
        <v>16</v>
      </c>
      <c r="D16">
        <v>29</v>
      </c>
      <c r="E16">
        <v>5</v>
      </c>
      <c r="F16">
        <v>28</v>
      </c>
      <c r="G16">
        <v>33</v>
      </c>
      <c r="H16">
        <v>18</v>
      </c>
      <c r="I16">
        <v>44</v>
      </c>
      <c r="J16">
        <v>62</v>
      </c>
    </row>
    <row r="17" spans="1:10" x14ac:dyDescent="0.3">
      <c r="A17">
        <v>2013</v>
      </c>
      <c r="B17">
        <v>15</v>
      </c>
      <c r="C17">
        <v>11</v>
      </c>
      <c r="D17">
        <v>26</v>
      </c>
      <c r="E17">
        <v>3</v>
      </c>
      <c r="F17">
        <v>32</v>
      </c>
      <c r="G17">
        <v>35</v>
      </c>
      <c r="H17">
        <v>18</v>
      </c>
      <c r="I17">
        <v>43</v>
      </c>
      <c r="J17">
        <v>61</v>
      </c>
    </row>
    <row r="18" spans="1:10" x14ac:dyDescent="0.3">
      <c r="A18">
        <v>2014</v>
      </c>
      <c r="B18">
        <v>12</v>
      </c>
      <c r="C18">
        <v>10</v>
      </c>
      <c r="D18">
        <v>22</v>
      </c>
      <c r="E18">
        <v>0</v>
      </c>
      <c r="F18">
        <v>27</v>
      </c>
      <c r="G18">
        <v>27</v>
      </c>
      <c r="H18">
        <v>12</v>
      </c>
      <c r="I18">
        <v>37</v>
      </c>
      <c r="J18">
        <v>49</v>
      </c>
    </row>
    <row r="19" spans="1:10" x14ac:dyDescent="0.3">
      <c r="A19">
        <v>2015</v>
      </c>
      <c r="B19">
        <v>13</v>
      </c>
      <c r="C19">
        <v>16</v>
      </c>
      <c r="D19">
        <v>29</v>
      </c>
      <c r="E19">
        <v>5</v>
      </c>
      <c r="F19">
        <v>25</v>
      </c>
      <c r="G19">
        <v>30</v>
      </c>
      <c r="H19">
        <v>18</v>
      </c>
      <c r="I19">
        <v>41</v>
      </c>
      <c r="J19">
        <v>59</v>
      </c>
    </row>
    <row r="20" spans="1:10" x14ac:dyDescent="0.3">
      <c r="A20">
        <v>2016</v>
      </c>
      <c r="B20">
        <v>9</v>
      </c>
      <c r="C20">
        <v>11</v>
      </c>
      <c r="D20">
        <v>20</v>
      </c>
      <c r="E20">
        <v>7</v>
      </c>
      <c r="F20">
        <v>29</v>
      </c>
      <c r="G20">
        <v>36</v>
      </c>
      <c r="H20">
        <v>16</v>
      </c>
      <c r="I20">
        <v>40</v>
      </c>
      <c r="J20">
        <v>56</v>
      </c>
    </row>
    <row r="21" spans="1:10" x14ac:dyDescent="0.3">
      <c r="A21">
        <v>2017</v>
      </c>
      <c r="B21">
        <v>15</v>
      </c>
      <c r="C21">
        <v>16</v>
      </c>
      <c r="D21">
        <v>31</v>
      </c>
      <c r="E21">
        <v>2</v>
      </c>
      <c r="F21">
        <v>21</v>
      </c>
      <c r="G21">
        <v>23</v>
      </c>
      <c r="H21">
        <v>17</v>
      </c>
      <c r="I21">
        <v>37</v>
      </c>
      <c r="J21">
        <v>54</v>
      </c>
    </row>
    <row r="22" spans="1:10" x14ac:dyDescent="0.3">
      <c r="A22">
        <v>2018</v>
      </c>
      <c r="B22">
        <v>10</v>
      </c>
      <c r="C22">
        <v>18</v>
      </c>
      <c r="D22">
        <v>28</v>
      </c>
      <c r="E22">
        <v>5</v>
      </c>
      <c r="F22">
        <v>24</v>
      </c>
      <c r="G22">
        <v>29</v>
      </c>
      <c r="H22">
        <v>15</v>
      </c>
      <c r="I22">
        <v>42</v>
      </c>
      <c r="J22">
        <v>57</v>
      </c>
    </row>
    <row r="23" spans="1:10" x14ac:dyDescent="0.3">
      <c r="A23">
        <v>2019</v>
      </c>
      <c r="B23">
        <v>7</v>
      </c>
      <c r="C23">
        <v>10</v>
      </c>
      <c r="D23">
        <v>17</v>
      </c>
      <c r="E23">
        <v>7</v>
      </c>
      <c r="F23">
        <v>23</v>
      </c>
      <c r="G23">
        <v>30</v>
      </c>
      <c r="H23">
        <v>14</v>
      </c>
      <c r="I23">
        <v>33</v>
      </c>
      <c r="J23">
        <v>47</v>
      </c>
    </row>
    <row r="25" spans="1:10" x14ac:dyDescent="0.3">
      <c r="A25" t="s">
        <v>2</v>
      </c>
    </row>
    <row r="26" spans="1:10" x14ac:dyDescent="0.3">
      <c r="C26" t="s">
        <v>4</v>
      </c>
      <c r="F26" t="s">
        <v>8</v>
      </c>
      <c r="I26" t="s">
        <v>9</v>
      </c>
    </row>
    <row r="27" spans="1:10" x14ac:dyDescent="0.3">
      <c r="A27" t="s">
        <v>3</v>
      </c>
      <c r="B27" t="s">
        <v>5</v>
      </c>
      <c r="C27" t="s">
        <v>6</v>
      </c>
      <c r="D27" t="s">
        <v>7</v>
      </c>
      <c r="E27" t="s">
        <v>5</v>
      </c>
      <c r="F27" t="s">
        <v>6</v>
      </c>
      <c r="G27" t="s">
        <v>7</v>
      </c>
      <c r="H27" t="s">
        <v>5</v>
      </c>
      <c r="I27" t="s">
        <v>6</v>
      </c>
      <c r="J27" t="s">
        <v>7</v>
      </c>
    </row>
    <row r="28" spans="1:10" x14ac:dyDescent="0.3">
      <c r="A28">
        <v>2012</v>
      </c>
      <c r="B28">
        <v>19</v>
      </c>
      <c r="C28">
        <v>26</v>
      </c>
      <c r="D28">
        <v>45</v>
      </c>
      <c r="E28">
        <v>9</v>
      </c>
      <c r="F28">
        <v>77</v>
      </c>
      <c r="G28">
        <v>86</v>
      </c>
      <c r="H28">
        <v>28</v>
      </c>
      <c r="I28">
        <v>103</v>
      </c>
      <c r="J28">
        <v>131</v>
      </c>
    </row>
    <row r="29" spans="1:10" x14ac:dyDescent="0.3">
      <c r="A29">
        <v>2013</v>
      </c>
      <c r="B29">
        <v>20</v>
      </c>
      <c r="C29">
        <v>26</v>
      </c>
      <c r="D29">
        <v>46</v>
      </c>
      <c r="E29">
        <v>4</v>
      </c>
      <c r="F29">
        <v>84</v>
      </c>
      <c r="G29">
        <v>88</v>
      </c>
      <c r="H29">
        <v>24</v>
      </c>
      <c r="I29">
        <v>110</v>
      </c>
      <c r="J29">
        <v>134</v>
      </c>
    </row>
    <row r="30" spans="1:10" x14ac:dyDescent="0.3">
      <c r="A30">
        <v>2014</v>
      </c>
      <c r="B30">
        <v>16</v>
      </c>
      <c r="C30">
        <v>23</v>
      </c>
      <c r="D30">
        <v>39</v>
      </c>
      <c r="E30">
        <v>3</v>
      </c>
      <c r="F30">
        <v>98</v>
      </c>
      <c r="G30">
        <v>101</v>
      </c>
      <c r="H30">
        <v>19</v>
      </c>
      <c r="I30">
        <v>121</v>
      </c>
      <c r="J30">
        <v>140</v>
      </c>
    </row>
    <row r="31" spans="1:10" x14ac:dyDescent="0.3">
      <c r="A31">
        <v>2015</v>
      </c>
      <c r="B31">
        <v>12</v>
      </c>
      <c r="C31">
        <v>38</v>
      </c>
      <c r="D31">
        <v>50</v>
      </c>
      <c r="E31">
        <v>6</v>
      </c>
      <c r="F31">
        <v>104</v>
      </c>
      <c r="G31">
        <v>110</v>
      </c>
      <c r="H31">
        <v>18</v>
      </c>
      <c r="I31">
        <v>142</v>
      </c>
      <c r="J31">
        <v>160</v>
      </c>
    </row>
    <row r="32" spans="1:10" x14ac:dyDescent="0.3">
      <c r="A32">
        <v>2016</v>
      </c>
      <c r="B32">
        <v>15</v>
      </c>
      <c r="C32">
        <v>21</v>
      </c>
      <c r="D32">
        <v>36</v>
      </c>
      <c r="E32">
        <v>3</v>
      </c>
      <c r="F32">
        <v>87</v>
      </c>
      <c r="G32">
        <v>90</v>
      </c>
      <c r="H32">
        <v>18</v>
      </c>
      <c r="I32">
        <v>108</v>
      </c>
      <c r="J32">
        <v>126</v>
      </c>
    </row>
    <row r="33" spans="1:10" x14ac:dyDescent="0.3">
      <c r="A33">
        <v>2017</v>
      </c>
      <c r="B33">
        <v>17</v>
      </c>
      <c r="C33">
        <v>20</v>
      </c>
      <c r="D33">
        <v>37</v>
      </c>
      <c r="E33">
        <v>9</v>
      </c>
      <c r="F33">
        <v>98</v>
      </c>
      <c r="G33">
        <v>107</v>
      </c>
      <c r="H33">
        <v>26</v>
      </c>
      <c r="I33">
        <v>118</v>
      </c>
      <c r="J33">
        <v>144</v>
      </c>
    </row>
    <row r="34" spans="1:10" x14ac:dyDescent="0.3">
      <c r="A34">
        <v>2018</v>
      </c>
      <c r="B34">
        <v>14</v>
      </c>
      <c r="C34">
        <v>23</v>
      </c>
      <c r="D34">
        <v>37</v>
      </c>
      <c r="E34">
        <v>1</v>
      </c>
      <c r="F34">
        <v>94</v>
      </c>
      <c r="G34">
        <v>95</v>
      </c>
      <c r="H34">
        <v>15</v>
      </c>
      <c r="I34">
        <v>117</v>
      </c>
      <c r="J34">
        <v>132</v>
      </c>
    </row>
    <row r="35" spans="1:10" x14ac:dyDescent="0.3">
      <c r="A35">
        <v>2019</v>
      </c>
      <c r="B35">
        <v>7</v>
      </c>
      <c r="C35">
        <v>23</v>
      </c>
      <c r="D35">
        <v>30</v>
      </c>
      <c r="E35">
        <v>3</v>
      </c>
      <c r="F35">
        <v>76</v>
      </c>
      <c r="G35">
        <v>79</v>
      </c>
      <c r="H35">
        <v>10</v>
      </c>
      <c r="I35">
        <v>99</v>
      </c>
      <c r="J35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Gonzalez</dc:creator>
  <cp:lastModifiedBy>Sergio Gonzalez</cp:lastModifiedBy>
  <dcterms:created xsi:type="dcterms:W3CDTF">2020-01-26T01:18:25Z</dcterms:created>
  <dcterms:modified xsi:type="dcterms:W3CDTF">2020-01-26T09:24:48Z</dcterms:modified>
</cp:coreProperties>
</file>