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2.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21.xml" ContentType="application/vnd.openxmlformats-officedocument.spreadsheetml.table+xml"/>
  <Override PartName="/xl/tables/table3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xl/tables/table20.xml" ContentType="application/vnd.openxmlformats-officedocument.spreadsheetml.table+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defaultThemeVersion="166925"/>
  <xr:revisionPtr revIDLastSave="0" documentId="8_{75C30525-DA91-44AB-BF32-1F239FE1D6A7}" xr6:coauthVersionLast="46" xr6:coauthVersionMax="46" xr10:uidLastSave="{00000000-0000-0000-0000-000000000000}"/>
  <bookViews>
    <workbookView xWindow="47880" yWindow="-120" windowWidth="29040" windowHeight="15840" xr2:uid="{05A62A24-CDA9-4D59-AC1E-49A59EDDD4E2}"/>
  </bookViews>
  <sheets>
    <sheet name="Cover_sheet" sheetId="8" r:id="rId1"/>
    <sheet name="Table_of_contents" sheetId="9" r:id="rId2"/>
    <sheet name="Notes" sheetId="6" r:id="rId3"/>
    <sheet name="Table F1" sheetId="1" r:id="rId4"/>
    <sheet name="Table F2a" sheetId="2" r:id="rId5"/>
    <sheet name="Table F2b" sheetId="5" r:id="rId6"/>
    <sheet name="Table F3a &amp; F3b" sheetId="12" r:id="rId7"/>
    <sheet name="Table F4a &amp; F4b" sheetId="13" r:id="rId8"/>
    <sheet name="Table F5a &amp; F5b" sheetId="15" r:id="rId9"/>
    <sheet name="Table F6a &amp; F6b" sheetId="14" r:id="rId10"/>
    <sheet name="Table F7 " sheetId="24" r:id="rId11"/>
    <sheet name="Table F8" sheetId="19" r:id="rId12"/>
    <sheet name="Table F9" sheetId="25" r:id="rId13"/>
    <sheet name="Table F10" sheetId="10" r:id="rId14"/>
    <sheet name="Table F11" sheetId="11" r:id="rId15"/>
    <sheet name="Table F12a &amp; F12b" sheetId="16" r:id="rId16"/>
    <sheet name="Table F13a &amp; F13b" sheetId="17" r:id="rId17"/>
    <sheet name="Tables F14a &amp; F14b" sheetId="20" r:id="rId18"/>
    <sheet name="Table F15" sheetId="18" r:id="rId19"/>
    <sheet name="Table F16a" sheetId="21" r:id="rId20"/>
    <sheet name="Table F16b" sheetId="23" r:id="rId21"/>
    <sheet name="Table F17 " sheetId="22" r:id="rId22"/>
  </sheets>
  <definedNames>
    <definedName name="_xlnm._FilterDatabase" localSheetId="3" hidden="1">'Table F1'!#REF!</definedName>
    <definedName name="_s" localSheetId="3" hidden="1">#REF!</definedName>
    <definedName name="_s" localSheetId="13" hidden="1">#REF!</definedName>
    <definedName name="_s" localSheetId="19" hidden="1">#REF!</definedName>
    <definedName name="_s" localSheetId="21" hidden="1">#REF!</definedName>
    <definedName name="_s" localSheetId="4" hidden="1">#REF!</definedName>
    <definedName name="_s" localSheetId="6" hidden="1">#REF!</definedName>
    <definedName name="_s" localSheetId="7" hidden="1">#REF!</definedName>
    <definedName name="_s" localSheetId="10" hidden="1">#REF!</definedName>
    <definedName name="_s" hidden="1">#REF!</definedName>
    <definedName name="_Sort" localSheetId="3" hidden="1">#REF!</definedName>
    <definedName name="_Sort" localSheetId="13" hidden="1">#REF!</definedName>
    <definedName name="_Sort" localSheetId="19" hidden="1">#REF!</definedName>
    <definedName name="_Sort" localSheetId="21" hidden="1">#REF!</definedName>
    <definedName name="_Sort" localSheetId="4" hidden="1">#REF!</definedName>
    <definedName name="_Sort" localSheetId="7" hidden="1">#REF!</definedName>
    <definedName name="_Sort" localSheetId="10" hidden="1">#REF!</definedName>
    <definedName name="_Sort" localSheetId="17" hidden="1">#REF!</definedName>
    <definedName name="_Sort" hidden="1">#REF!</definedName>
    <definedName name="a" localSheetId="10" hidden="1">#REF!</definedName>
    <definedName name="a" hidden="1">#REF!</definedName>
    <definedName name="b" localSheetId="10" hidden="1">#REF!</definedName>
    <definedName name="b" hidden="1">#REF!</definedName>
    <definedName name="Excel" localSheetId="13" hidden="1">#REF!</definedName>
    <definedName name="Excel" localSheetId="19" hidden="1">#REF!</definedName>
    <definedName name="Excel" localSheetId="21" hidden="1">#REF!</definedName>
    <definedName name="Excel" localSheetId="7" hidden="1">#REF!</definedName>
    <definedName name="Excel" localSheetId="10" hidden="1">#REF!</definedName>
    <definedName name="Excel" hidden="1">#REF!</definedName>
    <definedName name="f" localSheetId="3" hidden="1">#REF!</definedName>
    <definedName name="f" localSheetId="13" hidden="1">#REF!</definedName>
    <definedName name="f" localSheetId="19" hidden="1">#REF!</definedName>
    <definedName name="f" localSheetId="21" hidden="1">#REF!</definedName>
    <definedName name="f" localSheetId="4" hidden="1">#REF!</definedName>
    <definedName name="f" localSheetId="7" hidden="1">#REF!</definedName>
    <definedName name="f" localSheetId="10" hidden="1">#REF!</definedName>
    <definedName name="f" hidden="1">#REF!</definedName>
    <definedName name="FF" localSheetId="10" hidden="1">#REF!</definedName>
    <definedName name="FF" hidden="1">#REF!</definedName>
    <definedName name="HHH" localSheetId="10" hidden="1">#REF!</definedName>
    <definedName name="HHH" hidden="1">#REF!</definedName>
    <definedName name="jMC" localSheetId="10" hidden="1">#REF!</definedName>
    <definedName name="jMC" hidden="1">#REF!</definedName>
    <definedName name="JMCF" localSheetId="10" hidden="1">#REF!</definedName>
    <definedName name="JMCF" hidden="1">#REF!</definedName>
    <definedName name="l" localSheetId="10" hidden="1">#REF!</definedName>
    <definedName name="l" hidden="1">#REF!</definedName>
    <definedName name="m" localSheetId="3" hidden="1">#REF!</definedName>
    <definedName name="m" localSheetId="13" hidden="1">#REF!</definedName>
    <definedName name="m" localSheetId="19" hidden="1">#REF!</definedName>
    <definedName name="m" localSheetId="21" hidden="1">#REF!</definedName>
    <definedName name="m" localSheetId="4" hidden="1">#REF!</definedName>
    <definedName name="m" localSheetId="7" hidden="1">#REF!</definedName>
    <definedName name="m" localSheetId="10" hidden="1">#REF!</definedName>
    <definedName name="m" localSheetId="17" hidden="1">#REF!</definedName>
    <definedName name="m" hidden="1">#REF!</definedName>
    <definedName name="RR" localSheetId="10" hidden="1">#REF!</definedName>
    <definedName name="RR"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9" i="10" l="1"/>
</calcChain>
</file>

<file path=xl/sharedStrings.xml><?xml version="1.0" encoding="utf-8"?>
<sst xmlns="http://schemas.openxmlformats.org/spreadsheetml/2006/main" count="773" uniqueCount="455">
  <si>
    <t>Firearm offences</t>
  </si>
  <si>
    <t>Source: Home Office - Police recorded crime</t>
  </si>
  <si>
    <t xml:space="preserve">Principal weapon </t>
  </si>
  <si>
    <t>Shotguns</t>
  </si>
  <si>
    <t>Handguns</t>
  </si>
  <si>
    <t>Rifles</t>
  </si>
  <si>
    <t>Unidentified firearms</t>
  </si>
  <si>
    <t>Principle weapon</t>
  </si>
  <si>
    <t>Number of offences</t>
  </si>
  <si>
    <t>Rate per 1,000,000</t>
  </si>
  <si>
    <t>Notes</t>
  </si>
  <si>
    <t>Police recorded crime data are not designated as National Statistics.</t>
  </si>
  <si>
    <t>Police recorded crime statistics based on data from 43 forces in England and Wales (excluding the British Transport Police).</t>
  </si>
  <si>
    <t>Firearms data are provisional. Excludes offences involving the use of conventional air weapons, such as air rifles and offences recorded by British Transport Police. Includes crimes recorded by police where a firearm has been fired, used as a blunt instrument against a person or used as a threat.</t>
  </si>
  <si>
    <t>Apr 2009 to 
Mar 2010</t>
  </si>
  <si>
    <t>Apr 2015 to 
Mar 2016</t>
  </si>
  <si>
    <t>Jul 2019 to 
Jun 2020</t>
  </si>
  <si>
    <t>Jul 2020 to 
Jun 2021</t>
  </si>
  <si>
    <t>More explicit guidelines for the classification of weapons introduced on 1 April 2004 may have increased the recording of firearm offences, particularly those committed by imitation weapons.</t>
  </si>
  <si>
    <t>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t>
  </si>
  <si>
    <t>Imitation firearms include replica weapons, as well as low-powered weapons which fire small plastic pellets, such as BB guns and soft air weapons.</t>
  </si>
  <si>
    <t>Other firearms include CS gas / pepper spray, stun guns and other weapons.</t>
  </si>
  <si>
    <t>This worksheet contains one table. Some cells refer to notes which can be found on the notes worksheet.</t>
  </si>
  <si>
    <t>Apr 2016 to 
Mar 2017</t>
  </si>
  <si>
    <t>Apr 2017 to 
Mar 2018</t>
  </si>
  <si>
    <t>Apr 2002 to
 Mar 2003</t>
  </si>
  <si>
    <t>Apr 2003 to
 Mar 2004</t>
  </si>
  <si>
    <t>Apr 2004 to
 Mar 2005</t>
  </si>
  <si>
    <t>Apr 2005 to
 Mar 2006</t>
  </si>
  <si>
    <t>Apr 2006 to
 Mar 2007</t>
  </si>
  <si>
    <t>Apr 2007 to
 Mar 2008</t>
  </si>
  <si>
    <t>Apr 2008 to
 Mar 2009</t>
  </si>
  <si>
    <t>Apr 2009 to
 Mar 2010</t>
  </si>
  <si>
    <t>Apr 2010 to
 Mar 2011</t>
  </si>
  <si>
    <t>Apr 2011 to
 Mar 2012</t>
  </si>
  <si>
    <t>Apr 2012 to
 Mar 2013</t>
  </si>
  <si>
    <t>Apr 2013 to
 Mar 2014</t>
  </si>
  <si>
    <t>Apr 2014 to
Mar 2015</t>
  </si>
  <si>
    <t>Apr  2018 to
 Mar  2019</t>
  </si>
  <si>
    <t>All firearms</t>
  </si>
  <si>
    <t>Jul 2019 to 
Sep 2019</t>
  </si>
  <si>
    <t>Oct 2019 to 
Dec 2019</t>
  </si>
  <si>
    <t>Jan 2020 to 
Mar 2020</t>
  </si>
  <si>
    <t>Apr 2020 to 
Jun 2020</t>
  </si>
  <si>
    <t>Jul 2020 to 
Sep 2020</t>
  </si>
  <si>
    <t>Oct 2020 to 
Dec 2020</t>
  </si>
  <si>
    <t>Jan 2021 to 
Mar 2021</t>
  </si>
  <si>
    <t>Apr 2021 to
Jun 2021</t>
  </si>
  <si>
    <t xml:space="preserve">Jul to Sep
 2019 and 2020
 (% change) </t>
  </si>
  <si>
    <t>Oct to Dec
 2019 and 2020
 (% change)</t>
  </si>
  <si>
    <t>Jan to Mar
 2020 and 2021
 (% change)</t>
  </si>
  <si>
    <t>Apr to Jun
2020 and 2021
 (% change)</t>
  </si>
  <si>
    <t>England and Wales, year ending June 2020 to year ending June 2021, and yearly quarter to quarter percentage change</t>
  </si>
  <si>
    <t>[u]</t>
  </si>
  <si>
    <t>Note number</t>
  </si>
  <si>
    <t>Note text</t>
  </si>
  <si>
    <t>Some shorthand is used in this table. [u] indicates that a number is being suppressed as the data comes from a small base of less than 50.</t>
  </si>
  <si>
    <t>This worksheet contains two tables presented vertically with one blank row in between each table. Some cells refer to notes which can be found on the notes worksheet.</t>
  </si>
  <si>
    <t>9. UK Finance began collecting data on authorised push payment scams (also known as APP or authorised bank transfer scams) in January 2017, therefore the figure for the year ending March 2017 is based only on one quarter of data. This explains the increase in APP in the year ending March 2018 .  Improved reporting has also contributed to increases in subsequent years.</t>
  </si>
  <si>
    <t>7. Remote banking fraud includes telephone and internet banking.</t>
  </si>
  <si>
    <t>6. The fall in cheque fraud is likely to have been driven by the continued fall in the use of cheques, which in turn has been exacerbated by the impact of lockdown restrictions</t>
  </si>
  <si>
    <t xml:space="preserve">5. Account takeover has been renamed to Card ID theft to more accurately reflect the data captured in this category which includes third party application fraud and account takeover. Figures presented in this table continue to be comparable with previously published figures. </t>
  </si>
  <si>
    <t>4. Remote purchase fraud includes telephone, internet and mail order fraud.</t>
  </si>
  <si>
    <t xml:space="preserve">3. The total number of offences here is including all offences that are also included in the FISS dataset. </t>
  </si>
  <si>
    <t>1. Fraud data are not designated as National Statistics.</t>
  </si>
  <si>
    <t>Source: UK Finance</t>
  </si>
  <si>
    <t>TOTAL (excluding Authorised Push Payment)</t>
  </si>
  <si>
    <t xml:space="preserve">  Counterfeit Card</t>
  </si>
  <si>
    <t xml:space="preserve">  Card not Received</t>
  </si>
  <si>
    <t xml:space="preserve">  Lost and Stolen</t>
  </si>
  <si>
    <t>Plastic Card Fraud</t>
  </si>
  <si>
    <t>UK Finance FRAUD (CAMIS)</t>
  </si>
  <si>
    <t>United Kingdom</t>
  </si>
  <si>
    <t>Offence codes in grouping</t>
  </si>
  <si>
    <t>Grouping</t>
  </si>
  <si>
    <t>Number of offences flagged as online crime</t>
  </si>
  <si>
    <t>8L, 8M, 8Q, 8R</t>
  </si>
  <si>
    <t>Harassment and stalking</t>
  </si>
  <si>
    <t>Obscene publications</t>
  </si>
  <si>
    <t>17B, 19D 19E, 19G, 19H, 20B, 21, 22B, 71, 73, 88A</t>
  </si>
  <si>
    <t>Child sexual offences</t>
  </si>
  <si>
    <t>Blackmail</t>
  </si>
  <si>
    <t>1, 2, 3A, 3B, 4.1, 4.10, 4.2, 4.3, 4.4, 4.6, 4.7, 4.8, 4.9, 5D, 5E, 8N, 8P, 8S, 8T, 8U, 11A, 13, 14, 36, 37.1, 104, 105A, 105B, 106</t>
  </si>
  <si>
    <t>Other violence against the person offences</t>
  </si>
  <si>
    <t>9A, 9B, 62A, 66</t>
  </si>
  <si>
    <t>Public order offences</t>
  </si>
  <si>
    <t>Sexual offences (exc. child sexual offences)</t>
  </si>
  <si>
    <t>56A, 56B, 58A, 58B, 58C, 58D, 58J</t>
  </si>
  <si>
    <t xml:space="preserve">Criminal damage and arson </t>
  </si>
  <si>
    <t xml:space="preserve">All other offence codes </t>
  </si>
  <si>
    <t>Other offences</t>
  </si>
  <si>
    <t>Total</t>
  </si>
  <si>
    <t>Source: Home office - Police recorded crime</t>
  </si>
  <si>
    <t>Attempted murder</t>
  </si>
  <si>
    <t>Threats to kill</t>
  </si>
  <si>
    <t>Robbery</t>
  </si>
  <si>
    <t>Rape</t>
  </si>
  <si>
    <t>Total selected offences</t>
  </si>
  <si>
    <t>Total selected offences including homicide</t>
  </si>
  <si>
    <t>Total selected offences including homicide (inc GMP)</t>
  </si>
  <si>
    <t>Total selected offences including homicide(inc GMP)</t>
  </si>
  <si>
    <t>Assault with injury and assault with intent to cause serious harm</t>
  </si>
  <si>
    <t>Offence</t>
  </si>
  <si>
    <t>All offences (excluding fraud)</t>
  </si>
  <si>
    <t>Violence against the person</t>
  </si>
  <si>
    <t>Sexual offences</t>
  </si>
  <si>
    <t>Miscellaneous crimes</t>
  </si>
  <si>
    <t>Criminal damage and arson</t>
  </si>
  <si>
    <t>Other offence types</t>
  </si>
  <si>
    <t>Jul 2019 to
Sep 2019</t>
  </si>
  <si>
    <t>Jan 2020 to
 Mar 2020</t>
  </si>
  <si>
    <t>Apr 2020 to
 Jun 2020</t>
  </si>
  <si>
    <t>Jul 2020 to
Sep 2020</t>
  </si>
  <si>
    <t>Jan 2021 to
 Mar 2021</t>
  </si>
  <si>
    <t>Apr 2021 to
 Jun 2021</t>
  </si>
  <si>
    <t>Offences relating to offering, promising or giving bribes</t>
  </si>
  <si>
    <t>Offences relating to requesting, agreeing to receive and accepting bribes</t>
  </si>
  <si>
    <t>Commercial organisation - failure to prevent associate bribing another with intent to obtain or retain business or advantage</t>
  </si>
  <si>
    <t>Misconduct in a public office</t>
  </si>
  <si>
    <t>Total corruption offences</t>
  </si>
  <si>
    <t>England Admissions [note 6]</t>
  </si>
  <si>
    <t>0-24</t>
  </si>
  <si>
    <t>25+</t>
  </si>
  <si>
    <t>Total [note 7]</t>
  </si>
  <si>
    <t>Wales Admissions [note 8]</t>
  </si>
  <si>
    <t>England and Wales Admissions</t>
  </si>
  <si>
    <t>1. Convictions in this table are provided on an all offence basis, this counts all offences each person or body is prosecuted or convicted for in a given year separately.</t>
  </si>
  <si>
    <t>2. Comparisons are made against the year ending March 2010. This is the earliest point in the published time series.</t>
  </si>
  <si>
    <t>3. Figures for non-notifiable convictions apply to offenders aged 10 and over.</t>
  </si>
  <si>
    <t>4. Includes males, females, persons where sex not stated and other offenders, i.e. companies, public bodies, etc.</t>
  </si>
  <si>
    <t>5. Numbers will be affected by the size of the resident population relative to the transient or visiting populations and may therefore over-represent the number of crimes relative to the real population of potential offenders.</t>
  </si>
  <si>
    <t>6. Penalty Notices for Disorder issued for higher and lower tier offences. Penalty notices should no longer be available to persons aged under 18 from 8 April 2013, prior to this date they were issued to offenders aged 16 and over.</t>
  </si>
  <si>
    <t>7. Includes British Transport Police from 2011.</t>
  </si>
  <si>
    <t>Source: ASB incidents: years ending March 2008 to March 2010 - National Policing Improvement Agency (NPIA); year ending March 2011 - Her Majesty's Inspectorate of Constabulary and Fire &amp; rescue services (HMICFRS); from year ending March 2012 onwards - Home Office</t>
  </si>
  <si>
    <t>Police recorded crime and anti-social behaviour</t>
  </si>
  <si>
    <t>Apr 2007 to 
Mar 2008</t>
  </si>
  <si>
    <t>Apr 2008 to 
Mar 2009</t>
  </si>
  <si>
    <t>Apr 2010 to 
Mar 2011</t>
  </si>
  <si>
    <t>Apr 2011 to 
Mar 2012</t>
  </si>
  <si>
    <t>Apr 2012 to 
Mar 2013</t>
  </si>
  <si>
    <t>Apr 2013 to 
Mar 2014</t>
  </si>
  <si>
    <t>Apr 2014 to 
Mar 2015</t>
  </si>
  <si>
    <t>Apr 2018 to
 Mar 2019</t>
  </si>
  <si>
    <t>Total police recorded crime</t>
  </si>
  <si>
    <t>ASB incidents excluding BTP</t>
  </si>
  <si>
    <t>ASB incidents including BTP</t>
  </si>
  <si>
    <t>Source: Home Office - Police recorded incidents</t>
  </si>
  <si>
    <t>Category</t>
  </si>
  <si>
    <t>Percentage</t>
  </si>
  <si>
    <t>Nuisance</t>
  </si>
  <si>
    <t>Personal</t>
  </si>
  <si>
    <t>Environmental</t>
  </si>
  <si>
    <t xml:space="preserve">Source:  Home Office - Police recorded crime </t>
  </si>
  <si>
    <t>Rate per 1,000 adults</t>
  </si>
  <si>
    <t>With loss, no or only partial reimbursement</t>
  </si>
  <si>
    <t>With loss, fully reimbursed</t>
  </si>
  <si>
    <t>Without loss</t>
  </si>
  <si>
    <t xml:space="preserve">        With loss, no or only partial reimbursement</t>
  </si>
  <si>
    <t xml:space="preserve">        With loss, fully reimbursed</t>
  </si>
  <si>
    <t xml:space="preserve">        Without loss</t>
  </si>
  <si>
    <t>COMPUTER MISUSE</t>
  </si>
  <si>
    <t xml:space="preserve">   Unauthorised access to personal information (including hacking)</t>
  </si>
  <si>
    <t>Unweighted base - number of adults</t>
  </si>
  <si>
    <t>Source: Office for National Statistics - Telephone-operated Crime Survey for England and Wales</t>
  </si>
  <si>
    <t>1. These data are published as Experimental Statistics, which are in the testing phase and not yet fully developed.</t>
  </si>
  <si>
    <r>
      <t xml:space="preserve">17A, 19C, 19F, 19J, 19K, 20A, 22A, 23, 70, </t>
    </r>
    <r>
      <rPr>
        <sz val="12"/>
        <rFont val="Arial"/>
        <family val="2"/>
      </rPr>
      <t>72</t>
    </r>
    <r>
      <rPr>
        <sz val="12"/>
        <color theme="1"/>
        <rFont val="Arial"/>
        <family val="2"/>
      </rPr>
      <t>, 88C, 88D, 88E</t>
    </r>
  </si>
  <si>
    <r>
      <t>8. The increase in the Remote Banking Fraud reflects the greater number of people now regularly using internet, telephone and mobile banking, and the attempts by fraudsters to take advantage of this. The UK Finance report,</t>
    </r>
    <r>
      <rPr>
        <u/>
        <sz val="12"/>
        <color rgb="FF0000FF"/>
        <rFont val="Arial"/>
        <family val="2"/>
      </rPr>
      <t xml:space="preserve"> Fraud - The Facts 2021</t>
    </r>
    <r>
      <rPr>
        <sz val="12"/>
        <rFont val="Arial"/>
        <family val="2"/>
      </rPr>
      <t xml:space="preserve"> contains further information. </t>
    </r>
  </si>
  <si>
    <r>
      <rPr>
        <sz val="12"/>
        <rFont val="Arial"/>
        <family val="2"/>
      </rPr>
      <t xml:space="preserve">2.  See section 4 of the User guide to crime statistics for England and Wales: </t>
    </r>
    <r>
      <rPr>
        <u/>
        <sz val="12"/>
        <color indexed="12"/>
        <rFont val="Arial"/>
        <family val="2"/>
      </rPr>
      <t>Measuring crime during the Coronavirus (COVID-19) pandemic</t>
    </r>
    <r>
      <rPr>
        <sz val="12"/>
        <rFont val="Arial"/>
        <family val="2"/>
      </rPr>
      <t xml:space="preserve"> for more information about the crime types included in this table.</t>
    </r>
  </si>
  <si>
    <t>England and Wales (excluding Greater Manchester Police), year ending March 2011 to year ending June 2021 and percentage change</t>
  </si>
  <si>
    <t xml:space="preserve">Source: Home Office - Police recorded crime </t>
  </si>
  <si>
    <t>Selected offences</t>
  </si>
  <si>
    <t>Apr 2018 to 
Mar 2019</t>
  </si>
  <si>
    <t xml:space="preserve">Police recorded knife and sharp instrument offences data are submitted via an additional special collection. Proportions of offences involving the use of a knife or sharp instrument presented in this table are calculated based on figures submitted in this special collection. Other offences exist that are not shown in this table that may include the use of a knife or sharp instrument. </t>
  </si>
  <si>
    <t xml:space="preserve">Police recorded crime statistics based on data from 43 police forces in England and Wales. Greater Manchester police reviewed their recording of knife or sharp instrument offences in December 2017. This revealed that they were under-counting these offences. Following this review, there has been a sharp increase in the number of knife or sharp instrument offences recorded by GMP in January to December 2018 compared with previous quarters. Previous data have not been revised and the data are therefore not comparable.  Due to this, data from GMP have been excluded from the table.													</t>
  </si>
  <si>
    <t xml:space="preserve">Data from Surrey Police include unbroken bottle and glass offences, which are outside the scope of this special collection; however, it is not thought that offences of this kind constitute a large enough number to impact on the national figure.												</t>
  </si>
  <si>
    <t xml:space="preserve">Numbers differ from those previously published due to Sussex Police revising their figures to exclude unbroken bottles. 	</t>
  </si>
  <si>
    <t xml:space="preserve">Changes to offence codes in April 2012 mean the category of assault with injury and assault with intent to cause serious harm is not directly comparable with previous years. Appendix table A4 contains more details.	</t>
  </si>
  <si>
    <t xml:space="preserve">Sexual assault includes indecent assault on a male/female and sexual assault on a male/female (all ages).	</t>
  </si>
  <si>
    <t>Homicide offences are those currently recorded by the police as at 14 September 2021 and are subject to revision as cases are dealt with by the police and by the courts, or as further information becomes available.  These figures are taken from the detailed record level Homicide Index (rather than the main police collection for which forces are only required to provide an overall count of homicides, used in Appendix table A4). There may therefore be differences in the total homicides figure used to calculate these proportions and the homicide figure presented in Appendix table A4.</t>
  </si>
  <si>
    <t>Assault with injury and assault with intent to cause serious harm[note 7]</t>
  </si>
  <si>
    <t>Sexual assault[note 8]</t>
  </si>
  <si>
    <t>Homicide[note 9]</t>
  </si>
  <si>
    <t>Total selected offences including homicide (excl GMP) - rate per million population</t>
  </si>
  <si>
    <t>This worksheet contains two tables presented horizontally with one blank row in between each table. Some cells refer to notes which can be found on the notes worksheet.</t>
  </si>
  <si>
    <t>Total selected offences including homicide - rate per million population</t>
  </si>
  <si>
    <t xml:space="preserve">Data in the table from April 2018 are based on a new methodology (the National Data Quality Improvement Service) for identifying whether an offence included a knife or sharp instrument or not. Data prior to April 2018 have not been amended. Therefore, data over the time period shown are not comparable. Further details can be found in a Methodological Report. </t>
  </si>
  <si>
    <t>Apr 2018 to 
Mar 20193</t>
  </si>
  <si>
    <t xml:space="preserve">England and Wales, year ending June 2020 and year ending June 2021 </t>
  </si>
  <si>
    <t>Jul 2019 to
 Sep 2019</t>
  </si>
  <si>
    <t>Oct 2019 to
 Dec 2019</t>
  </si>
  <si>
    <t>Jul 2020 to
 Sep 2020</t>
  </si>
  <si>
    <t>Oct 2020 to
 Dec 2020</t>
  </si>
  <si>
    <t>Apr 2021 to
Jun 20 21</t>
  </si>
  <si>
    <t>England and Wales, year ending March 2020 and percentage difference</t>
  </si>
  <si>
    <t>% change</t>
  </si>
  <si>
    <t xml:space="preserve">Previous force method and coverage
[note 11] </t>
  </si>
  <si>
    <t>New NDQIS method and coverage
[note 12]</t>
  </si>
  <si>
    <t>Useful links</t>
  </si>
  <si>
    <t xml:space="preserve">Data in the table include 27 forces (Avon and Somerset, Cambridgeshire, City of London, Cleveland, Cumbria, Derbyshire, Devon and Cornwall, Durham, Dyfed-Powys, Greater Manchester, Hertfordshire, Humberside, Kent, Lancashire, Leicestershire, Lincolnshire, Merseyside, Metropolitan, North Wales, Northamptonshire, Nottinghamshire, South Wales, South Yorkshire, Surrey, Sussex, West Midlands and West Yorkshire Police) who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Further forces will be moving to the new methodology in future releases. Further details can be found in a Methodological Report. </t>
  </si>
  <si>
    <t xml:space="preserve">Data collected under the in-force methodology, which will differ between forces, and previous coverage for the collection. Further details are provided in the Methodological Report. </t>
  </si>
  <si>
    <t xml:space="preserve">Data collected under the National Data Quality Improvement Service methodology, and new guidance for this collection. Further details are provided in the Methodological Report. </t>
  </si>
  <si>
    <t>This worksheet contains one table. Some cells refer to notes which can be found below the table.</t>
  </si>
  <si>
    <t>Notes:</t>
  </si>
  <si>
    <t>Admissions</t>
  </si>
  <si>
    <t>Apr 2012 to Mar 2013</t>
  </si>
  <si>
    <t>Apr 2013 to Mar 2014</t>
  </si>
  <si>
    <t>Apr 2014 to Mar 2015</t>
  </si>
  <si>
    <t>Apr 2015 to Mar 2016</t>
  </si>
  <si>
    <t>Apr 2016 to Mar 2017</t>
  </si>
  <si>
    <t>Apr 2017 to Mar 2018</t>
  </si>
  <si>
    <t>Apr 2018 to Mar 2019</t>
  </si>
  <si>
    <t>Apr 2019 to Mar 2020</t>
  </si>
  <si>
    <t>Apr 2020 to Mar 2021</t>
  </si>
  <si>
    <t>Apr 2014 to
 Mar 2015</t>
  </si>
  <si>
    <t>Apr 2015 to
 Mar 2016</t>
  </si>
  <si>
    <t xml:space="preserve">  Remote Purchase Fraud[note 4]</t>
  </si>
  <si>
    <r>
      <t xml:space="preserve">  Card ID theft</t>
    </r>
    <r>
      <rPr>
        <sz val="12"/>
        <color rgb="FF000000"/>
        <rFont val="Arial"/>
        <family val="2"/>
      </rPr>
      <t>[note 5]</t>
    </r>
  </si>
  <si>
    <t>Cheque Fraud[note 6]</t>
  </si>
  <si>
    <t>Remote Banking Fraud[note 7][note 8]</t>
  </si>
  <si>
    <t>Authorised Push Payment[note 9]</t>
  </si>
  <si>
    <t>[x]</t>
  </si>
  <si>
    <r>
      <t>TOTAL (including Authorised Push Payment)</t>
    </r>
    <r>
      <rPr>
        <b/>
        <sz val="12"/>
        <color rgb="FF000000"/>
        <rFont val="Arial"/>
        <family val="2"/>
      </rPr>
      <t>[note 9]</t>
    </r>
  </si>
  <si>
    <t>Payment types</t>
  </si>
  <si>
    <t>Year ending June 2021 data are provisional and have not been fully reconciled with police forces.</t>
  </si>
  <si>
    <t>Lancashire changed recording systems in November 2018, this led to some technical difficulties in processing data. There are a number of offences with unallocated Community Safety Partnership (CSP) which have been excluded, this will be rectified in subsequent quarters.</t>
  </si>
  <si>
    <t>Following the implementation of a new IT system in July 2019, Greater Manchester Police have been previously unable to supply data from the period of July 2019 to March 2020. Figures for Greater Manchester are now included in the National totals presented in this table. Comparisons made with previous versions of this table will display noticeable differences due to the exclusion of Greater Manchester in prior publications.</t>
  </si>
  <si>
    <t>other offence types</t>
  </si>
  <si>
    <r>
      <rPr>
        <sz val="12"/>
        <rFont val="Arial"/>
        <family val="2"/>
      </rPr>
      <t xml:space="preserve">Source: Ministry of Justice, March 2014 and March 2021, </t>
    </r>
    <r>
      <rPr>
        <u/>
        <sz val="12"/>
        <color rgb="FF0000FF"/>
        <rFont val="Arial"/>
        <family val="2"/>
      </rPr>
      <t>Criminal Justice System statistics</t>
    </r>
    <r>
      <rPr>
        <sz val="12"/>
        <rFont val="Arial"/>
        <family val="2"/>
      </rPr>
      <t xml:space="preserve"> (Tables Q1.2, Q2.1, Q3.5)</t>
    </r>
  </si>
  <si>
    <t>Non-notifiable offences</t>
  </si>
  <si>
    <t>Apr 2019 to
Mar 2020</t>
  </si>
  <si>
    <t>Apr 2009 to Mar 2010
[note 2]</t>
  </si>
  <si>
    <t>Non-notifiable convictions (thousands)[note 3][note 4]</t>
  </si>
  <si>
    <t>Incidence rate (per 1,000 population)[note 5]</t>
  </si>
  <si>
    <t>Non-notifiable Penalty Notices for Disorder (thousands)[note 6][note 7]</t>
  </si>
  <si>
    <t>Apr 2020 to Mar 2021 compared with Apr 2009 to Mar 2010
[note 2]</t>
  </si>
  <si>
    <t>Apr 2020 to Mar 2021 compared with Apr 2019 to
 Mar 2020</t>
  </si>
  <si>
    <t>Note</t>
  </si>
  <si>
    <t>Statistical contact: Meghan Elkin</t>
  </si>
  <si>
    <t>Tel: +44(0) 7592 8695</t>
  </si>
  <si>
    <t>Other related tables - year ending June 2021</t>
  </si>
  <si>
    <t>Table of contents</t>
  </si>
  <si>
    <t>Offences recorded by the police in which firearms were reported to have been used, by type of principal weapon</t>
  </si>
  <si>
    <t>Offences recorded by the police in which firearms were reported to have been used, by type of principal weapon, by quarter</t>
  </si>
  <si>
    <t>Number of selected violent and sexual offences involving a knife or sharp instrument recorded by the police</t>
  </si>
  <si>
    <t xml:space="preserve">% change compared to year ending June 2021 </t>
  </si>
  <si>
    <t xml:space="preserve">Number, rate and percentage change of police recorded offences involving firearms in England and Wales </t>
  </si>
  <si>
    <t>Number and proportion of selected violent and sexual offences involving a knife or sharp instrument recorded by the police</t>
  </si>
  <si>
    <t>Comparison of number of selected violent and sexual offences involving a knife or sharp instrument recorded by the police using both the old and new method and coverage of the collection</t>
  </si>
  <si>
    <t>England and Wales, year ending June 2020 to year ending June 2021</t>
  </si>
  <si>
    <t>F7</t>
  </si>
  <si>
    <t>F8</t>
  </si>
  <si>
    <t>F9</t>
  </si>
  <si>
    <t>F10</t>
  </si>
  <si>
    <t>F11</t>
  </si>
  <si>
    <t>F12</t>
  </si>
  <si>
    <t>F13</t>
  </si>
  <si>
    <t>All hospital admissions in NHS hospitals in England and Wales for assault with sharp objects by age group, year ending March 2013 to year ending June 2021</t>
  </si>
  <si>
    <t>Number of fraud incidents on all payment types, UK Finance CAMIS database, year ending March 2011 to year ending June 2021, and percentage change</t>
  </si>
  <si>
    <t>Offences recorded by the police in England and Wales which were flagged as online crime, year ending June 2021 (Experimental Statistics)</t>
  </si>
  <si>
    <t>Number and proportion of offences recorded by the police in England and Wales that were flagged as domestic abuse-related, by quarter, year ending June 2020 to year ending June 2021</t>
  </si>
  <si>
    <t>Number and proportion of offences recorded by the police in England and Wales that were flagged as domestic abuse-related, year ending March 2016 to year ending June 2021</t>
  </si>
  <si>
    <t>England and Wales, years ending March 2010, March 2020 and March 2021</t>
  </si>
  <si>
    <t>Number and incidence rates of Non-notifiable convictions/ Penalty Notices for Disorder, including percentage changes</t>
  </si>
  <si>
    <t>F14</t>
  </si>
  <si>
    <t>F15</t>
  </si>
  <si>
    <t>Corruption offences recorded by the police, by quarter,England and Wales year ending June 2020 to year ending June 2021</t>
  </si>
  <si>
    <t>Link to Worksheet F4</t>
  </si>
  <si>
    <t>Link to Worksheet F5</t>
  </si>
  <si>
    <t>Link to Worksheet F6</t>
  </si>
  <si>
    <t>Table F3b:  Proportion of selected violent and sexual offences involving a knife or sharp instrument recorded by the police</t>
  </si>
  <si>
    <t>Table F3a:  Number of selected violent and sexual offences involving a knife or sharp instrument recorded by the police</t>
  </si>
  <si>
    <t>Table F4a: Number of selected violent and sexual offences involving a knife or sharp instrument, Greater Manchester Police, year ending March 2011 to year ending June 2021</t>
  </si>
  <si>
    <t xml:space="preserve">Table F4b:  Proportion of selected violent and sexual offences involving a knife or sharp instrument recorded, Greater Manchester Police, year ending March 2011 to year ending June 2021 </t>
  </si>
  <si>
    <t>Table F5a: Number of selected violent and sexual offences involving a knife or sharp instrument recorded by the police with quarterly percentage changes</t>
  </si>
  <si>
    <t>Table F5b: Proportion of selected violent and sexual offences involving a knife or sharp instrument</t>
  </si>
  <si>
    <t>Table F6a: Number of selected violent and sexual offences involving a knife or sharp instrument recorded by the police</t>
  </si>
  <si>
    <t>Table F6b: Proportion of selected violent and sexual offences involving a knife or sharp instrument</t>
  </si>
  <si>
    <t>Table F7:  Comparison of number of selected violent and sexual offences involving a knife or sharp instrument recorded by the police using both the old and new method and coverage of the collection</t>
  </si>
  <si>
    <t>Table F8:  All hospital admissions in NHS hospitals in England and Wales for assault with sharp objects by age group, year ending March 2013 to year ending June 2021 [note 1][note 2][note 3][note 4]</t>
  </si>
  <si>
    <t>Table F10: Number of fraud incidents on all payment types, UK Finance CAMIS database, year ending March 2011 to year ending June 2021, and percentage change[note 1][note 2][note 3]</t>
  </si>
  <si>
    <t>Worksheet F12: Offences recorded by the police in England and Wales that were flagged as domestic abuse-related, year ending March 2016 to year ending June 2021[note 1][note 2][note 3]</t>
  </si>
  <si>
    <t>Table F12a: Number of offences recorded by the police in England and Wales that were flagged as domestic abuse-related, with percentage change</t>
  </si>
  <si>
    <t>Table F12b: Proportion of offences recorded by the police in England and Wales that were flagged as domestic abuse-related</t>
  </si>
  <si>
    <t>Worksheet 13: Offences recorded by the police in England and Wales that were flagged as domestic abuse-related, by quarter, year ending June 2020 to year ending June 2021[note 1][note 2][note 3]</t>
  </si>
  <si>
    <t>Table F13a: Number of offences recorded by the police in England and Wales that were flagged as domestic abuse-related, by quarter, with percentage changes</t>
  </si>
  <si>
    <t>Table F13b: Proportion of offences recorded by the police in England and Wales that were flagged as domestic abuse-related, by quarter</t>
  </si>
  <si>
    <t>Worksheet 14: Number and incidence rates of Non-notifiable convictions/ Penalty Notices for Disorder, including percentage change[note 1]</t>
  </si>
  <si>
    <t>Table F14a: Non-notifiable convictions and Penalty Notices for Disorder - number and incidence rates</t>
  </si>
  <si>
    <t xml:space="preserve">Table F14b: Non-notifiable convictions/ Penalty Notices for Disorder - percentage change </t>
  </si>
  <si>
    <t>Number and proportion of selected violent and sexual offences involving a knife or sharp instrument, Greater Manchester Police, year ending March 2011 to year ending June 2021</t>
  </si>
  <si>
    <t>Link to Worksheet F3</t>
  </si>
  <si>
    <t>Police recorded crime and ASB data are not designated as National Statistics.</t>
  </si>
  <si>
    <t>Total police recorded crime figures include British Transport Police.</t>
  </si>
  <si>
    <t>British Transport Police figures are not available prior to April 2012.</t>
  </si>
  <si>
    <t>Following a different approach to recording anti-social behaviour incidents data, figures from year ending March 2012 onwards are not directly comparable with previous years; Chapter 5 of the User guide provides more information.</t>
  </si>
  <si>
    <t>F16a</t>
  </si>
  <si>
    <t>F17</t>
  </si>
  <si>
    <t>Police recorded crime and anti-social behaviour number of incidents in England and Wales, year ending March 2008 to year ending June 2021</t>
  </si>
  <si>
    <t>F16b</t>
  </si>
  <si>
    <t>Table F16a: Police recorded crime and anti-social behaviour number of incidents in England and Wales, year ending March 2008 to year ending June 2021 [note 1[note 2][note 3]</t>
  </si>
  <si>
    <t>Categories of anti-social behaviour incidents in England and Wales, year ending June 2021</t>
  </si>
  <si>
    <t>Police recorded crime and anti-social behaviour incidents in England and Wales, by quarter</t>
  </si>
  <si>
    <t>ASB incident data are not designated as National Statistics</t>
  </si>
  <si>
    <t>Table F17: Categories of anti-social behaviour incidents in England and Wales, year ending June 2021[note 2]</t>
  </si>
  <si>
    <t>Number and portion of selected violent and sexual offences involving a knife or sharp instrument recorded by the police, by quarter, and percentage change</t>
  </si>
  <si>
    <t>Methodology report Police recorded offences involving knives or sharp instruments: methodology changes</t>
  </si>
  <si>
    <t>Source: Hospital Episode Statistics (HES), NHS Digital and Patient Episode Database for Wales (PEDW), Digital Health and Care Wales (DHCW).</t>
  </si>
  <si>
    <r>
      <t xml:space="preserve">Jul 2020 to Jun 2021
 compared with previous year
 </t>
    </r>
    <r>
      <rPr>
        <b/>
        <sz val="12"/>
        <color rgb="FF000000"/>
        <rFont val="Arial"/>
        <family val="2"/>
      </rPr>
      <t>% change</t>
    </r>
  </si>
  <si>
    <r>
      <t xml:space="preserve">Jul 2020 to Jun 2021
 compared with
 previous year
 </t>
    </r>
    <r>
      <rPr>
        <b/>
        <sz val="12"/>
        <color rgb="FF000000"/>
        <rFont val="Arial"/>
        <family val="2"/>
      </rPr>
      <t>% change</t>
    </r>
  </si>
  <si>
    <t xml:space="preserve">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 Forces who have made notable revisions to their data are: 
Avon and Somerset, Essex, Norfolk and Suffolk; data for recent years are not comparable prior to the year ending March 2018
Northumbria and Surrey; data for recent years are not comparable prior to the year ending March 2017
Thames Valley; data for recent years are not comparable prior to the year ending March 2016
Sussex; data for recent years are not comparable prior to the year ending March 2015 </t>
  </si>
  <si>
    <t>Admissions based on admissions episode. A finished admission episode (FAE) is the first period of admitted patient care under one consultant within one healthcare provider. FAEs are counted against the year or month in which the admission episode finishes. Admissions do not represent the number of patients, as a person may have more than one admission within the period.</t>
  </si>
  <si>
    <t xml:space="preserve">Inpatients only. </t>
  </si>
  <si>
    <t>The following ICD-10 coding has been used to define assault with a sharp object: X99 Assault by sharp object</t>
  </si>
  <si>
    <t>Changes to the figures over time need to be interpreted in the context of improvements in data quality and coverage, improvements in coverage of independent sector activity and changes in NHS practice. For example, apparent reductions in activity may be due to a number of procedures which may now be undertaken in outpatient settings. Conversely, apparent increases in activity may be due to improved recording of diagnosis or procedure information.</t>
  </si>
  <si>
    <t xml:space="preserve">Data for year ending June 2021 are provisional and may be incomplete or contain errors for which no adjustments have yet been made.  Counts produced from provisional data are likely to be lower than those generated for the same period in the final data. </t>
  </si>
  <si>
    <t>Based on English providers - includes activity for patients treated in NHS hospitals in Englands and will include England residents and also any non-English residents treated in England.</t>
  </si>
  <si>
    <t>Totals will not sum due to a number of unknown ages within each year.</t>
  </si>
  <si>
    <t>Based on Welsh providers - includes activity for patients treated in NHS hospitals in Wales and will include Welsh residents and also any non-Welsh residents treated in Wales.</t>
  </si>
  <si>
    <t>3. Data may not sum to totals shown due to rounding.</t>
  </si>
  <si>
    <t>4. Data for sub-categories will not sum to totals shown for headline categories because people can be victims of more than one crime.</t>
  </si>
  <si>
    <t>5. The 'with loss' categories relating to fraud refer to financial loss, including money stolen and additional charges or costs incurred, as well as loss of property or goods.</t>
  </si>
  <si>
    <t>Number of victims (thousands)
[note 4]</t>
  </si>
  <si>
    <t>FRAUD [note 5]</t>
  </si>
  <si>
    <t>Number of incidents (thousands)
 [note 3]</t>
  </si>
  <si>
    <t>Table F9:  Fraud and computer misuse by loss (of money or property) - number and rate of incidents and number and percentage of victims, aged 18 and over [note 1]</t>
  </si>
  <si>
    <t>Telephone - operated Crime Survey for England and Wales (TCSEW),  year ending June 2021 interviews</t>
  </si>
  <si>
    <t>Fraud and computer misuse by loss (of money or property) - number and rate of incidents and number and percentage of victims, Telephone - operated Crime Survey for England and Wales (TCSEW), for year ending June 2021 interviews</t>
  </si>
  <si>
    <t xml:space="preserve">1. In April 2015, it became mandatory for all forces to return quarterly information on the number of crimes flagged as being committed online (in full or in part). Work is still ongoing with forces to improve the quality of the data submitted in this collection. </t>
  </si>
  <si>
    <t>3. Includes revised figures for Dorset for April to December 2020, following an internal data quality review, which led to an increase in previously reported figures.</t>
  </si>
  <si>
    <t>Table F11: Offences recorded by the police in England and Wales which were flagged as online crime, year ending June 2021 (Experimental Statistics)[note 1][note 2][note 3]</t>
  </si>
  <si>
    <t>Apr to Jun
2020 and
 2021
 (% change)</t>
  </si>
  <si>
    <t xml:space="preserve">1. Corruption offences have been defined as the following: 
 </t>
  </si>
  <si>
    <t>a. Offences of bribing another person contrary to s1 of the Bribery Act 2010 (99/7)</t>
  </si>
  <si>
    <t>b. Offences relating to being bribed contrary to s2 of the Bribery Act 2010 (99/8)</t>
  </si>
  <si>
    <t>c. Bribery of a foreign public official contrary to s6 of the Bribery Act 2010 (99/9)</t>
  </si>
  <si>
    <t>d. Failure of a commercial organization to prevent bribery contrary to s7 of the Bribery Act 2010 (99/10)</t>
  </si>
  <si>
    <t>e. Misconduct in a public office (99/12)</t>
  </si>
  <si>
    <t>2. Due to small numbers, any differences should be interpreted with caution.</t>
  </si>
  <si>
    <t>3. 37 of the 43 territorial forces in England and Wales provided data covering these crimes. It’s not possible to say whether the other 6 forces recorded crimes of this type but didn’t provide information or simply didn’t record any such crimes as none were reported.</t>
  </si>
  <si>
    <t>Apr 2019 to
 Mar 2020</t>
  </si>
  <si>
    <t>Apr 2020 to
 Mar 2021</t>
  </si>
  <si>
    <t>Information</t>
  </si>
  <si>
    <t>Crime in England and Wales, year ending June 2021</t>
  </si>
  <si>
    <t>User guide to crime statistics for England and Wales: Measuring crime during the Coronavirus (COVID-19) pandemic</t>
  </si>
  <si>
    <t>crimestatistics@ons.gov.uk</t>
  </si>
  <si>
    <t>email: crimestatistics@ons.gov.uk</t>
  </si>
  <si>
    <t>For explanatory notes on these statistics see the User Guide to Crime Statistics for England and Wales: Measuring crime during the Coronavirus (COVID-19) pandemic . Detailed notes on police recorded crime revisions policy is in section 3 of the User Guide.</t>
  </si>
  <si>
    <t>ONS Release Calendar</t>
  </si>
  <si>
    <t>Proportion of total offences flagged as online crime (%)</t>
  </si>
  <si>
    <t>Apr 2015 to 
Mar 2016 (%)</t>
  </si>
  <si>
    <t>or write to: ONS Centre for Crime and Justice, Office for National Statistics, Room 2200, Segensworth Road, Titchfield, PO15 5RR</t>
  </si>
  <si>
    <t>These data tables are published alongside the bulletin Crime in England &amp; Wales, year ending June 2021, published on 4 November 2021.</t>
  </si>
  <si>
    <t>For dates of future publications please see the Office for National Statistics (ONS) Release Calendar.</t>
  </si>
  <si>
    <t>For further information about the Crime Survey for England and Wales and police recorded crime statistics, please email crimestatistics@ons.gov.uk.</t>
  </si>
  <si>
    <t>Table or worksheet number</t>
  </si>
  <si>
    <t>Table or worksheet title</t>
  </si>
  <si>
    <t>Table or worksheet link</t>
  </si>
  <si>
    <t>Link to Table F1</t>
  </si>
  <si>
    <t>Link to Table F2a</t>
  </si>
  <si>
    <t>Link to Table F2b</t>
  </si>
  <si>
    <t>Link to Table F7</t>
  </si>
  <si>
    <t>Link to Table F8</t>
  </si>
  <si>
    <t>Link to Table F9</t>
  </si>
  <si>
    <t>Link to Table F10</t>
  </si>
  <si>
    <t>Link to Table F11</t>
  </si>
  <si>
    <t>Link to Table F12</t>
  </si>
  <si>
    <t>Link to Table F13</t>
  </si>
  <si>
    <t>Link to Table F14</t>
  </si>
  <si>
    <t>Link to Table F15</t>
  </si>
  <si>
    <t>Link to Table F16a</t>
  </si>
  <si>
    <t>Link to Table F16b</t>
  </si>
  <si>
    <t>Link to Table F17</t>
  </si>
  <si>
    <t>Worksheet F3:  Number and proportion of selected violent and sexual offences involving a knife or sharp instrument recorded by the police[note 1][note 2][note 3][note 4][note 5][note 6]</t>
  </si>
  <si>
    <t>Table F1</t>
  </si>
  <si>
    <t>Table F2a</t>
  </si>
  <si>
    <t>Table F2b</t>
  </si>
  <si>
    <t>Worksheet F3</t>
  </si>
  <si>
    <t>Worksheet F4:  Number and proportion of selected violent and sexual offences involving a knife or sharp instrument, Greater Manchester Police, year ending March 2011 to year ending June 2021 [note 1][note 10]</t>
  </si>
  <si>
    <t>Worksheet F4</t>
  </si>
  <si>
    <t>Worksheet  F5:  Number and portion of selected violent and sexual offences involving a knife or sharp instrument recorded by the police, by quarter, and percentage change[note 1][note 2][note 3][note 4]</t>
  </si>
  <si>
    <t>Worksheet F6: Number and proportion of selected violent and sexual offences involving a knife or sharp instrument recorded by the police [note 1][note 2][note 3][note 4]</t>
  </si>
  <si>
    <t>Worksheet F5</t>
  </si>
  <si>
    <t>Worksheet F6</t>
  </si>
  <si>
    <t>Notes for tables F1, F2a, F2b</t>
  </si>
  <si>
    <t xml:space="preserve">Note for tables F3a, F3b, F4a, F4b, F5, F6, F7 </t>
  </si>
  <si>
    <t>Notes for table F8</t>
  </si>
  <si>
    <t>Notes for tables F16a, F16b, F17</t>
  </si>
  <si>
    <t xml:space="preserve">This worksheet contains five tables presented vertically with one blank row between each table. </t>
  </si>
  <si>
    <t>Link to Table of Contents</t>
  </si>
  <si>
    <t>England and Wales, year ending March 2003 to year ending June 2021, and percentage change</t>
  </si>
  <si>
    <t>Apr 2016 to 
Mar 2017 (%)</t>
  </si>
  <si>
    <t>Jul 2019 to 
Jun 2020 (%)</t>
  </si>
  <si>
    <t>Jul 2020 to 
Jun 2021 (%)</t>
  </si>
  <si>
    <t>Jul 2019 to
 Sep 2019 (%)</t>
  </si>
  <si>
    <t>Oct 2019 to
 Dec 2019 (%)</t>
  </si>
  <si>
    <t>Jan 2020 to
 Mar 2020 (%)</t>
  </si>
  <si>
    <t>Apr 2020 to
 Jun 2020 (%)</t>
  </si>
  <si>
    <t>Jul 2020 to
 Sep 2020 (%)</t>
  </si>
  <si>
    <t>Oct 2020 to Dec 2020 (%)</t>
  </si>
  <si>
    <t>Jan 2021 to
 Mar 2021 (%)</t>
  </si>
  <si>
    <t>Apr 2021 to
Jun 20 21(%)</t>
  </si>
  <si>
    <t>Apr 2010 to 
Mar 2011 (%)</t>
  </si>
  <si>
    <t>Apr 2011 to 
Mar 2012 (%)</t>
  </si>
  <si>
    <t>Apr 2012 to 
Mar 2013 (%)</t>
  </si>
  <si>
    <t>Apr 2013 to 
Mar 2014 (%)</t>
  </si>
  <si>
    <t>Apr 2014 to 
Mar 2015 (%)</t>
  </si>
  <si>
    <t>Apr 2017 to 
Mar 2018 (%)</t>
  </si>
  <si>
    <t>Apr 2018 to 
Mar 2019 (%)</t>
  </si>
  <si>
    <t>Some shorthand is used in this table. [x] indicates that data are unavailable.</t>
  </si>
  <si>
    <t>Table F15: Number of corruption offences recorded by the police, by quarter,England and Wales year ending June 2020 to year ending June 2021 [note 1][note 2][note 3]</t>
  </si>
  <si>
    <t>Table 16b: Number of police recorded crime and anti-social behaviour incidents in England and Wales, by quarter [note 2]</t>
  </si>
  <si>
    <t xml:space="preserve">6. In the large majority of cases of loss relating to 'advance fee fraud' and 'other fraud', victims received no or only partial reimbursement, as the nature of such frauds makes full reimbursement less likely. </t>
  </si>
  <si>
    <t>7. Loss through computer viruses is mainly associated with additional charges or costs incurred as a result of the virus (e.g. repair/replacement costs), which are less likely to be fully reimbursed.</t>
  </si>
  <si>
    <t xml:space="preserve">  Bank and credit account fraud</t>
  </si>
  <si>
    <t xml:space="preserve">   Consumer and retail fraud</t>
  </si>
  <si>
    <t xml:space="preserve">  Advance fee fraud [note 6]</t>
  </si>
  <si>
    <t xml:space="preserve">  Other fraud [note 6]</t>
  </si>
  <si>
    <t xml:space="preserve">   Computer virus [note 7]</t>
  </si>
  <si>
    <t>Percentage victims once
 or more
[note 4]</t>
  </si>
  <si>
    <t>Offence group [note 2]</t>
  </si>
  <si>
    <t>User guide to crime statistics for England and Wales - Measuring crime during the Coronavirus (COVID-19) pandemic</t>
  </si>
  <si>
    <t>Table F1: Number, rate and percentage change of police recorded offences involving firearms [note 1] [note 2]</t>
  </si>
  <si>
    <t xml:space="preserve">Table F2a: Offences recorded by the police in which firearms were reported to have been used, by type of principal weapon [note 1] [note 2] [note 3] </t>
  </si>
  <si>
    <t>Imitation firearms [note 4] [note 5]</t>
  </si>
  <si>
    <t>Other firearms [note 6]</t>
  </si>
  <si>
    <t>Table F2b: Offences recorded by the police in which firearms were reported to have been used, by type of principal weapon, by quarter [note 1] [note 2]</t>
  </si>
  <si>
    <t>Imitation firearms [note 5]</t>
  </si>
  <si>
    <t>Notes for tables F12a , F12b, F13a, F13b</t>
  </si>
  <si>
    <t>2. There are some large variations in the proportion of offences flagged by each force depending on crime type and there is anecdotal evidence to suggest that the flag is currently underused.  Going forward, with improved identification of online related offences, the proportion of all offences flagged as being online related is likely to increase</t>
  </si>
  <si>
    <t>This worksheet contains one table. Some cells refer to notes which can be found below the table</t>
  </si>
  <si>
    <t>This worksheet contains two tables presented horizontally with one blank row in between each table. Some cells refer to notes which can be found below the tables.</t>
  </si>
  <si>
    <t xml:space="preserve">England and Wales, year ending March 2010 to year ending June 2021 </t>
  </si>
  <si>
    <t>Apr 2010 to 
Mar 2011
(%)</t>
  </si>
  <si>
    <t>Apr 2012 to 
Mar 2013
(%)</t>
  </si>
  <si>
    <t>Apr 2011 to 
Mar 2012 
(%)</t>
  </si>
  <si>
    <t>Apr 2013 to 
Mar 2014
(%)</t>
  </si>
  <si>
    <t>Apr 2014 to 
Mar 2015
(%)</t>
  </si>
  <si>
    <t>Apr 2015 to 
Mar 2016
(%)</t>
  </si>
  <si>
    <t>Apr 2016 to 
Mar 2017
(%)</t>
  </si>
  <si>
    <t>Apr 2017 to 
Mar 2018
(%)</t>
  </si>
  <si>
    <t>Apr 2018 to 
Mar 2019
(%)</t>
  </si>
  <si>
    <t>Jul 2019 to 
Jun 2020
(%)</t>
  </si>
  <si>
    <t>Jul 2020 to 
Jun 2021
(%)</t>
  </si>
  <si>
    <t>2. All offences are classed under HOCR as NFIB5A, cheque, plastic card and online bank accounts (non PSP). The categories they have been split into are UK Finance's breakdowns.</t>
  </si>
  <si>
    <t>Jul 2019 to
 Jun 2020</t>
  </si>
  <si>
    <t>Jul 2020 to
 Jun 2021
[note 5]</t>
  </si>
  <si>
    <t>Jul 2019 to
 Sep 2019
(%)</t>
  </si>
  <si>
    <t>Oct 2019 to
 Dec 2019
(%)</t>
  </si>
  <si>
    <t>Jan 2020 to
 Mar 2020
(%)</t>
  </si>
  <si>
    <t>Apr 2020 to
 Jun 2020
(%)</t>
  </si>
  <si>
    <t>Jul 2020 to
 Sep 2020
(%)</t>
  </si>
  <si>
    <t>Oct 2020 to
 Dec 2020
(%)</t>
  </si>
  <si>
    <t>Jan 2021 to
 Mar 2021
(%)</t>
  </si>
  <si>
    <t>Apr 2021 to
 Jun 2021
(%)</t>
  </si>
  <si>
    <t>Apr 2021 to 
Jun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</si>
</sst>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 #,##0_-;_-* &quot;-&quot;??_-;_-@_-"/>
    <numFmt numFmtId="165" formatCode="0.000000"/>
    <numFmt numFmtId="166" formatCode="0.0"/>
    <numFmt numFmtId="167" formatCode="#,##0.0"/>
  </numFmts>
  <fonts count="5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1"/>
      <color theme="1"/>
      <name val="Calibri"/>
      <family val="2"/>
      <scheme val="minor"/>
    </font>
    <font>
      <sz val="12"/>
      <color theme="1"/>
      <name val="Arial"/>
      <family val="2"/>
    </font>
    <font>
      <sz val="10"/>
      <name val="Arial"/>
      <family val="2"/>
    </font>
    <font>
      <sz val="9"/>
      <color indexed="8"/>
      <name val="Arial"/>
      <family val="2"/>
    </font>
    <font>
      <u/>
      <sz val="11"/>
      <color theme="10"/>
      <name val="Calibri"/>
      <family val="2"/>
      <scheme val="minor"/>
    </font>
    <font>
      <sz val="9"/>
      <color theme="1"/>
      <name val="Arial"/>
      <family val="2"/>
    </font>
    <font>
      <sz val="12"/>
      <name val="Arial"/>
      <family val="2"/>
    </font>
    <font>
      <sz val="11"/>
      <color indexed="8"/>
      <name val="Calibri"/>
      <family val="2"/>
    </font>
    <font>
      <sz val="12"/>
      <color indexed="8"/>
      <name val="Arial"/>
      <family val="2"/>
    </font>
    <font>
      <b/>
      <sz val="13"/>
      <name val="Arial"/>
      <family val="2"/>
    </font>
    <font>
      <b/>
      <sz val="12"/>
      <name val="Arial"/>
      <family val="2"/>
    </font>
    <font>
      <b/>
      <sz val="12"/>
      <color theme="1"/>
      <name val="Arial"/>
      <family val="2"/>
    </font>
    <font>
      <b/>
      <sz val="12"/>
      <color indexed="8"/>
      <name val="Arial"/>
      <family val="2"/>
    </font>
    <font>
      <sz val="12"/>
      <color theme="1"/>
      <name val="Calibri"/>
      <family val="2"/>
      <scheme val="minor"/>
    </font>
    <font>
      <sz val="11"/>
      <color rgb="FF000000"/>
      <name val="Calibri"/>
      <family val="2"/>
    </font>
    <font>
      <b/>
      <sz val="14"/>
      <name val="Arial"/>
      <family val="2"/>
    </font>
    <font>
      <sz val="10"/>
      <color indexed="8"/>
      <name val="Arial"/>
      <family val="2"/>
    </font>
    <font>
      <u/>
      <sz val="11"/>
      <color theme="10"/>
      <name val="Calibri"/>
      <family val="2"/>
    </font>
    <font>
      <u/>
      <sz val="12"/>
      <color rgb="FF0000FF"/>
      <name val="Arial"/>
      <family val="2"/>
    </font>
    <font>
      <b/>
      <sz val="12"/>
      <color theme="1"/>
      <name val="Calibri"/>
      <family val="2"/>
      <scheme val="minor"/>
    </font>
    <font>
      <u/>
      <sz val="12"/>
      <color theme="10"/>
      <name val="Arial"/>
      <family val="2"/>
    </font>
    <font>
      <u/>
      <sz val="12"/>
      <color theme="10"/>
      <name val="Calibri"/>
      <family val="2"/>
    </font>
    <font>
      <sz val="12"/>
      <color rgb="FF000000"/>
      <name val="Arial"/>
      <family val="2"/>
    </font>
    <font>
      <b/>
      <sz val="12"/>
      <color rgb="FF000000"/>
      <name val="Arial"/>
      <family val="2"/>
    </font>
    <font>
      <u/>
      <sz val="12"/>
      <color indexed="12"/>
      <name val="Arial"/>
      <family val="2"/>
    </font>
    <font>
      <u/>
      <sz val="12"/>
      <name val="Arial"/>
      <family val="2"/>
    </font>
    <font>
      <sz val="14"/>
      <color theme="1"/>
      <name val="Calibri"/>
      <family val="2"/>
      <scheme val="minor"/>
    </font>
    <font>
      <b/>
      <sz val="14"/>
      <color theme="1"/>
      <name val="Arial"/>
      <family val="2"/>
    </font>
    <font>
      <sz val="14"/>
      <name val="Arial"/>
      <family val="2"/>
    </font>
    <font>
      <sz val="14"/>
      <color theme="1"/>
      <name val="Arial"/>
      <family val="2"/>
    </font>
    <font>
      <b/>
      <sz val="14"/>
      <color indexed="8"/>
      <name val="Arial"/>
      <family val="2"/>
    </font>
    <font>
      <sz val="14"/>
      <color indexed="8"/>
      <name val="Arial"/>
      <family val="2"/>
    </font>
    <font>
      <sz val="8"/>
      <name val="Calibri"/>
      <family val="2"/>
      <scheme val="minor"/>
    </font>
    <font>
      <u/>
      <sz val="10"/>
      <color theme="10"/>
      <name val="Arial"/>
      <family val="2"/>
    </font>
    <font>
      <b/>
      <sz val="10"/>
      <name val="Arial"/>
      <family val="2"/>
    </font>
    <font>
      <sz val="11"/>
      <color theme="1"/>
      <name val="Arial"/>
      <family val="2"/>
    </font>
    <font>
      <u/>
      <sz val="14"/>
      <color rgb="FF0000FF"/>
      <name val="Arial"/>
      <family val="2"/>
    </font>
    <font>
      <b/>
      <sz val="13"/>
      <color theme="1"/>
      <name val="Arial"/>
      <family val="2"/>
    </font>
  </fonts>
  <fills count="7">
    <fill>
      <patternFill patternType="none"/>
    </fill>
    <fill>
      <patternFill patternType="gray125"/>
    </fill>
    <fill>
      <patternFill patternType="solid">
        <fgColor indexed="9"/>
        <bgColor indexed="9"/>
      </patternFill>
    </fill>
    <fill>
      <patternFill patternType="solid">
        <fgColor indexed="9"/>
        <bgColor indexed="64"/>
      </patternFill>
    </fill>
    <fill>
      <patternFill patternType="solid">
        <fgColor theme="0"/>
        <bgColor indexed="64"/>
      </patternFill>
    </fill>
    <fill>
      <patternFill patternType="solid">
        <fgColor theme="0"/>
        <bgColor indexed="9"/>
      </patternFill>
    </fill>
    <fill>
      <patternFill patternType="solid">
        <fgColor theme="0"/>
        <bgColor theme="0"/>
      </patternFill>
    </fill>
  </fills>
  <borders count="17">
    <border>
      <left/>
      <right/>
      <top/>
      <bottom/>
      <diagonal/>
    </border>
    <border>
      <left/>
      <right/>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style="thin">
        <color indexed="64"/>
      </top>
      <bottom/>
      <diagonal/>
    </border>
    <border>
      <left/>
      <right style="dashed">
        <color indexed="64"/>
      </right>
      <top/>
      <bottom/>
      <diagonal/>
    </border>
    <border>
      <left style="dashed">
        <color indexed="64"/>
      </left>
      <right/>
      <top/>
      <bottom/>
      <diagonal/>
    </border>
    <border>
      <left style="medium">
        <color indexed="64"/>
      </left>
      <right/>
      <top/>
      <bottom/>
      <diagonal/>
    </border>
    <border>
      <left/>
      <right style="hair">
        <color indexed="64"/>
      </right>
      <top/>
      <bottom/>
      <diagonal/>
    </border>
    <border>
      <left/>
      <right style="dotted">
        <color indexed="64"/>
      </right>
      <top/>
      <bottom/>
      <diagonal/>
    </border>
    <border>
      <left/>
      <right style="dashed">
        <color indexed="64"/>
      </right>
      <top/>
      <bottom style="thin">
        <color indexed="64"/>
      </bottom>
      <diagonal/>
    </border>
    <border>
      <left/>
      <right style="dotted">
        <color indexed="64"/>
      </right>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s>
  <cellStyleXfs count="53">
    <xf numFmtId="0" fontId="0" fillId="0" borderId="0"/>
    <xf numFmtId="0" fontId="17" fillId="0" borderId="0"/>
    <xf numFmtId="0" fontId="16" fillId="0" borderId="0"/>
    <xf numFmtId="0" fontId="18" fillId="0" borderId="0"/>
    <xf numFmtId="0" fontId="20" fillId="0" borderId="0" applyNumberFormat="0" applyFill="0" applyBorder="0" applyAlignment="0" applyProtection="0"/>
    <xf numFmtId="0" fontId="21" fillId="0" borderId="0"/>
    <xf numFmtId="9" fontId="23" fillId="0" borderId="0" applyFont="0" applyFill="0" applyBorder="0" applyAlignment="0" applyProtection="0"/>
    <xf numFmtId="0" fontId="17" fillId="0" borderId="0"/>
    <xf numFmtId="43" fontId="18" fillId="0" borderId="0" applyFont="0" applyFill="0" applyBorder="0" applyAlignment="0" applyProtection="0"/>
    <xf numFmtId="0" fontId="24" fillId="0" borderId="0"/>
    <xf numFmtId="0" fontId="16" fillId="0" borderId="0"/>
    <xf numFmtId="0" fontId="16" fillId="0" borderId="0"/>
    <xf numFmtId="43" fontId="19" fillId="0" borderId="0" applyFont="0" applyFill="0" applyBorder="0" applyAlignment="0" applyProtection="0"/>
    <xf numFmtId="0" fontId="17" fillId="0" borderId="0"/>
    <xf numFmtId="0" fontId="16" fillId="0" borderId="0"/>
    <xf numFmtId="0" fontId="24" fillId="0" borderId="0"/>
    <xf numFmtId="0" fontId="18" fillId="0" borderId="0"/>
    <xf numFmtId="0" fontId="18" fillId="0" borderId="0"/>
    <xf numFmtId="0" fontId="25" fillId="0" borderId="3" applyNumberFormat="0" applyFill="0" applyBorder="0" applyAlignment="0" applyProtection="0"/>
    <xf numFmtId="0" fontId="26" fillId="0" borderId="4" applyNumberFormat="0" applyFill="0" applyBorder="0" applyAlignment="0" applyProtection="0"/>
    <xf numFmtId="0" fontId="18" fillId="0" borderId="0"/>
    <xf numFmtId="43" fontId="16" fillId="0" borderId="0" applyFont="0" applyFill="0" applyBorder="0" applyAlignment="0" applyProtection="0"/>
    <xf numFmtId="9" fontId="16" fillId="0" borderId="0" applyFont="0" applyFill="0" applyBorder="0" applyAlignment="0" applyProtection="0"/>
    <xf numFmtId="0" fontId="13" fillId="0" borderId="0"/>
    <xf numFmtId="43" fontId="23" fillId="0" borderId="0" applyFont="0" applyFill="0" applyBorder="0" applyAlignment="0" applyProtection="0"/>
    <xf numFmtId="43" fontId="23" fillId="0" borderId="0" applyFont="0" applyFill="0" applyBorder="0" applyAlignment="0" applyProtection="0"/>
    <xf numFmtId="43" fontId="16" fillId="0" borderId="0" applyFont="0" applyFill="0" applyBorder="0" applyAlignment="0" applyProtection="0"/>
    <xf numFmtId="0" fontId="16" fillId="0" borderId="0"/>
    <xf numFmtId="0" fontId="12" fillId="0" borderId="0"/>
    <xf numFmtId="0" fontId="11" fillId="0" borderId="0"/>
    <xf numFmtId="9" fontId="23" fillId="0" borderId="0" applyFont="0" applyFill="0" applyBorder="0" applyAlignment="0" applyProtection="0"/>
    <xf numFmtId="9" fontId="2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0" fontId="30" fillId="0" borderId="0" applyNumberFormat="0" applyBorder="0" applyProtection="0"/>
    <xf numFmtId="43" fontId="21" fillId="0" borderId="0" applyFont="0" applyFill="0" applyBorder="0" applyAlignment="0" applyProtection="0"/>
    <xf numFmtId="0" fontId="18" fillId="0" borderId="0"/>
    <xf numFmtId="0" fontId="25" fillId="0" borderId="3" applyNumberFormat="0" applyFill="0" applyAlignment="0" applyProtection="0"/>
    <xf numFmtId="0" fontId="11" fillId="0" borderId="0"/>
    <xf numFmtId="9" fontId="16" fillId="0" borderId="0" applyFont="0" applyFill="0" applyBorder="0" applyAlignment="0" applyProtection="0"/>
    <xf numFmtId="0" fontId="18" fillId="0" borderId="0"/>
    <xf numFmtId="0" fontId="32" fillId="0" borderId="0"/>
    <xf numFmtId="0" fontId="33" fillId="0" borderId="0" applyNumberFormat="0" applyFill="0" applyBorder="0" applyAlignment="0" applyProtection="0">
      <alignment vertical="top"/>
      <protection locked="0"/>
    </xf>
    <xf numFmtId="0" fontId="16" fillId="0" borderId="0"/>
    <xf numFmtId="0" fontId="33" fillId="0" borderId="0" applyNumberFormat="0" applyFill="0" applyBorder="0" applyAlignment="0" applyProtection="0">
      <alignment vertical="top"/>
      <protection locked="0"/>
    </xf>
    <xf numFmtId="0" fontId="18" fillId="0" borderId="0"/>
    <xf numFmtId="43" fontId="11" fillId="0" borderId="0" applyFont="0" applyFill="0" applyBorder="0" applyAlignment="0" applyProtection="0"/>
    <xf numFmtId="0" fontId="18" fillId="0" borderId="0" applyNumberFormat="0" applyFill="0" applyBorder="0" applyAlignment="0" applyProtection="0"/>
    <xf numFmtId="0" fontId="33"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49" fillId="0" borderId="0" applyNumberFormat="0" applyFill="0" applyBorder="0" applyAlignment="0" applyProtection="0"/>
    <xf numFmtId="0" fontId="18" fillId="0" borderId="0"/>
    <xf numFmtId="0" fontId="8" fillId="0" borderId="0"/>
  </cellStyleXfs>
  <cellXfs count="576">
    <xf numFmtId="0" fontId="0" fillId="0" borderId="0" xfId="0"/>
    <xf numFmtId="0" fontId="24" fillId="3" borderId="0" xfId="7" applyFont="1" applyFill="1" applyAlignment="1">
      <alignment vertical="center"/>
    </xf>
    <xf numFmtId="0" fontId="22" fillId="3" borderId="0" xfId="7" applyFont="1" applyFill="1" applyAlignment="1">
      <alignment vertical="center"/>
    </xf>
    <xf numFmtId="0" fontId="22" fillId="3" borderId="0" xfId="19" applyFont="1" applyFill="1" applyBorder="1" applyAlignment="1">
      <alignment vertical="center"/>
    </xf>
    <xf numFmtId="0" fontId="22" fillId="3" borderId="0" xfId="7" applyFont="1" applyFill="1" applyAlignment="1">
      <alignment vertical="top"/>
    </xf>
    <xf numFmtId="0" fontId="29" fillId="0" borderId="0" xfId="0" applyFont="1"/>
    <xf numFmtId="0" fontId="22" fillId="2" borderId="2" xfId="1" applyFont="1" applyFill="1" applyBorder="1" applyAlignment="1">
      <alignment vertical="center" wrapText="1"/>
    </xf>
    <xf numFmtId="0" fontId="29" fillId="0" borderId="0" xfId="0" applyFont="1" applyBorder="1"/>
    <xf numFmtId="0" fontId="22" fillId="3" borderId="1" xfId="7" applyFont="1" applyFill="1" applyBorder="1" applyAlignment="1">
      <alignment vertical="center"/>
    </xf>
    <xf numFmtId="0" fontId="22" fillId="3" borderId="1" xfId="7" applyFont="1" applyFill="1" applyBorder="1" applyAlignment="1">
      <alignment horizontal="right" vertical="center" wrapText="1"/>
    </xf>
    <xf numFmtId="0" fontId="24" fillId="3" borderId="1" xfId="7" applyFont="1" applyFill="1" applyBorder="1" applyAlignment="1">
      <alignment horizontal="right" vertical="center" wrapText="1"/>
    </xf>
    <xf numFmtId="0" fontId="24" fillId="2" borderId="1" xfId="3" applyFont="1" applyFill="1" applyBorder="1" applyAlignment="1">
      <alignment horizontal="right" vertical="center" wrapText="1"/>
    </xf>
    <xf numFmtId="0" fontId="28" fillId="2" borderId="1" xfId="3" applyFont="1" applyFill="1" applyBorder="1" applyAlignment="1">
      <alignment horizontal="right" vertical="center" wrapText="1"/>
    </xf>
    <xf numFmtId="1" fontId="24" fillId="3" borderId="1" xfId="7" applyNumberFormat="1" applyFont="1" applyFill="1" applyBorder="1" applyAlignment="1">
      <alignment horizontal="right" vertical="center" wrapText="1"/>
    </xf>
    <xf numFmtId="3" fontId="22" fillId="3" borderId="0" xfId="8" applyNumberFormat="1" applyFont="1" applyFill="1" applyAlignment="1">
      <alignment horizontal="right" vertical="center"/>
    </xf>
    <xf numFmtId="3" fontId="22" fillId="3" borderId="0" xfId="8" applyNumberFormat="1" applyFont="1" applyFill="1" applyBorder="1" applyAlignment="1">
      <alignment horizontal="right" vertical="center"/>
    </xf>
    <xf numFmtId="3" fontId="26" fillId="3" borderId="0" xfId="8" applyNumberFormat="1" applyFont="1" applyFill="1" applyAlignment="1">
      <alignment horizontal="right" vertical="center"/>
    </xf>
    <xf numFmtId="3" fontId="22" fillId="3" borderId="0" xfId="2" applyNumberFormat="1" applyFont="1" applyFill="1" applyAlignment="1">
      <alignment vertical="center"/>
    </xf>
    <xf numFmtId="0" fontId="22" fillId="3" borderId="0" xfId="7" applyFont="1" applyFill="1" applyAlignment="1">
      <alignment vertical="center" wrapText="1"/>
    </xf>
    <xf numFmtId="0" fontId="22" fillId="3" borderId="0" xfId="7" applyFont="1" applyFill="1" applyBorder="1" applyAlignment="1">
      <alignment vertical="center"/>
    </xf>
    <xf numFmtId="3" fontId="22" fillId="3" borderId="0" xfId="2" applyNumberFormat="1" applyFont="1" applyFill="1" applyBorder="1" applyAlignment="1">
      <alignment horizontal="right" vertical="center"/>
    </xf>
    <xf numFmtId="3" fontId="26" fillId="3" borderId="0" xfId="2" applyNumberFormat="1" applyFont="1" applyFill="1" applyBorder="1" applyAlignment="1">
      <alignment horizontal="right" vertical="center"/>
    </xf>
    <xf numFmtId="3" fontId="22" fillId="3" borderId="0" xfId="2" applyNumberFormat="1" applyFont="1" applyFill="1" applyBorder="1" applyAlignment="1">
      <alignment vertical="center"/>
    </xf>
    <xf numFmtId="0" fontId="22" fillId="3" borderId="0" xfId="19" applyFont="1" applyFill="1" applyBorder="1" applyAlignment="1">
      <alignment vertical="top"/>
    </xf>
    <xf numFmtId="0" fontId="26" fillId="4" borderId="0" xfId="11" applyFont="1" applyFill="1" applyAlignment="1">
      <alignment horizontal="left" vertical="top" wrapText="1"/>
    </xf>
    <xf numFmtId="0" fontId="24" fillId="4" borderId="0" xfId="11" applyFont="1" applyFill="1" applyBorder="1"/>
    <xf numFmtId="0" fontId="24" fillId="4" borderId="1" xfId="11" applyFont="1" applyFill="1" applyBorder="1" applyAlignment="1">
      <alignment horizontal="left" vertical="center"/>
    </xf>
    <xf numFmtId="0" fontId="24" fillId="5" borderId="1" xfId="3" applyFont="1" applyFill="1" applyBorder="1" applyAlignment="1">
      <alignment horizontal="right" vertical="center" wrapText="1"/>
    </xf>
    <xf numFmtId="0" fontId="28" fillId="5" borderId="1" xfId="3" applyFont="1" applyFill="1" applyBorder="1" applyAlignment="1">
      <alignment horizontal="right" vertical="center" wrapText="1"/>
    </xf>
    <xf numFmtId="0" fontId="24" fillId="4" borderId="0" xfId="11" applyFont="1" applyFill="1"/>
    <xf numFmtId="3" fontId="24" fillId="4" borderId="0" xfId="12" applyNumberFormat="1" applyFont="1" applyFill="1" applyBorder="1"/>
    <xf numFmtId="1" fontId="27" fillId="4" borderId="0" xfId="0" applyNumberFormat="1" applyFont="1" applyFill="1"/>
    <xf numFmtId="3" fontId="28" fillId="4" borderId="0" xfId="12" applyNumberFormat="1" applyFont="1" applyFill="1" applyBorder="1"/>
    <xf numFmtId="1" fontId="27" fillId="0" borderId="0" xfId="0" applyNumberFormat="1" applyFont="1"/>
    <xf numFmtId="1" fontId="27" fillId="0" borderId="0" xfId="0" quotePrefix="1" applyNumberFormat="1" applyFont="1" applyFill="1" applyAlignment="1">
      <alignment horizontal="right"/>
    </xf>
    <xf numFmtId="1" fontId="27" fillId="4" borderId="0" xfId="0" applyNumberFormat="1" applyFont="1" applyFill="1" applyBorder="1"/>
    <xf numFmtId="1" fontId="27" fillId="0" borderId="0" xfId="0" applyNumberFormat="1" applyFont="1" applyBorder="1"/>
    <xf numFmtId="0" fontId="22" fillId="2" borderId="0" xfId="1" applyFont="1" applyFill="1" applyBorder="1" applyAlignment="1">
      <alignment horizontal="left" vertical="center" wrapText="1"/>
    </xf>
    <xf numFmtId="1" fontId="24" fillId="0" borderId="1" xfId="3" applyNumberFormat="1" applyFont="1" applyBorder="1" applyAlignment="1">
      <alignment horizontal="right" wrapText="1"/>
    </xf>
    <xf numFmtId="1" fontId="28" fillId="0" borderId="1" xfId="3" applyNumberFormat="1" applyFont="1" applyBorder="1" applyAlignment="1">
      <alignment horizontal="right" wrapText="1"/>
    </xf>
    <xf numFmtId="3" fontId="24" fillId="0" borderId="1" xfId="2" applyNumberFormat="1" applyFont="1" applyBorder="1"/>
    <xf numFmtId="3" fontId="24" fillId="4" borderId="1" xfId="2" applyNumberFormat="1" applyFont="1" applyFill="1" applyBorder="1"/>
    <xf numFmtId="3" fontId="26" fillId="2" borderId="1" xfId="3" quotePrefix="1" applyNumberFormat="1" applyFont="1" applyFill="1" applyBorder="1" applyAlignment="1">
      <alignment horizontal="right" wrapText="1"/>
    </xf>
    <xf numFmtId="0" fontId="22" fillId="6" borderId="0" xfId="2" applyFont="1" applyFill="1"/>
    <xf numFmtId="164" fontId="22" fillId="6" borderId="0" xfId="21" applyNumberFormat="1" applyFont="1" applyFill="1" applyAlignment="1">
      <alignment horizontal="right" vertical="center"/>
    </xf>
    <xf numFmtId="0" fontId="24" fillId="4" borderId="0" xfId="40" applyFont="1" applyFill="1"/>
    <xf numFmtId="0" fontId="28" fillId="4" borderId="0" xfId="40" applyFont="1" applyFill="1"/>
    <xf numFmtId="0" fontId="24" fillId="4" borderId="0" xfId="40" applyFont="1" applyFill="1" applyAlignment="1">
      <alignment vertical="center"/>
    </xf>
    <xf numFmtId="0" fontId="27" fillId="4" borderId="0" xfId="10" applyFont="1" applyFill="1" applyAlignment="1">
      <alignment vertical="center"/>
    </xf>
    <xf numFmtId="0" fontId="24" fillId="3" borderId="1" xfId="10" applyFont="1" applyFill="1" applyBorder="1"/>
    <xf numFmtId="0" fontId="24" fillId="5" borderId="1" xfId="3" applyFont="1" applyFill="1" applyBorder="1" applyAlignment="1">
      <alignment horizontal="right" wrapText="1"/>
    </xf>
    <xf numFmtId="0" fontId="24" fillId="2" borderId="1" xfId="40" quotePrefix="1" applyFont="1" applyFill="1" applyBorder="1" applyAlignment="1">
      <alignment horizontal="right" wrapText="1"/>
    </xf>
    <xf numFmtId="3" fontId="22" fillId="4" borderId="0" xfId="0" applyNumberFormat="1" applyFont="1" applyFill="1" applyAlignment="1">
      <alignment horizontal="right"/>
    </xf>
    <xf numFmtId="3" fontId="24" fillId="0" borderId="0" xfId="17" applyNumberFormat="1" applyFont="1"/>
    <xf numFmtId="3" fontId="22" fillId="4" borderId="10" xfId="0" applyNumberFormat="1" applyFont="1" applyFill="1" applyBorder="1" applyAlignment="1">
      <alignment horizontal="right"/>
    </xf>
    <xf numFmtId="3" fontId="24" fillId="0" borderId="0" xfId="11" applyNumberFormat="1" applyFont="1"/>
    <xf numFmtId="164" fontId="22" fillId="4" borderId="1" xfId="26" applyNumberFormat="1" applyFont="1" applyFill="1" applyBorder="1" applyAlignment="1">
      <alignment horizontal="right"/>
    </xf>
    <xf numFmtId="3" fontId="22" fillId="4" borderId="1" xfId="0" applyNumberFormat="1" applyFont="1" applyFill="1" applyBorder="1" applyAlignment="1">
      <alignment horizontal="right"/>
    </xf>
    <xf numFmtId="3" fontId="24" fillId="3" borderId="1" xfId="11" applyNumberFormat="1" applyFont="1" applyFill="1" applyBorder="1"/>
    <xf numFmtId="0" fontId="22" fillId="3" borderId="0" xfId="10" applyFont="1" applyFill="1" applyAlignment="1">
      <alignment wrapText="1"/>
    </xf>
    <xf numFmtId="0" fontId="22" fillId="3" borderId="0" xfId="10" applyFont="1" applyFill="1"/>
    <xf numFmtId="0" fontId="24" fillId="3" borderId="0" xfId="11" applyFont="1" applyFill="1"/>
    <xf numFmtId="0" fontId="24" fillId="3" borderId="1" xfId="11" applyFont="1" applyFill="1" applyBorder="1" applyAlignment="1">
      <alignment vertical="center"/>
    </xf>
    <xf numFmtId="0" fontId="24" fillId="4" borderId="1" xfId="11" applyFont="1" applyFill="1" applyBorder="1" applyAlignment="1">
      <alignment horizontal="right" vertical="center"/>
    </xf>
    <xf numFmtId="0" fontId="24" fillId="4" borderId="5" xfId="11" applyFont="1" applyFill="1" applyBorder="1"/>
    <xf numFmtId="166" fontId="10" fillId="0" borderId="0" xfId="0" applyNumberFormat="1" applyFont="1"/>
    <xf numFmtId="0" fontId="10" fillId="0" borderId="0" xfId="0" applyFont="1"/>
    <xf numFmtId="0" fontId="22" fillId="4" borderId="0" xfId="0" applyFont="1" applyFill="1"/>
    <xf numFmtId="0" fontId="10" fillId="4" borderId="0" xfId="0" applyFont="1" applyFill="1"/>
    <xf numFmtId="0" fontId="29" fillId="4" borderId="0" xfId="0" applyFont="1" applyFill="1"/>
    <xf numFmtId="0" fontId="26" fillId="4" borderId="0" xfId="10" applyFont="1" applyFill="1"/>
    <xf numFmtId="0" fontId="24" fillId="4" borderId="2" xfId="10" applyFont="1" applyFill="1" applyBorder="1"/>
    <xf numFmtId="0" fontId="24" fillId="5" borderId="5" xfId="3" applyFont="1" applyFill="1" applyBorder="1" applyAlignment="1">
      <alignment horizontal="right" wrapText="1"/>
    </xf>
    <xf numFmtId="0" fontId="28" fillId="5" borderId="5" xfId="3" applyFont="1" applyFill="1" applyBorder="1" applyAlignment="1">
      <alignment horizontal="right" wrapText="1"/>
    </xf>
    <xf numFmtId="0" fontId="22" fillId="4" borderId="0" xfId="40" quotePrefix="1" applyFont="1" applyFill="1" applyAlignment="1">
      <alignment horizontal="right" wrapText="1"/>
    </xf>
    <xf numFmtId="0" fontId="10" fillId="4" borderId="0" xfId="10" applyFont="1" applyFill="1"/>
    <xf numFmtId="3" fontId="22" fillId="4" borderId="5" xfId="45" applyNumberFormat="1" applyFont="1" applyFill="1" applyBorder="1" applyProtection="1">
      <protection locked="0"/>
    </xf>
    <xf numFmtId="3" fontId="22" fillId="4" borderId="0" xfId="17" applyNumberFormat="1" applyFont="1" applyFill="1" applyAlignment="1">
      <alignment horizontal="right"/>
    </xf>
    <xf numFmtId="3" fontId="22" fillId="4" borderId="0" xfId="17" applyNumberFormat="1" applyFont="1" applyFill="1"/>
    <xf numFmtId="164" fontId="10" fillId="4" borderId="0" xfId="46" applyNumberFormat="1" applyFont="1" applyFill="1"/>
    <xf numFmtId="3" fontId="22" fillId="4" borderId="0" xfId="11" applyNumberFormat="1" applyFont="1" applyFill="1"/>
    <xf numFmtId="0" fontId="10" fillId="4" borderId="1" xfId="10" applyFont="1" applyFill="1" applyBorder="1"/>
    <xf numFmtId="164" fontId="10" fillId="4" borderId="1" xfId="46" applyNumberFormat="1" applyFont="1" applyFill="1" applyBorder="1"/>
    <xf numFmtId="3" fontId="24" fillId="4" borderId="0" xfId="11" applyNumberFormat="1" applyFont="1" applyFill="1"/>
    <xf numFmtId="0" fontId="10" fillId="4" borderId="0" xfId="10" applyFont="1" applyFill="1" applyAlignment="1">
      <alignment vertical="center"/>
    </xf>
    <xf numFmtId="0" fontId="10" fillId="0" borderId="0" xfId="0" applyFont="1" applyAlignment="1">
      <alignment vertical="center"/>
    </xf>
    <xf numFmtId="0" fontId="10" fillId="6" borderId="1" xfId="3" applyFont="1" applyFill="1" applyBorder="1" applyAlignment="1">
      <alignment horizontal="right" wrapText="1"/>
    </xf>
    <xf numFmtId="3" fontId="10" fillId="0" borderId="0" xfId="17" applyNumberFormat="1" applyFont="1"/>
    <xf numFmtId="3" fontId="10" fillId="0" borderId="0" xfId="17" applyNumberFormat="1" applyFont="1" applyAlignment="1">
      <alignment horizontal="right"/>
    </xf>
    <xf numFmtId="0" fontId="10" fillId="0" borderId="0" xfId="5" applyFont="1" applyAlignment="1">
      <alignment wrapText="1"/>
    </xf>
    <xf numFmtId="0" fontId="29" fillId="4" borderId="0" xfId="2" applyFont="1" applyFill="1"/>
    <xf numFmtId="0" fontId="22" fillId="4" borderId="0" xfId="29" applyFont="1" applyFill="1" applyAlignment="1">
      <alignment vertical="top"/>
    </xf>
    <xf numFmtId="0" fontId="22" fillId="4" borderId="0" xfId="9" applyFont="1" applyFill="1" applyAlignment="1">
      <alignment vertical="top"/>
    </xf>
    <xf numFmtId="0" fontId="35" fillId="4" borderId="0" xfId="2" applyFont="1" applyFill="1" applyAlignment="1">
      <alignment horizontal="right"/>
    </xf>
    <xf numFmtId="0" fontId="22" fillId="4" borderId="1" xfId="29" applyFont="1" applyFill="1" applyBorder="1" applyAlignment="1">
      <alignment vertical="center"/>
    </xf>
    <xf numFmtId="0" fontId="22" fillId="4" borderId="8" xfId="2" applyFont="1" applyFill="1" applyBorder="1" applyAlignment="1">
      <alignment horizontal="left" vertical="center" wrapText="1"/>
    </xf>
    <xf numFmtId="0" fontId="10" fillId="4" borderId="0" xfId="2" applyFont="1" applyFill="1" applyAlignment="1">
      <alignment vertical="center"/>
    </xf>
    <xf numFmtId="0" fontId="27" fillId="4" borderId="9" xfId="2" applyFont="1" applyFill="1" applyBorder="1" applyAlignment="1">
      <alignment vertical="center"/>
    </xf>
    <xf numFmtId="0" fontId="27" fillId="4" borderId="0" xfId="2" applyFont="1" applyFill="1" applyAlignment="1">
      <alignment vertical="center"/>
    </xf>
    <xf numFmtId="0" fontId="22" fillId="4" borderId="0" xfId="2" applyFont="1" applyFill="1" applyAlignment="1">
      <alignment horizontal="left" vertical="center" wrapText="1"/>
    </xf>
    <xf numFmtId="0" fontId="26" fillId="4" borderId="0" xfId="2" applyFont="1" applyFill="1" applyAlignment="1">
      <alignment horizontal="left" vertical="center" wrapText="1"/>
    </xf>
    <xf numFmtId="0" fontId="10" fillId="4" borderId="0" xfId="11" applyFont="1" applyFill="1" applyAlignment="1">
      <alignment horizontal="left"/>
    </xf>
    <xf numFmtId="0" fontId="26" fillId="4" borderId="1" xfId="40" applyFont="1" applyFill="1" applyBorder="1"/>
    <xf numFmtId="0" fontId="26" fillId="6" borderId="1" xfId="40" applyFont="1" applyFill="1" applyBorder="1" applyAlignment="1">
      <alignment horizontal="right" vertical="center"/>
    </xf>
    <xf numFmtId="3" fontId="26" fillId="4" borderId="0" xfId="40" applyNumberFormat="1" applyFont="1" applyFill="1"/>
    <xf numFmtId="0" fontId="22" fillId="4" borderId="0" xfId="40" applyFont="1" applyFill="1" applyAlignment="1">
      <alignment horizontal="left" vertical="center" indent="1"/>
    </xf>
    <xf numFmtId="166" fontId="22" fillId="4" borderId="0" xfId="40" applyNumberFormat="1" applyFont="1" applyFill="1"/>
    <xf numFmtId="166" fontId="24" fillId="4" borderId="0" xfId="40" applyNumberFormat="1" applyFont="1" applyFill="1"/>
    <xf numFmtId="1" fontId="22" fillId="4" borderId="0" xfId="40" applyNumberFormat="1" applyFont="1" applyFill="1"/>
    <xf numFmtId="1" fontId="26" fillId="4" borderId="0" xfId="40" applyNumberFormat="1" applyFont="1" applyFill="1"/>
    <xf numFmtId="0" fontId="24" fillId="4" borderId="0" xfId="11" applyFont="1" applyFill="1" applyAlignment="1">
      <alignment vertical="center"/>
    </xf>
    <xf numFmtId="0" fontId="24" fillId="4" borderId="1" xfId="11" applyFont="1" applyFill="1" applyBorder="1"/>
    <xf numFmtId="0" fontId="24" fillId="4" borderId="2" xfId="11" applyFont="1" applyFill="1" applyBorder="1" applyAlignment="1">
      <alignment vertical="center"/>
    </xf>
    <xf numFmtId="0" fontId="38" fillId="0" borderId="2" xfId="0" applyFont="1" applyBorder="1" applyAlignment="1">
      <alignment horizontal="right" vertical="center" wrapText="1"/>
    </xf>
    <xf numFmtId="0" fontId="22" fillId="3" borderId="1" xfId="34" applyFont="1" applyFill="1" applyBorder="1" applyAlignment="1">
      <alignment horizontal="right" vertical="center" wrapText="1"/>
    </xf>
    <xf numFmtId="0" fontId="22" fillId="5" borderId="2" xfId="3" applyFont="1" applyFill="1" applyBorder="1" applyAlignment="1">
      <alignment horizontal="right" vertical="center" wrapText="1"/>
    </xf>
    <xf numFmtId="0" fontId="28" fillId="4" borderId="0" xfId="11" applyFont="1" applyFill="1" applyAlignment="1">
      <alignment vertical="center"/>
    </xf>
    <xf numFmtId="164" fontId="28" fillId="4" borderId="0" xfId="21" applyNumberFormat="1" applyFont="1" applyFill="1" applyAlignment="1">
      <alignment vertical="center"/>
    </xf>
    <xf numFmtId="164" fontId="28" fillId="4" borderId="0" xfId="21" applyNumberFormat="1" applyFont="1" applyFill="1" applyBorder="1" applyAlignment="1">
      <alignment vertical="center"/>
    </xf>
    <xf numFmtId="1" fontId="10" fillId="4" borderId="0" xfId="0" applyNumberFormat="1" applyFont="1" applyFill="1" applyAlignment="1">
      <alignment vertical="center"/>
    </xf>
    <xf numFmtId="1" fontId="27" fillId="0" borderId="0" xfId="0" applyNumberFormat="1" applyFont="1" applyAlignment="1">
      <alignment vertical="center"/>
    </xf>
    <xf numFmtId="1" fontId="27" fillId="4" borderId="0" xfId="11" applyNumberFormat="1" applyFont="1" applyFill="1" applyAlignment="1">
      <alignment vertical="center"/>
    </xf>
    <xf numFmtId="164" fontId="24" fillId="4" borderId="0" xfId="21" applyNumberFormat="1" applyFont="1" applyFill="1" applyAlignment="1">
      <alignment vertical="center"/>
    </xf>
    <xf numFmtId="164" fontId="24" fillId="4" borderId="0" xfId="21" applyNumberFormat="1" applyFont="1" applyFill="1" applyBorder="1" applyAlignment="1">
      <alignment vertical="center"/>
    </xf>
    <xf numFmtId="1" fontId="10" fillId="4" borderId="0" xfId="11" applyNumberFormat="1" applyFont="1" applyFill="1" applyAlignment="1">
      <alignment vertical="center"/>
    </xf>
    <xf numFmtId="164" fontId="24" fillId="0" borderId="0" xfId="21" applyNumberFormat="1" applyFont="1" applyFill="1" applyBorder="1" applyAlignment="1">
      <alignment vertical="center"/>
    </xf>
    <xf numFmtId="164" fontId="28" fillId="0" borderId="0" xfId="21" applyNumberFormat="1" applyFont="1" applyFill="1" applyBorder="1" applyAlignment="1">
      <alignment vertical="center"/>
    </xf>
    <xf numFmtId="0" fontId="24" fillId="4" borderId="1" xfId="11" applyFont="1" applyFill="1" applyBorder="1" applyAlignment="1">
      <alignment vertical="center"/>
    </xf>
    <xf numFmtId="0" fontId="22" fillId="4" borderId="0" xfId="11" applyFont="1" applyFill="1" applyAlignment="1">
      <alignment vertical="top" wrapText="1"/>
    </xf>
    <xf numFmtId="165" fontId="29" fillId="0" borderId="0" xfId="0" applyNumberFormat="1" applyFont="1"/>
    <xf numFmtId="0" fontId="24" fillId="4" borderId="2" xfId="11" applyFont="1" applyFill="1" applyBorder="1" applyAlignment="1">
      <alignment horizontal="left" vertical="center"/>
    </xf>
    <xf numFmtId="0" fontId="28" fillId="2" borderId="2" xfId="3" applyFont="1" applyFill="1" applyBorder="1" applyAlignment="1">
      <alignment horizontal="right" vertical="center" wrapText="1"/>
    </xf>
    <xf numFmtId="0" fontId="28" fillId="4" borderId="0" xfId="11" applyFont="1" applyFill="1"/>
    <xf numFmtId="3" fontId="27" fillId="4" borderId="0" xfId="11" applyNumberFormat="1" applyFont="1" applyFill="1"/>
    <xf numFmtId="164" fontId="28" fillId="4" borderId="0" xfId="35" applyNumberFormat="1" applyFont="1" applyFill="1" applyBorder="1" applyAlignment="1"/>
    <xf numFmtId="3" fontId="28" fillId="4" borderId="0" xfId="12" applyNumberFormat="1" applyFont="1" applyFill="1" applyBorder="1" applyAlignment="1"/>
    <xf numFmtId="1" fontId="10" fillId="4" borderId="0" xfId="0" applyNumberFormat="1" applyFont="1" applyFill="1"/>
    <xf numFmtId="1" fontId="10" fillId="0" borderId="0" xfId="0" applyNumberFormat="1" applyFont="1"/>
    <xf numFmtId="1" fontId="27" fillId="4" borderId="0" xfId="11" applyNumberFormat="1" applyFont="1" applyFill="1"/>
    <xf numFmtId="1" fontId="28" fillId="3" borderId="0" xfId="11" applyNumberFormat="1" applyFont="1" applyFill="1"/>
    <xf numFmtId="164" fontId="24" fillId="4" borderId="0" xfId="35" applyNumberFormat="1" applyFont="1" applyFill="1" applyBorder="1"/>
    <xf numFmtId="1" fontId="24" fillId="3" borderId="0" xfId="11" applyNumberFormat="1" applyFont="1" applyFill="1"/>
    <xf numFmtId="0" fontId="27" fillId="4" borderId="1" xfId="11" applyFont="1" applyFill="1" applyBorder="1"/>
    <xf numFmtId="0" fontId="10" fillId="4" borderId="1" xfId="11" applyFont="1" applyFill="1" applyBorder="1"/>
    <xf numFmtId="0" fontId="10" fillId="4" borderId="0" xfId="11" applyFont="1" applyFill="1"/>
    <xf numFmtId="0" fontId="38" fillId="4" borderId="0" xfId="11" applyFont="1" applyFill="1"/>
    <xf numFmtId="3" fontId="10" fillId="4" borderId="0" xfId="11" applyNumberFormat="1" applyFont="1" applyFill="1" applyAlignment="1">
      <alignment horizontal="right"/>
    </xf>
    <xf numFmtId="0" fontId="10" fillId="4" borderId="0" xfId="11" applyFont="1" applyFill="1" applyAlignment="1">
      <alignment vertical="top"/>
    </xf>
    <xf numFmtId="0" fontId="24" fillId="4" borderId="0" xfId="29" applyFont="1" applyFill="1"/>
    <xf numFmtId="0" fontId="28" fillId="4" borderId="0" xfId="29" applyFont="1" applyFill="1" applyAlignment="1">
      <alignment vertical="center"/>
    </xf>
    <xf numFmtId="0" fontId="24" fillId="4" borderId="0" xfId="29" applyFont="1" applyFill="1" applyAlignment="1">
      <alignment vertical="center"/>
    </xf>
    <xf numFmtId="164" fontId="22" fillId="4" borderId="0" xfId="25" applyNumberFormat="1" applyFont="1" applyFill="1" applyAlignment="1">
      <alignment vertical="center"/>
    </xf>
    <xf numFmtId="0" fontId="28" fillId="4" borderId="0" xfId="29" applyFont="1" applyFill="1" applyAlignment="1">
      <alignment horizontal="left" vertical="center"/>
    </xf>
    <xf numFmtId="164" fontId="26" fillId="4" borderId="0" xfId="25" applyNumberFormat="1" applyFont="1" applyFill="1" applyAlignment="1">
      <alignment vertical="center"/>
    </xf>
    <xf numFmtId="164" fontId="27" fillId="4" borderId="0" xfId="26" applyNumberFormat="1" applyFont="1" applyFill="1" applyBorder="1"/>
    <xf numFmtId="164" fontId="26" fillId="4" borderId="0" xfId="25" applyNumberFormat="1" applyFont="1" applyFill="1" applyAlignment="1">
      <alignment horizontal="right" vertical="center"/>
    </xf>
    <xf numFmtId="1" fontId="10" fillId="0" borderId="0" xfId="22" applyNumberFormat="1" applyFont="1"/>
    <xf numFmtId="0" fontId="24" fillId="4" borderId="0" xfId="29" applyFont="1" applyFill="1" applyAlignment="1">
      <alignment horizontal="left" vertical="center"/>
    </xf>
    <xf numFmtId="164" fontId="10" fillId="4" borderId="0" xfId="26" applyNumberFormat="1" applyFont="1" applyFill="1" applyBorder="1"/>
    <xf numFmtId="164" fontId="22" fillId="4" borderId="0" xfId="25" applyNumberFormat="1" applyFont="1" applyFill="1" applyAlignment="1">
      <alignment horizontal="right" vertical="center"/>
    </xf>
    <xf numFmtId="164" fontId="22" fillId="4" borderId="0" xfId="25" applyNumberFormat="1" applyFont="1" applyFill="1" applyAlignment="1"/>
    <xf numFmtId="164" fontId="10" fillId="4" borderId="0" xfId="26" applyNumberFormat="1" applyFont="1" applyFill="1" applyBorder="1" applyAlignment="1"/>
    <xf numFmtId="164" fontId="22" fillId="4" borderId="0" xfId="25" applyNumberFormat="1" applyFont="1" applyFill="1" applyAlignment="1">
      <alignment horizontal="right"/>
    </xf>
    <xf numFmtId="1" fontId="10" fillId="0" borderId="0" xfId="22" applyNumberFormat="1" applyFont="1" applyAlignment="1"/>
    <xf numFmtId="164" fontId="22" fillId="0" borderId="0" xfId="25" applyNumberFormat="1" applyFont="1" applyFill="1" applyAlignment="1">
      <alignment horizontal="right" vertical="center"/>
    </xf>
    <xf numFmtId="164" fontId="22" fillId="4" borderId="0" xfId="21" applyNumberFormat="1" applyFont="1" applyFill="1" applyAlignment="1">
      <alignment vertical="center"/>
    </xf>
    <xf numFmtId="164" fontId="28" fillId="4" borderId="0" xfId="24" applyNumberFormat="1" applyFont="1" applyFill="1" applyAlignment="1">
      <alignment vertical="center"/>
    </xf>
    <xf numFmtId="1" fontId="28" fillId="4" borderId="0" xfId="29" applyNumberFormat="1" applyFont="1" applyFill="1" applyAlignment="1">
      <alignment vertical="center"/>
    </xf>
    <xf numFmtId="0" fontId="24" fillId="4" borderId="0" xfId="29" applyFont="1" applyFill="1" applyAlignment="1">
      <alignment vertical="center" wrapText="1"/>
    </xf>
    <xf numFmtId="0" fontId="10" fillId="0" borderId="0" xfId="5" applyFont="1"/>
    <xf numFmtId="0" fontId="22" fillId="0" borderId="0" xfId="29" applyFont="1" applyAlignment="1">
      <alignment vertical="center" wrapText="1"/>
    </xf>
    <xf numFmtId="0" fontId="10" fillId="4" borderId="0" xfId="5" applyFont="1" applyFill="1"/>
    <xf numFmtId="0" fontId="10" fillId="4" borderId="5" xfId="0" applyFont="1" applyFill="1" applyBorder="1"/>
    <xf numFmtId="0" fontId="22" fillId="4" borderId="0" xfId="48" applyFont="1" applyFill="1" applyAlignment="1" applyProtection="1"/>
    <xf numFmtId="0" fontId="10" fillId="4" borderId="0" xfId="2" applyFont="1" applyFill="1"/>
    <xf numFmtId="0" fontId="10" fillId="4" borderId="10" xfId="2" applyFont="1" applyFill="1" applyBorder="1"/>
    <xf numFmtId="164" fontId="10" fillId="4" borderId="0" xfId="21" applyNumberFormat="1" applyFont="1" applyFill="1" applyAlignment="1">
      <alignment horizontal="right"/>
    </xf>
    <xf numFmtId="164" fontId="10" fillId="4" borderId="10" xfId="21" applyNumberFormat="1" applyFont="1" applyFill="1" applyBorder="1" applyAlignment="1">
      <alignment horizontal="right"/>
    </xf>
    <xf numFmtId="164" fontId="10" fillId="0" borderId="10" xfId="21" applyNumberFormat="1" applyFont="1" applyFill="1" applyBorder="1" applyAlignment="1">
      <alignment horizontal="right"/>
    </xf>
    <xf numFmtId="164" fontId="10" fillId="0" borderId="0" xfId="21" applyNumberFormat="1" applyFont="1" applyFill="1" applyAlignment="1">
      <alignment horizontal="right"/>
    </xf>
    <xf numFmtId="164" fontId="10" fillId="4" borderId="0" xfId="21" applyNumberFormat="1" applyFont="1" applyFill="1" applyBorder="1" applyAlignment="1">
      <alignment horizontal="right"/>
    </xf>
    <xf numFmtId="164" fontId="10" fillId="0" borderId="0" xfId="21" applyNumberFormat="1" applyFont="1" applyFill="1" applyBorder="1" applyAlignment="1">
      <alignment horizontal="right"/>
    </xf>
    <xf numFmtId="164" fontId="10" fillId="4" borderId="6" xfId="21" applyNumberFormat="1" applyFont="1" applyFill="1" applyBorder="1" applyAlignment="1">
      <alignment horizontal="right"/>
    </xf>
    <xf numFmtId="0" fontId="26" fillId="3" borderId="0" xfId="10" applyFont="1" applyFill="1"/>
    <xf numFmtId="0" fontId="22" fillId="3" borderId="0" xfId="10" applyFont="1" applyFill="1" applyAlignment="1">
      <alignment vertical="center" wrapText="1"/>
    </xf>
    <xf numFmtId="0" fontId="22" fillId="3" borderId="1" xfId="10" applyFont="1" applyFill="1" applyBorder="1" applyAlignment="1">
      <alignment vertical="center" wrapText="1"/>
    </xf>
    <xf numFmtId="0" fontId="26" fillId="3" borderId="1" xfId="10" applyFont="1" applyFill="1" applyBorder="1"/>
    <xf numFmtId="164" fontId="22" fillId="4" borderId="0" xfId="25" applyNumberFormat="1" applyFont="1" applyFill="1" applyBorder="1" applyAlignment="1">
      <alignment vertical="center"/>
    </xf>
    <xf numFmtId="1" fontId="22" fillId="4" borderId="0" xfId="30" applyNumberFormat="1" applyFont="1" applyFill="1" applyBorder="1" applyAlignment="1">
      <alignment vertical="center"/>
    </xf>
    <xf numFmtId="0" fontId="38" fillId="0" borderId="1" xfId="0" applyFont="1" applyBorder="1" applyAlignment="1">
      <alignment horizontal="right" vertical="center" wrapText="1"/>
    </xf>
    <xf numFmtId="0" fontId="22" fillId="5" borderId="1" xfId="3" applyFont="1" applyFill="1" applyBorder="1" applyAlignment="1">
      <alignment horizontal="right" vertical="center" wrapText="1"/>
    </xf>
    <xf numFmtId="1" fontId="22" fillId="4" borderId="0" xfId="34" applyNumberFormat="1" applyFont="1" applyFill="1" applyAlignment="1">
      <alignment vertical="center"/>
    </xf>
    <xf numFmtId="0" fontId="22" fillId="4" borderId="0" xfId="10" applyFont="1" applyFill="1" applyAlignment="1">
      <alignment vertical="top" wrapText="1"/>
    </xf>
    <xf numFmtId="0" fontId="26" fillId="4" borderId="0" xfId="34" applyFont="1" applyFill="1"/>
    <xf numFmtId="0" fontId="22" fillId="4" borderId="0" xfId="34" applyFont="1" applyFill="1" applyAlignment="1">
      <alignment vertical="center" wrapText="1"/>
    </xf>
    <xf numFmtId="2" fontId="22" fillId="4" borderId="0" xfId="34" applyNumberFormat="1" applyFont="1" applyFill="1" applyAlignment="1">
      <alignment vertical="center" wrapText="1"/>
    </xf>
    <xf numFmtId="0" fontId="22" fillId="4" borderId="0" xfId="34" applyFont="1" applyFill="1" applyAlignment="1">
      <alignment horizontal="right" vertical="center" wrapText="1"/>
    </xf>
    <xf numFmtId="0" fontId="26" fillId="4" borderId="1" xfId="34" applyFont="1" applyFill="1" applyBorder="1" applyAlignment="1">
      <alignment horizontal="left" vertical="center"/>
    </xf>
    <xf numFmtId="0" fontId="22" fillId="4" borderId="1" xfId="34" applyFont="1" applyFill="1" applyBorder="1" applyAlignment="1">
      <alignment vertical="center" wrapText="1"/>
    </xf>
    <xf numFmtId="0" fontId="22" fillId="4" borderId="1" xfId="34" applyFont="1" applyFill="1" applyBorder="1" applyAlignment="1">
      <alignment horizontal="right" vertical="center" wrapText="1"/>
    </xf>
    <xf numFmtId="1" fontId="22" fillId="4" borderId="0" xfId="30" applyNumberFormat="1" applyFont="1" applyFill="1" applyAlignment="1">
      <alignment vertical="center"/>
    </xf>
    <xf numFmtId="0" fontId="22" fillId="3" borderId="0" xfId="10" applyFont="1" applyFill="1" applyAlignment="1">
      <alignment horizontal="right" vertical="center" wrapText="1"/>
    </xf>
    <xf numFmtId="2" fontId="22" fillId="3" borderId="0" xfId="10" applyNumberFormat="1" applyFont="1" applyFill="1" applyAlignment="1">
      <alignment vertical="center" wrapText="1"/>
    </xf>
    <xf numFmtId="49" fontId="24" fillId="3" borderId="1" xfId="10" applyNumberFormat="1" applyFont="1" applyFill="1" applyBorder="1" applyAlignment="1">
      <alignment horizontal="right" vertical="center" wrapText="1"/>
    </xf>
    <xf numFmtId="49" fontId="22" fillId="3" borderId="1" xfId="10" applyNumberFormat="1" applyFont="1" applyFill="1" applyBorder="1" applyAlignment="1">
      <alignment horizontal="right" vertical="center" wrapText="1"/>
    </xf>
    <xf numFmtId="2" fontId="22" fillId="3" borderId="0" xfId="10" applyNumberFormat="1" applyFont="1" applyFill="1" applyAlignment="1">
      <alignment horizontal="right" vertical="center" wrapText="1"/>
    </xf>
    <xf numFmtId="164" fontId="24" fillId="3" borderId="0" xfId="10" applyNumberFormat="1" applyFont="1" applyFill="1"/>
    <xf numFmtId="164" fontId="24" fillId="0" borderId="6" xfId="10" applyNumberFormat="1" applyFont="1" applyBorder="1"/>
    <xf numFmtId="1" fontId="24" fillId="3" borderId="0" xfId="10" applyNumberFormat="1" applyFont="1" applyFill="1"/>
    <xf numFmtId="1" fontId="24" fillId="3" borderId="0" xfId="30" applyNumberFormat="1" applyFont="1" applyFill="1"/>
    <xf numFmtId="164" fontId="24" fillId="3" borderId="7" xfId="10" applyNumberFormat="1" applyFont="1" applyFill="1" applyBorder="1"/>
    <xf numFmtId="0" fontId="22" fillId="0" borderId="0" xfId="10" applyFont="1" applyAlignment="1">
      <alignment vertical="center"/>
    </xf>
    <xf numFmtId="164" fontId="24" fillId="3" borderId="6" xfId="10" applyNumberFormat="1" applyFont="1" applyFill="1" applyBorder="1"/>
    <xf numFmtId="1" fontId="24" fillId="3" borderId="1" xfId="10" applyNumberFormat="1" applyFont="1" applyFill="1" applyBorder="1"/>
    <xf numFmtId="1" fontId="24" fillId="0" borderId="0" xfId="31" applyNumberFormat="1" applyFont="1" applyBorder="1"/>
    <xf numFmtId="0" fontId="26" fillId="4" borderId="0" xfId="18" applyFont="1" applyFill="1" applyBorder="1" applyAlignment="1">
      <alignment vertical="top"/>
    </xf>
    <xf numFmtId="0" fontId="26" fillId="4" borderId="0" xfId="18" applyFont="1" applyFill="1" applyBorder="1" applyAlignment="1">
      <alignment vertical="center" wrapText="1"/>
    </xf>
    <xf numFmtId="0" fontId="10" fillId="4" borderId="0" xfId="0" applyFont="1" applyFill="1" applyBorder="1"/>
    <xf numFmtId="0" fontId="26" fillId="3" borderId="0" xfId="19" applyFont="1" applyFill="1" applyBorder="1" applyAlignment="1">
      <alignment horizontal="left"/>
    </xf>
    <xf numFmtId="0" fontId="26" fillId="3" borderId="0" xfId="18" applyFont="1" applyFill="1" applyBorder="1" applyAlignment="1">
      <alignment horizontal="left" vertical="center" wrapText="1"/>
    </xf>
    <xf numFmtId="0" fontId="22" fillId="3" borderId="0" xfId="7" applyFont="1" applyFill="1" applyAlignment="1">
      <alignment horizontal="center" vertical="center"/>
    </xf>
    <xf numFmtId="1" fontId="22" fillId="3" borderId="0" xfId="7" applyNumberFormat="1" applyFont="1" applyFill="1" applyAlignment="1">
      <alignment horizontal="center" vertical="center"/>
    </xf>
    <xf numFmtId="0" fontId="22" fillId="3" borderId="1" xfId="7" applyFont="1" applyFill="1" applyBorder="1" applyAlignment="1">
      <alignment horizontal="center" vertical="center"/>
    </xf>
    <xf numFmtId="0" fontId="26" fillId="3" borderId="0" xfId="7" applyFont="1" applyFill="1" applyAlignment="1">
      <alignment horizontal="center" vertical="center"/>
    </xf>
    <xf numFmtId="1" fontId="26" fillId="3" borderId="0" xfId="7" applyNumberFormat="1" applyFont="1" applyFill="1" applyAlignment="1">
      <alignment horizontal="center" vertical="center"/>
    </xf>
    <xf numFmtId="1" fontId="26" fillId="4" borderId="1" xfId="7" applyNumberFormat="1" applyFont="1" applyFill="1" applyBorder="1" applyAlignment="1">
      <alignment horizontal="center" vertical="center" wrapText="1"/>
    </xf>
    <xf numFmtId="0" fontId="42" fillId="0" borderId="0" xfId="0" applyFont="1"/>
    <xf numFmtId="0" fontId="31" fillId="4" borderId="0" xfId="11" quotePrefix="1" applyFont="1" applyFill="1"/>
    <xf numFmtId="0" fontId="44" fillId="4" borderId="0" xfId="0" applyFont="1" applyFill="1"/>
    <xf numFmtId="0" fontId="42" fillId="4" borderId="0" xfId="0" applyFont="1" applyFill="1"/>
    <xf numFmtId="0" fontId="45" fillId="0" borderId="0" xfId="0" applyFont="1"/>
    <xf numFmtId="0" fontId="31" fillId="4" borderId="0" xfId="37" applyFont="1" applyFill="1" applyBorder="1" applyAlignment="1">
      <alignment vertical="center"/>
    </xf>
    <xf numFmtId="0" fontId="46" fillId="4" borderId="0" xfId="40" applyFont="1" applyFill="1" applyAlignment="1">
      <alignment horizontal="left" wrapText="1"/>
    </xf>
    <xf numFmtId="0" fontId="47" fillId="4" borderId="0" xfId="40" applyFont="1" applyFill="1"/>
    <xf numFmtId="0" fontId="31" fillId="4" borderId="0" xfId="11" applyFont="1" applyFill="1" applyAlignment="1">
      <alignment horizontal="left" vertical="top" wrapText="1"/>
    </xf>
    <xf numFmtId="0" fontId="45" fillId="0" borderId="0" xfId="0" applyFont="1" applyAlignment="1">
      <alignment vertical="top"/>
    </xf>
    <xf numFmtId="0" fontId="31" fillId="4" borderId="0" xfId="11" applyFont="1" applyFill="1" applyAlignment="1">
      <alignment horizontal="left" vertical="center" wrapText="1"/>
    </xf>
    <xf numFmtId="0" fontId="46" fillId="4" borderId="0" xfId="29" applyFont="1" applyFill="1" applyAlignment="1">
      <alignment horizontal="left" vertical="center" wrapText="1"/>
    </xf>
    <xf numFmtId="2" fontId="43" fillId="4" borderId="0" xfId="0" applyNumberFormat="1" applyFont="1" applyFill="1" applyAlignment="1">
      <alignment horizontal="left" wrapText="1"/>
    </xf>
    <xf numFmtId="3" fontId="31" fillId="6" borderId="0" xfId="2" applyNumberFormat="1" applyFont="1" applyFill="1" applyAlignment="1">
      <alignment vertical="center" wrapText="1"/>
    </xf>
    <xf numFmtId="0" fontId="31" fillId="4" borderId="0" xfId="34" applyFont="1" applyFill="1" applyAlignment="1">
      <alignment vertical="center" wrapText="1"/>
    </xf>
    <xf numFmtId="0" fontId="31" fillId="4" borderId="0" xfId="34" applyFont="1" applyFill="1" applyAlignment="1">
      <alignment horizontal="left" vertical="center" wrapText="1"/>
    </xf>
    <xf numFmtId="0" fontId="44" fillId="4" borderId="0" xfId="10" applyFont="1" applyFill="1" applyAlignment="1">
      <alignment vertical="center" wrapText="1"/>
    </xf>
    <xf numFmtId="0" fontId="31" fillId="4" borderId="0" xfId="18" applyFont="1" applyFill="1" applyBorder="1" applyAlignment="1">
      <alignment vertical="center" wrapText="1"/>
    </xf>
    <xf numFmtId="0" fontId="31" fillId="3" borderId="0" xfId="18" applyFont="1" applyFill="1" applyBorder="1" applyAlignment="1">
      <alignment horizontal="left" vertical="center"/>
    </xf>
    <xf numFmtId="49" fontId="24" fillId="4" borderId="2" xfId="11" applyNumberFormat="1" applyFont="1" applyFill="1" applyBorder="1" applyAlignment="1">
      <alignment horizontal="right" vertical="center" wrapText="1"/>
    </xf>
    <xf numFmtId="0" fontId="24" fillId="5" borderId="2" xfId="3" applyFont="1" applyFill="1" applyBorder="1" applyAlignment="1">
      <alignment horizontal="right" vertical="center" wrapText="1"/>
    </xf>
    <xf numFmtId="0" fontId="28" fillId="5" borderId="2" xfId="3" applyFont="1" applyFill="1" applyBorder="1" applyAlignment="1">
      <alignment horizontal="right" vertical="center" wrapText="1"/>
    </xf>
    <xf numFmtId="49" fontId="28" fillId="4" borderId="2" xfId="11" applyNumberFormat="1" applyFont="1" applyFill="1" applyBorder="1" applyAlignment="1">
      <alignment horizontal="right" vertical="center" wrapText="1"/>
    </xf>
    <xf numFmtId="0" fontId="42" fillId="0" borderId="0" xfId="0" applyFont="1" applyAlignment="1">
      <alignment vertical="center"/>
    </xf>
    <xf numFmtId="0" fontId="26" fillId="0" borderId="0" xfId="19" applyFont="1" applyBorder="1" applyAlignment="1">
      <alignment vertical="center"/>
    </xf>
    <xf numFmtId="0" fontId="29" fillId="0" borderId="0" xfId="0" applyFont="1" applyAlignment="1">
      <alignment vertical="center"/>
    </xf>
    <xf numFmtId="0" fontId="22" fillId="0" borderId="0" xfId="20" applyFont="1" applyAlignment="1">
      <alignment vertical="center"/>
    </xf>
    <xf numFmtId="0" fontId="22" fillId="2" borderId="0" xfId="1" applyFont="1" applyFill="1" applyBorder="1" applyAlignment="1">
      <alignment horizontal="left" vertical="center"/>
    </xf>
    <xf numFmtId="0" fontId="22" fillId="2" borderId="0" xfId="1" applyFont="1" applyFill="1" applyBorder="1" applyAlignment="1">
      <alignment vertical="center"/>
    </xf>
    <xf numFmtId="0" fontId="22" fillId="2" borderId="2" xfId="1" applyFont="1" applyFill="1" applyBorder="1" applyAlignment="1">
      <alignment wrapText="1"/>
    </xf>
    <xf numFmtId="0" fontId="24" fillId="2" borderId="2" xfId="3" applyFont="1" applyFill="1" applyBorder="1" applyAlignment="1">
      <alignment horizontal="right" wrapText="1"/>
    </xf>
    <xf numFmtId="0" fontId="28" fillId="2" borderId="2" xfId="3" applyFont="1" applyFill="1" applyBorder="1" applyAlignment="1">
      <alignment horizontal="right" wrapText="1"/>
    </xf>
    <xf numFmtId="0" fontId="22" fillId="3" borderId="0" xfId="19" applyFont="1" applyFill="1" applyBorder="1" applyAlignment="1"/>
    <xf numFmtId="0" fontId="22" fillId="3" borderId="0" xfId="7" applyFont="1" applyFill="1" applyAlignment="1"/>
    <xf numFmtId="0" fontId="26" fillId="3" borderId="0" xfId="10" applyFont="1" applyFill="1" applyBorder="1" applyAlignment="1">
      <alignment horizontal="left" vertical="center"/>
    </xf>
    <xf numFmtId="0" fontId="22" fillId="3" borderId="0" xfId="10" applyFont="1" applyFill="1" applyBorder="1" applyAlignment="1">
      <alignment horizontal="right" vertical="center" wrapText="1"/>
    </xf>
    <xf numFmtId="0" fontId="22" fillId="3" borderId="0" xfId="10" applyFont="1" applyFill="1" applyBorder="1" applyAlignment="1">
      <alignment vertical="center" wrapText="1"/>
    </xf>
    <xf numFmtId="0" fontId="31" fillId="4" borderId="0" xfId="10" applyFont="1" applyFill="1" applyAlignment="1">
      <alignment vertical="center"/>
    </xf>
    <xf numFmtId="0" fontId="44" fillId="4" borderId="0" xfId="10" applyFont="1" applyFill="1" applyAlignment="1">
      <alignment vertical="center"/>
    </xf>
    <xf numFmtId="0" fontId="31" fillId="3" borderId="0" xfId="10" applyFont="1" applyFill="1" applyAlignment="1">
      <alignment vertical="center"/>
    </xf>
    <xf numFmtId="0" fontId="22" fillId="0" borderId="1" xfId="17" applyFont="1" applyBorder="1" applyAlignment="1" applyProtection="1">
      <alignment horizontal="left"/>
      <protection locked="0"/>
    </xf>
    <xf numFmtId="0" fontId="22" fillId="0" borderId="0" xfId="17" applyFont="1" applyBorder="1" applyAlignment="1" applyProtection="1">
      <alignment horizontal="left"/>
      <protection locked="0"/>
    </xf>
    <xf numFmtId="0" fontId="9" fillId="0" borderId="0" xfId="0" applyFont="1"/>
    <xf numFmtId="0" fontId="27" fillId="0" borderId="0" xfId="0" applyFont="1"/>
    <xf numFmtId="0" fontId="22" fillId="0" borderId="0" xfId="10" applyFont="1" applyAlignment="1">
      <alignment vertical="top" wrapText="1"/>
    </xf>
    <xf numFmtId="0" fontId="9" fillId="0" borderId="0" xfId="0" applyFont="1" applyAlignment="1">
      <alignment vertical="top"/>
    </xf>
    <xf numFmtId="0" fontId="15" fillId="0" borderId="0" xfId="0" applyFont="1" applyAlignment="1">
      <alignment vertical="top" wrapText="1"/>
    </xf>
    <xf numFmtId="0" fontId="24" fillId="4" borderId="0" xfId="10" applyFont="1" applyFill="1" applyAlignment="1">
      <alignment vertical="top" wrapText="1"/>
    </xf>
    <xf numFmtId="0" fontId="22" fillId="4" borderId="0" xfId="7" applyFont="1" applyFill="1" applyAlignment="1">
      <alignment vertical="top" wrapText="1"/>
    </xf>
    <xf numFmtId="0" fontId="22" fillId="4" borderId="0" xfId="2" applyFont="1" applyFill="1" applyAlignment="1">
      <alignment vertical="top" wrapText="1"/>
    </xf>
    <xf numFmtId="0" fontId="22" fillId="4" borderId="0" xfId="7" applyFont="1" applyFill="1" applyAlignment="1">
      <alignment horizontal="left" vertical="top" wrapText="1"/>
    </xf>
    <xf numFmtId="0" fontId="22" fillId="0" borderId="0" xfId="11" applyFont="1" applyAlignment="1">
      <alignment vertical="top" wrapText="1"/>
    </xf>
    <xf numFmtId="164" fontId="9" fillId="0" borderId="0" xfId="0" applyNumberFormat="1" applyFont="1"/>
    <xf numFmtId="0" fontId="22" fillId="0" borderId="1" xfId="10" applyFont="1" applyFill="1" applyBorder="1" applyAlignment="1">
      <alignment wrapText="1"/>
    </xf>
    <xf numFmtId="1" fontId="22" fillId="0" borderId="1" xfId="10" applyNumberFormat="1" applyFont="1" applyFill="1" applyBorder="1"/>
    <xf numFmtId="1" fontId="22" fillId="0" borderId="1" xfId="31" applyNumberFormat="1" applyFont="1" applyFill="1" applyBorder="1"/>
    <xf numFmtId="1" fontId="24" fillId="3" borderId="0" xfId="10" applyNumberFormat="1" applyFont="1" applyFill="1" applyAlignment="1">
      <alignment horizontal="right"/>
    </xf>
    <xf numFmtId="164" fontId="24" fillId="3" borderId="1" xfId="10" applyNumberFormat="1" applyFont="1" applyFill="1" applyBorder="1"/>
    <xf numFmtId="164" fontId="24" fillId="3" borderId="11" xfId="10" applyNumberFormat="1" applyFont="1" applyFill="1" applyBorder="1"/>
    <xf numFmtId="0" fontId="22" fillId="3" borderId="2" xfId="10" applyFont="1" applyFill="1" applyBorder="1" applyAlignment="1">
      <alignment vertical="center" wrapText="1"/>
    </xf>
    <xf numFmtId="0" fontId="22" fillId="0" borderId="0" xfId="10" applyFont="1" applyFill="1" applyBorder="1" applyAlignment="1">
      <alignment wrapText="1"/>
    </xf>
    <xf numFmtId="3" fontId="22" fillId="0" borderId="0" xfId="10" applyNumberFormat="1" applyFont="1" applyBorder="1"/>
    <xf numFmtId="1" fontId="24" fillId="3" borderId="0" xfId="10" applyNumberFormat="1" applyFont="1" applyFill="1" applyBorder="1"/>
    <xf numFmtId="0" fontId="26" fillId="4" borderId="1" xfId="10" applyFont="1" applyFill="1" applyBorder="1"/>
    <xf numFmtId="1" fontId="24" fillId="3" borderId="1" xfId="30" applyNumberFormat="1" applyFont="1" applyFill="1" applyBorder="1"/>
    <xf numFmtId="164" fontId="9" fillId="0" borderId="0" xfId="0" applyNumberFormat="1" applyFont="1" applyBorder="1"/>
    <xf numFmtId="0" fontId="22" fillId="4" borderId="0" xfId="10" applyFont="1" applyFill="1" applyAlignment="1">
      <alignment vertical="center" wrapText="1"/>
    </xf>
    <xf numFmtId="0" fontId="9" fillId="4" borderId="0" xfId="0" applyFont="1" applyFill="1"/>
    <xf numFmtId="0" fontId="9" fillId="4" borderId="0" xfId="0" applyFont="1" applyFill="1" applyAlignment="1">
      <alignment vertical="center"/>
    </xf>
    <xf numFmtId="0" fontId="31" fillId="4" borderId="0" xfId="34" applyFont="1" applyFill="1" applyAlignment="1">
      <alignment vertical="center"/>
    </xf>
    <xf numFmtId="0" fontId="27" fillId="0" borderId="0" xfId="0" applyFont="1" applyBorder="1" applyAlignment="1"/>
    <xf numFmtId="0" fontId="22" fillId="4" borderId="0" xfId="34" applyFont="1" applyFill="1" applyBorder="1" applyAlignment="1">
      <alignment vertical="center"/>
    </xf>
    <xf numFmtId="0" fontId="26" fillId="4" borderId="0" xfId="34" applyFont="1" applyFill="1" applyBorder="1" applyAlignment="1">
      <alignment vertical="center"/>
    </xf>
    <xf numFmtId="164" fontId="22" fillId="4" borderId="0" xfId="21" applyNumberFormat="1" applyFont="1" applyFill="1" applyBorder="1" applyAlignment="1">
      <alignment vertical="center"/>
    </xf>
    <xf numFmtId="1" fontId="22" fillId="4" borderId="0" xfId="34" applyNumberFormat="1" applyFont="1" applyFill="1" applyBorder="1" applyAlignment="1">
      <alignment vertical="center"/>
    </xf>
    <xf numFmtId="0" fontId="22" fillId="3" borderId="2" xfId="34" applyFont="1" applyFill="1" applyBorder="1" applyAlignment="1">
      <alignment horizontal="right" vertical="center" wrapText="1"/>
    </xf>
    <xf numFmtId="0" fontId="22" fillId="0" borderId="0" xfId="10" applyFont="1" applyAlignment="1">
      <alignment vertical="top"/>
    </xf>
    <xf numFmtId="0" fontId="26" fillId="3" borderId="0" xfId="10" applyFont="1" applyFill="1" applyAlignment="1">
      <alignment vertical="top"/>
    </xf>
    <xf numFmtId="0" fontId="26" fillId="3" borderId="0" xfId="34" applyFont="1" applyFill="1" applyBorder="1" applyAlignment="1">
      <alignment vertical="top"/>
    </xf>
    <xf numFmtId="164" fontId="22" fillId="3" borderId="0" xfId="21" applyNumberFormat="1" applyFont="1" applyFill="1" applyAlignment="1">
      <alignment vertical="top"/>
    </xf>
    <xf numFmtId="1" fontId="22" fillId="3" borderId="0" xfId="21" applyNumberFormat="1" applyFont="1" applyFill="1" applyAlignment="1">
      <alignment vertical="top"/>
    </xf>
    <xf numFmtId="1" fontId="22" fillId="4" borderId="0" xfId="34" applyNumberFormat="1" applyFont="1" applyFill="1" applyBorder="1" applyAlignment="1">
      <alignment vertical="top"/>
    </xf>
    <xf numFmtId="0" fontId="26" fillId="3" borderId="0" xfId="10" applyFont="1" applyFill="1" applyBorder="1" applyAlignment="1">
      <alignment vertical="top"/>
    </xf>
    <xf numFmtId="164" fontId="26" fillId="3" borderId="0" xfId="21" applyNumberFormat="1" applyFont="1" applyFill="1" applyBorder="1" applyAlignment="1">
      <alignment vertical="top"/>
    </xf>
    <xf numFmtId="1" fontId="22" fillId="3" borderId="0" xfId="21" applyNumberFormat="1" applyFont="1" applyFill="1" applyBorder="1" applyAlignment="1">
      <alignment vertical="top"/>
    </xf>
    <xf numFmtId="0" fontId="26" fillId="4" borderId="0" xfId="34" applyFont="1" applyFill="1" applyBorder="1" applyAlignment="1">
      <alignment vertical="top"/>
    </xf>
    <xf numFmtId="1" fontId="22" fillId="4" borderId="0" xfId="34" applyNumberFormat="1" applyFont="1" applyFill="1" applyAlignment="1">
      <alignment vertical="top"/>
    </xf>
    <xf numFmtId="164" fontId="9" fillId="0" borderId="0" xfId="0" applyNumberFormat="1" applyFont="1" applyAlignment="1">
      <alignment vertical="top"/>
    </xf>
    <xf numFmtId="1" fontId="9" fillId="0" borderId="0" xfId="0" applyNumberFormat="1" applyFont="1" applyAlignment="1">
      <alignment vertical="top"/>
    </xf>
    <xf numFmtId="49" fontId="26" fillId="3" borderId="0" xfId="10" applyNumberFormat="1" applyFont="1" applyFill="1" applyBorder="1" applyAlignment="1">
      <alignment horizontal="right" vertical="center" wrapText="1"/>
    </xf>
    <xf numFmtId="164" fontId="22" fillId="0" borderId="0" xfId="10" applyNumberFormat="1" applyFont="1" applyAlignment="1">
      <alignment vertical="top"/>
    </xf>
    <xf numFmtId="164" fontId="22" fillId="3" borderId="0" xfId="10" applyNumberFormat="1" applyFont="1" applyFill="1" applyAlignment="1">
      <alignment vertical="top"/>
    </xf>
    <xf numFmtId="3" fontId="22" fillId="3" borderId="0" xfId="10" applyNumberFormat="1" applyFont="1" applyFill="1" applyAlignment="1">
      <alignment vertical="top"/>
    </xf>
    <xf numFmtId="3" fontId="26" fillId="3" borderId="0" xfId="10" applyNumberFormat="1" applyFont="1" applyFill="1" applyAlignment="1">
      <alignment vertical="top"/>
    </xf>
    <xf numFmtId="0" fontId="22" fillId="4" borderId="1" xfId="47" applyFont="1" applyFill="1" applyBorder="1" applyAlignment="1">
      <alignment horizontal="right" vertical="center" wrapText="1"/>
    </xf>
    <xf numFmtId="0" fontId="22" fillId="0" borderId="1" xfId="0" applyFont="1" applyBorder="1" applyAlignment="1">
      <alignment horizontal="right" vertical="center" wrapText="1"/>
    </xf>
    <xf numFmtId="164" fontId="26" fillId="3" borderId="0" xfId="25" applyNumberFormat="1" applyFont="1" applyFill="1" applyBorder="1" applyAlignment="1">
      <alignment vertical="top"/>
    </xf>
    <xf numFmtId="3" fontId="26" fillId="3" borderId="0" xfId="10" applyNumberFormat="1" applyFont="1" applyFill="1" applyBorder="1" applyAlignment="1">
      <alignment vertical="top"/>
    </xf>
    <xf numFmtId="0" fontId="22" fillId="6" borderId="1" xfId="2" applyFont="1" applyFill="1" applyBorder="1"/>
    <xf numFmtId="0" fontId="22" fillId="6" borderId="0" xfId="2" applyFont="1" applyFill="1" applyBorder="1"/>
    <xf numFmtId="0" fontId="24" fillId="4" borderId="1" xfId="0" applyFont="1" applyFill="1" applyBorder="1" applyAlignment="1">
      <alignment horizontal="right" vertical="center" wrapText="1"/>
    </xf>
    <xf numFmtId="0" fontId="10" fillId="4" borderId="1" xfId="0" applyFont="1" applyFill="1" applyBorder="1" applyAlignment="1">
      <alignment horizontal="right" vertical="center" wrapText="1"/>
    </xf>
    <xf numFmtId="1" fontId="10" fillId="4" borderId="0" xfId="0" applyNumberFormat="1" applyFont="1" applyFill="1" applyBorder="1"/>
    <xf numFmtId="0" fontId="10" fillId="4" borderId="0" xfId="0" applyFont="1" applyFill="1" applyAlignment="1"/>
    <xf numFmtId="0" fontId="40" fillId="0" borderId="0" xfId="4" applyFont="1" applyFill="1" applyAlignment="1" applyProtection="1"/>
    <xf numFmtId="0" fontId="22" fillId="4" borderId="0" xfId="0" applyFont="1" applyFill="1" applyAlignment="1"/>
    <xf numFmtId="0" fontId="27" fillId="4" borderId="0" xfId="0" applyFont="1" applyFill="1" applyAlignment="1"/>
    <xf numFmtId="0" fontId="22" fillId="4" borderId="0" xfId="0" applyFont="1" applyFill="1" applyAlignment="1">
      <alignment horizontal="left"/>
    </xf>
    <xf numFmtId="0" fontId="26" fillId="4" borderId="0" xfId="0" applyFont="1" applyFill="1" applyAlignment="1">
      <alignment horizontal="left"/>
    </xf>
    <xf numFmtId="0" fontId="10" fillId="4" borderId="1" xfId="0" applyFont="1" applyFill="1" applyBorder="1" applyAlignment="1"/>
    <xf numFmtId="3" fontId="27" fillId="4" borderId="0" xfId="0" applyNumberFormat="1" applyFont="1" applyFill="1" applyAlignment="1"/>
    <xf numFmtId="3" fontId="27" fillId="4" borderId="13" xfId="0" applyNumberFormat="1" applyFont="1" applyFill="1" applyBorder="1" applyAlignment="1"/>
    <xf numFmtId="3" fontId="27" fillId="4" borderId="14" xfId="0" applyNumberFormat="1" applyFont="1" applyFill="1" applyBorder="1" applyAlignment="1"/>
    <xf numFmtId="167" fontId="27" fillId="4" borderId="0" xfId="0" applyNumberFormat="1" applyFont="1" applyFill="1" applyAlignment="1"/>
    <xf numFmtId="3" fontId="10" fillId="4" borderId="0" xfId="0" applyNumberFormat="1" applyFont="1" applyFill="1" applyAlignment="1"/>
    <xf numFmtId="3" fontId="10" fillId="4" borderId="13" xfId="0" applyNumberFormat="1" applyFont="1" applyFill="1" applyBorder="1" applyAlignment="1"/>
    <xf numFmtId="3" fontId="10" fillId="4" borderId="14" xfId="0" applyNumberFormat="1" applyFont="1" applyFill="1" applyBorder="1" applyAlignment="1"/>
    <xf numFmtId="167" fontId="10" fillId="4" borderId="0" xfId="0" applyNumberFormat="1" applyFont="1" applyFill="1" applyAlignment="1"/>
    <xf numFmtId="0" fontId="10" fillId="4" borderId="15" xfId="0" applyFont="1" applyFill="1" applyBorder="1" applyAlignment="1"/>
    <xf numFmtId="164" fontId="10" fillId="4" borderId="16" xfId="21" applyNumberFormat="1" applyFont="1" applyFill="1" applyBorder="1" applyAlignment="1"/>
    <xf numFmtId="0" fontId="27" fillId="4" borderId="1" xfId="0" applyFont="1" applyFill="1" applyBorder="1" applyAlignment="1">
      <alignment horizontal="right" vertical="top" wrapText="1"/>
    </xf>
    <xf numFmtId="167" fontId="27" fillId="4" borderId="16" xfId="0" applyNumberFormat="1" applyFont="1" applyFill="1" applyBorder="1" applyAlignment="1">
      <alignment horizontal="right" vertical="top" wrapText="1"/>
    </xf>
    <xf numFmtId="167" fontId="27" fillId="4" borderId="1" xfId="0" applyNumberFormat="1" applyFont="1" applyFill="1" applyBorder="1" applyAlignment="1">
      <alignment horizontal="right" vertical="top" wrapText="1"/>
    </xf>
    <xf numFmtId="0" fontId="39" fillId="4" borderId="1" xfId="0" applyFont="1" applyFill="1" applyBorder="1" applyAlignment="1">
      <alignment horizontal="left" vertical="top" wrapText="1"/>
    </xf>
    <xf numFmtId="0" fontId="9" fillId="4" borderId="0" xfId="0" applyFont="1" applyFill="1" applyBorder="1"/>
    <xf numFmtId="0" fontId="46" fillId="4" borderId="0" xfId="29" applyFont="1" applyFill="1" applyAlignment="1">
      <alignment vertical="center"/>
    </xf>
    <xf numFmtId="0" fontId="24" fillId="0" borderId="0" xfId="29" applyFont="1" applyAlignment="1">
      <alignment vertical="center" wrapText="1"/>
    </xf>
    <xf numFmtId="0" fontId="22" fillId="0" borderId="0" xfId="4" applyFont="1" applyAlignment="1">
      <alignment vertical="center" wrapText="1"/>
    </xf>
    <xf numFmtId="0" fontId="10" fillId="0" borderId="0" xfId="5" applyFont="1" applyAlignment="1"/>
    <xf numFmtId="0" fontId="10" fillId="0" borderId="0" xfId="0" applyFont="1" applyAlignment="1"/>
    <xf numFmtId="0" fontId="22" fillId="0" borderId="0" xfId="4" applyFont="1" applyAlignment="1">
      <alignment vertical="center"/>
    </xf>
    <xf numFmtId="0" fontId="24" fillId="0" borderId="0" xfId="29" applyFont="1" applyAlignment="1">
      <alignment vertical="center"/>
    </xf>
    <xf numFmtId="0" fontId="24" fillId="4" borderId="1" xfId="29" applyFont="1" applyFill="1" applyBorder="1" applyAlignment="1">
      <alignment vertical="center"/>
    </xf>
    <xf numFmtId="0" fontId="24" fillId="4" borderId="1" xfId="29" applyFont="1" applyFill="1" applyBorder="1" applyAlignment="1">
      <alignment horizontal="right" vertical="center" wrapText="1"/>
    </xf>
    <xf numFmtId="0" fontId="28" fillId="4" borderId="0" xfId="29" applyFont="1" applyFill="1" applyBorder="1" applyAlignment="1">
      <alignment vertical="center"/>
    </xf>
    <xf numFmtId="164" fontId="22" fillId="4" borderId="0" xfId="25" applyNumberFormat="1" applyFont="1" applyFill="1" applyBorder="1" applyAlignment="1">
      <alignment horizontal="right" vertical="center"/>
    </xf>
    <xf numFmtId="1" fontId="10" fillId="0" borderId="0" xfId="22" applyNumberFormat="1" applyFont="1" applyBorder="1"/>
    <xf numFmtId="0" fontId="31" fillId="4" borderId="0" xfId="11" applyFont="1" applyFill="1" applyAlignment="1">
      <alignment vertical="center"/>
    </xf>
    <xf numFmtId="0" fontId="27" fillId="4" borderId="1" xfId="11" applyFont="1" applyFill="1" applyBorder="1" applyAlignment="1">
      <alignment horizontal="right" wrapText="1"/>
    </xf>
    <xf numFmtId="3" fontId="10" fillId="4" borderId="0" xfId="11" applyNumberFormat="1" applyFont="1" applyFill="1" applyBorder="1" applyAlignment="1">
      <alignment horizontal="left"/>
    </xf>
    <xf numFmtId="0" fontId="38" fillId="4" borderId="0" xfId="11" applyFont="1" applyFill="1" applyBorder="1"/>
    <xf numFmtId="3" fontId="10" fillId="4" borderId="0" xfId="11" applyNumberFormat="1" applyFont="1" applyFill="1" applyBorder="1" applyAlignment="1">
      <alignment horizontal="right"/>
    </xf>
    <xf numFmtId="1" fontId="10" fillId="0" borderId="0" xfId="0" applyNumberFormat="1" applyFont="1" applyBorder="1"/>
    <xf numFmtId="3" fontId="9" fillId="4" borderId="0" xfId="11" applyNumberFormat="1" applyFont="1" applyFill="1"/>
    <xf numFmtId="3" fontId="9" fillId="4" borderId="0" xfId="11" applyNumberFormat="1" applyFont="1" applyFill="1" applyBorder="1"/>
    <xf numFmtId="3" fontId="9" fillId="4" borderId="0" xfId="11" applyNumberFormat="1" applyFont="1" applyFill="1" applyBorder="1" applyAlignment="1">
      <alignment horizontal="left"/>
    </xf>
    <xf numFmtId="3" fontId="10" fillId="4" borderId="0" xfId="11" applyNumberFormat="1" applyFont="1" applyFill="1" applyAlignment="1">
      <alignment horizontal="left" vertical="top" wrapText="1"/>
    </xf>
    <xf numFmtId="3" fontId="22" fillId="4" borderId="0" xfId="11" applyNumberFormat="1" applyFont="1" applyFill="1" applyAlignment="1">
      <alignment horizontal="left" vertical="top" wrapText="1"/>
    </xf>
    <xf numFmtId="3" fontId="10" fillId="4" borderId="0" xfId="11" applyNumberFormat="1" applyFont="1" applyFill="1" applyAlignment="1">
      <alignment vertical="top"/>
    </xf>
    <xf numFmtId="3" fontId="10" fillId="4" borderId="0" xfId="11" applyNumberFormat="1" applyFont="1" applyFill="1" applyAlignment="1">
      <alignment vertical="top" wrapText="1"/>
    </xf>
    <xf numFmtId="3" fontId="22" fillId="4" borderId="0" xfId="11" applyNumberFormat="1" applyFont="1" applyFill="1" applyAlignment="1">
      <alignment vertical="top" wrapText="1"/>
    </xf>
    <xf numFmtId="0" fontId="9" fillId="4" borderId="0" xfId="0" applyFont="1" applyFill="1" applyAlignment="1">
      <alignment vertical="top" wrapText="1"/>
    </xf>
    <xf numFmtId="0" fontId="31" fillId="4" borderId="0" xfId="11" applyFont="1" applyFill="1" applyAlignment="1">
      <alignment vertical="top"/>
    </xf>
    <xf numFmtId="0" fontId="26" fillId="4" borderId="0" xfId="11" applyFont="1" applyFill="1" applyAlignment="1">
      <alignment vertical="top"/>
    </xf>
    <xf numFmtId="1" fontId="9" fillId="4" borderId="0" xfId="0" applyNumberFormat="1" applyFont="1" applyFill="1"/>
    <xf numFmtId="1" fontId="9" fillId="4" borderId="0" xfId="11" applyNumberFormat="1" applyFont="1" applyFill="1"/>
    <xf numFmtId="49" fontId="24" fillId="3" borderId="1" xfId="11" applyNumberFormat="1" applyFont="1" applyFill="1" applyBorder="1" applyAlignment="1">
      <alignment horizontal="right" vertical="center" wrapText="1"/>
    </xf>
    <xf numFmtId="1" fontId="9" fillId="4" borderId="0" xfId="0" applyNumberFormat="1" applyFont="1" applyFill="1" applyBorder="1"/>
    <xf numFmtId="1" fontId="9" fillId="4" borderId="0" xfId="11" applyNumberFormat="1" applyFont="1" applyFill="1" applyBorder="1" applyAlignment="1">
      <alignment vertical="center"/>
    </xf>
    <xf numFmtId="1" fontId="24" fillId="3" borderId="0" xfId="11" applyNumberFormat="1" applyFont="1" applyFill="1" applyBorder="1" applyAlignment="1">
      <alignment vertical="center"/>
    </xf>
    <xf numFmtId="1" fontId="22" fillId="0" borderId="0" xfId="36" applyNumberFormat="1" applyFont="1" applyBorder="1" applyAlignment="1">
      <alignment vertical="center"/>
    </xf>
    <xf numFmtId="0" fontId="24" fillId="4" borderId="0" xfId="11" applyFont="1" applyFill="1" applyBorder="1" applyAlignment="1">
      <alignment vertical="center"/>
    </xf>
    <xf numFmtId="1" fontId="10" fillId="4" borderId="0" xfId="0" applyNumberFormat="1" applyFont="1" applyFill="1" applyBorder="1" applyAlignment="1">
      <alignment vertical="center"/>
    </xf>
    <xf numFmtId="1" fontId="10" fillId="4" borderId="0" xfId="11" applyNumberFormat="1" applyFont="1" applyFill="1" applyBorder="1" applyAlignment="1">
      <alignment vertical="center"/>
    </xf>
    <xf numFmtId="1" fontId="10" fillId="0" borderId="0" xfId="0" applyNumberFormat="1" applyFont="1" applyBorder="1" applyAlignment="1">
      <alignment vertical="center"/>
    </xf>
    <xf numFmtId="0" fontId="46" fillId="4" borderId="0" xfId="40" applyFont="1" applyFill="1" applyAlignment="1"/>
    <xf numFmtId="0" fontId="26" fillId="4" borderId="0" xfId="40" applyFont="1" applyFill="1" applyBorder="1" applyAlignment="1">
      <alignment horizontal="left"/>
    </xf>
    <xf numFmtId="0" fontId="36" fillId="4" borderId="0" xfId="42" applyFont="1" applyFill="1" applyBorder="1" applyAlignment="1" applyProtection="1"/>
    <xf numFmtId="0" fontId="37" fillId="4" borderId="0" xfId="42" applyFont="1" applyFill="1" applyBorder="1" applyAlignment="1" applyProtection="1"/>
    <xf numFmtId="0" fontId="46" fillId="4" borderId="0" xfId="40" applyFont="1" applyFill="1" applyBorder="1" applyAlignment="1">
      <alignment horizontal="left" wrapText="1"/>
    </xf>
    <xf numFmtId="49" fontId="24" fillId="4" borderId="1" xfId="41" applyNumberFormat="1" applyFont="1" applyFill="1" applyBorder="1" applyAlignment="1">
      <alignment horizontal="right" vertical="center" wrapText="1"/>
    </xf>
    <xf numFmtId="49" fontId="24" fillId="3" borderId="1" xfId="41" applyNumberFormat="1" applyFont="1" applyFill="1" applyBorder="1" applyAlignment="1">
      <alignment horizontal="right" vertical="center" wrapText="1"/>
    </xf>
    <xf numFmtId="0" fontId="22" fillId="4" borderId="0" xfId="40" applyFont="1" applyFill="1" applyBorder="1" applyAlignment="1">
      <alignment horizontal="left" vertical="center" indent="1"/>
    </xf>
    <xf numFmtId="166" fontId="22" fillId="4" borderId="0" xfId="40" applyNumberFormat="1" applyFont="1" applyFill="1" applyBorder="1"/>
    <xf numFmtId="0" fontId="28" fillId="4" borderId="0" xfId="40" applyFont="1" applyFill="1" applyAlignment="1"/>
    <xf numFmtId="1" fontId="22" fillId="4" borderId="0" xfId="40" applyNumberFormat="1" applyFont="1" applyFill="1" applyBorder="1"/>
    <xf numFmtId="0" fontId="24" fillId="3" borderId="0" xfId="40" applyFont="1" applyFill="1" applyAlignment="1"/>
    <xf numFmtId="0" fontId="22" fillId="3" borderId="0" xfId="44" applyFont="1" applyFill="1" applyAlignment="1" applyProtection="1"/>
    <xf numFmtId="0" fontId="22" fillId="3" borderId="0" xfId="44" applyFont="1" applyFill="1" applyBorder="1" applyAlignment="1" applyProtection="1"/>
    <xf numFmtId="0" fontId="10" fillId="0" borderId="0" xfId="43" applyFont="1" applyAlignment="1"/>
    <xf numFmtId="0" fontId="22" fillId="3" borderId="0" xfId="40" applyFont="1" applyFill="1" applyAlignment="1"/>
    <xf numFmtId="0" fontId="22" fillId="3" borderId="1" xfId="40" applyFont="1" applyFill="1" applyBorder="1" applyAlignment="1">
      <alignment horizontal="right" vertical="center" wrapText="1"/>
    </xf>
    <xf numFmtId="49" fontId="24" fillId="4" borderId="1" xfId="40" applyNumberFormat="1" applyFont="1" applyFill="1" applyBorder="1" applyAlignment="1">
      <alignment horizontal="left" vertical="center"/>
    </xf>
    <xf numFmtId="0" fontId="22" fillId="4" borderId="0" xfId="11" applyFont="1" applyFill="1" applyBorder="1" applyAlignment="1">
      <alignment vertical="center"/>
    </xf>
    <xf numFmtId="0" fontId="22" fillId="3" borderId="0" xfId="10" applyFont="1" applyFill="1" applyBorder="1" applyAlignment="1">
      <alignment vertical="center"/>
    </xf>
    <xf numFmtId="2" fontId="43" fillId="4" borderId="0" xfId="0" applyNumberFormat="1" applyFont="1" applyFill="1" applyAlignment="1"/>
    <xf numFmtId="3" fontId="28" fillId="5" borderId="0" xfId="27" applyNumberFormat="1" applyFont="1" applyFill="1" applyAlignment="1">
      <alignment vertical="center"/>
    </xf>
    <xf numFmtId="0" fontId="10" fillId="4" borderId="0" xfId="11" applyFont="1" applyFill="1" applyBorder="1" applyAlignment="1">
      <alignment vertical="top"/>
    </xf>
    <xf numFmtId="0" fontId="22" fillId="4" borderId="0" xfId="38" applyFont="1" applyFill="1" applyAlignment="1"/>
    <xf numFmtId="0" fontId="10" fillId="0" borderId="0" xfId="2" applyFont="1" applyAlignment="1"/>
    <xf numFmtId="0" fontId="10" fillId="4" borderId="0" xfId="11" applyFont="1" applyFill="1" applyAlignment="1"/>
    <xf numFmtId="0" fontId="43" fillId="4" borderId="0" xfId="0" applyFont="1" applyFill="1" applyAlignment="1">
      <alignment horizontal="left" wrapText="1"/>
    </xf>
    <xf numFmtId="0" fontId="50" fillId="0" borderId="0" xfId="51" applyFont="1" applyAlignment="1">
      <alignment vertical="center" wrapText="1"/>
    </xf>
    <xf numFmtId="0" fontId="0" fillId="0" borderId="0" xfId="0" applyAlignment="1">
      <alignment horizontal="center"/>
    </xf>
    <xf numFmtId="0" fontId="31" fillId="0" borderId="0" xfId="18" applyFont="1" applyFill="1" applyBorder="1" applyAlignment="1">
      <alignment horizontal="left" vertical="top"/>
    </xf>
    <xf numFmtId="0" fontId="0" fillId="0" borderId="0" xfId="0" applyAlignment="1">
      <alignment wrapText="1"/>
    </xf>
    <xf numFmtId="0" fontId="25" fillId="0" borderId="0" xfId="18" applyBorder="1" applyAlignment="1">
      <alignment vertical="center"/>
    </xf>
    <xf numFmtId="0" fontId="25" fillId="4" borderId="0" xfId="18" quotePrefix="1" applyFill="1" applyBorder="1" applyAlignment="1">
      <alignment vertical="center"/>
    </xf>
    <xf numFmtId="0" fontId="25" fillId="0" borderId="0" xfId="18" applyBorder="1"/>
    <xf numFmtId="0" fontId="25" fillId="4" borderId="0" xfId="18" applyFill="1" applyBorder="1" applyAlignment="1">
      <alignment vertical="top"/>
    </xf>
    <xf numFmtId="0" fontId="25" fillId="4" borderId="0" xfId="18" applyFill="1" applyBorder="1" applyAlignment="1">
      <alignment vertical="center"/>
    </xf>
    <xf numFmtId="2" fontId="25" fillId="4" borderId="0" xfId="18" applyNumberFormat="1" applyFill="1" applyBorder="1" applyAlignment="1"/>
    <xf numFmtId="3" fontId="25" fillId="6" borderId="0" xfId="18" applyNumberFormat="1" applyFill="1" applyBorder="1" applyAlignment="1">
      <alignment vertical="center"/>
    </xf>
    <xf numFmtId="0" fontId="25" fillId="3" borderId="0" xfId="18" applyFill="1" applyBorder="1" applyAlignment="1">
      <alignment horizontal="left"/>
    </xf>
    <xf numFmtId="0" fontId="25" fillId="0" borderId="0" xfId="18" applyFill="1" applyBorder="1" applyAlignment="1">
      <alignment vertical="center"/>
    </xf>
    <xf numFmtId="0" fontId="44" fillId="0" borderId="0" xfId="10" applyFont="1" applyFill="1" applyAlignment="1">
      <alignment vertical="center"/>
    </xf>
    <xf numFmtId="0" fontId="31" fillId="0" borderId="0" xfId="10" applyFont="1" applyFill="1" applyAlignment="1">
      <alignment vertical="center"/>
    </xf>
    <xf numFmtId="0" fontId="45" fillId="0" borderId="0" xfId="0" applyFont="1" applyFill="1"/>
    <xf numFmtId="0" fontId="0" fillId="0" borderId="0" xfId="0" applyFill="1"/>
    <xf numFmtId="0" fontId="26" fillId="0" borderId="0" xfId="10" applyFont="1" applyFill="1" applyBorder="1" applyAlignment="1">
      <alignment horizontal="left" vertical="center"/>
    </xf>
    <xf numFmtId="0" fontId="22" fillId="0" borderId="0" xfId="10" applyFont="1" applyFill="1" applyBorder="1" applyAlignment="1">
      <alignment horizontal="right" vertical="center" wrapText="1"/>
    </xf>
    <xf numFmtId="0" fontId="22" fillId="0" borderId="0" xfId="10" applyFont="1" applyFill="1" applyBorder="1" applyAlignment="1">
      <alignment vertical="center" wrapText="1"/>
    </xf>
    <xf numFmtId="0" fontId="22" fillId="0" borderId="0" xfId="19" applyFont="1" applyFill="1" applyBorder="1" applyAlignment="1">
      <alignment vertical="center"/>
    </xf>
    <xf numFmtId="0" fontId="22" fillId="0" borderId="1" xfId="10" applyFont="1" applyFill="1" applyBorder="1" applyAlignment="1">
      <alignment vertical="center" wrapText="1"/>
    </xf>
    <xf numFmtId="49" fontId="22" fillId="0" borderId="1" xfId="10" applyNumberFormat="1" applyFont="1" applyFill="1" applyBorder="1" applyAlignment="1">
      <alignment horizontal="right" vertical="center" wrapText="1"/>
    </xf>
    <xf numFmtId="0" fontId="28" fillId="0" borderId="2" xfId="3" applyFont="1" applyFill="1" applyBorder="1" applyAlignment="1">
      <alignment horizontal="right" vertical="center" wrapText="1"/>
    </xf>
    <xf numFmtId="0" fontId="22" fillId="0" borderId="0" xfId="10" applyFont="1" applyFill="1"/>
    <xf numFmtId="164" fontId="22" fillId="0" borderId="0" xfId="10" applyNumberFormat="1" applyFont="1" applyFill="1"/>
    <xf numFmtId="1" fontId="24" fillId="0" borderId="0" xfId="10" applyNumberFormat="1" applyFont="1" applyFill="1"/>
    <xf numFmtId="1" fontId="22" fillId="0" borderId="0" xfId="30" applyNumberFormat="1" applyFont="1" applyFill="1"/>
    <xf numFmtId="0" fontId="22" fillId="0" borderId="0" xfId="10" applyFont="1" applyFill="1" applyAlignment="1">
      <alignment wrapText="1"/>
    </xf>
    <xf numFmtId="0" fontId="26" fillId="0" borderId="0" xfId="10" applyFont="1" applyFill="1"/>
    <xf numFmtId="164" fontId="9" fillId="0" borderId="0" xfId="0" applyNumberFormat="1" applyFont="1" applyFill="1"/>
    <xf numFmtId="0" fontId="22" fillId="0" borderId="0" xfId="10" applyFont="1" applyFill="1" applyAlignment="1">
      <alignment vertical="center"/>
    </xf>
    <xf numFmtId="164" fontId="26" fillId="0" borderId="0" xfId="10" applyNumberFormat="1" applyFont="1" applyFill="1"/>
    <xf numFmtId="1" fontId="24" fillId="0" borderId="1" xfId="10" applyNumberFormat="1" applyFont="1" applyFill="1" applyBorder="1"/>
    <xf numFmtId="1" fontId="22" fillId="0" borderId="0" xfId="30" applyNumberFormat="1" applyFont="1" applyFill="1" applyBorder="1"/>
    <xf numFmtId="0" fontId="22" fillId="0" borderId="2" xfId="10" applyFont="1" applyFill="1" applyBorder="1" applyAlignment="1">
      <alignment vertical="center" wrapText="1"/>
    </xf>
    <xf numFmtId="49" fontId="22" fillId="0" borderId="2" xfId="10" applyNumberFormat="1" applyFont="1" applyFill="1" applyBorder="1" applyAlignment="1">
      <alignment horizontal="right" vertical="center" wrapText="1"/>
    </xf>
    <xf numFmtId="0" fontId="26" fillId="0" borderId="0" xfId="19" applyBorder="1" applyAlignment="1">
      <alignment vertical="center"/>
    </xf>
    <xf numFmtId="0" fontId="0" fillId="0" borderId="0" xfId="0" applyAlignment="1">
      <alignment vertical="center"/>
    </xf>
    <xf numFmtId="0" fontId="22" fillId="4" borderId="0" xfId="10" applyFont="1" applyFill="1" applyBorder="1" applyAlignment="1">
      <alignment wrapText="1"/>
    </xf>
    <xf numFmtId="0" fontId="43" fillId="4" borderId="0" xfId="0" applyFont="1" applyFill="1" applyBorder="1" applyAlignment="1">
      <alignment horizontal="left" wrapText="1"/>
    </xf>
    <xf numFmtId="0" fontId="22" fillId="4" borderId="0" xfId="10" applyFont="1" applyFill="1" applyBorder="1" applyAlignment="1">
      <alignment vertical="top"/>
    </xf>
    <xf numFmtId="0" fontId="43" fillId="4" borderId="0" xfId="0" applyFont="1" applyFill="1" applyAlignment="1"/>
    <xf numFmtId="0" fontId="25" fillId="4" borderId="0" xfId="18" applyFont="1" applyFill="1" applyBorder="1" applyAlignment="1">
      <alignment vertical="center"/>
    </xf>
    <xf numFmtId="0" fontId="51" fillId="0" borderId="0" xfId="0" applyFont="1"/>
    <xf numFmtId="0" fontId="7" fillId="0" borderId="0" xfId="0" applyFont="1" applyBorder="1"/>
    <xf numFmtId="164" fontId="27" fillId="0" borderId="0" xfId="0" applyNumberFormat="1" applyFont="1" applyAlignment="1">
      <alignment vertical="top"/>
    </xf>
    <xf numFmtId="1" fontId="26" fillId="3" borderId="2" xfId="6" applyNumberFormat="1" applyFont="1" applyFill="1" applyBorder="1"/>
    <xf numFmtId="43" fontId="6" fillId="0" borderId="2" xfId="5" applyNumberFormat="1" applyFont="1" applyBorder="1"/>
    <xf numFmtId="0" fontId="6" fillId="0" borderId="0" xfId="0" applyFont="1" applyAlignment="1">
      <alignment vertical="top"/>
    </xf>
    <xf numFmtId="0" fontId="15" fillId="0" borderId="0" xfId="0" applyFont="1" applyAlignment="1">
      <alignment horizontal="center" vertical="top"/>
    </xf>
    <xf numFmtId="0" fontId="25" fillId="0" borderId="0" xfId="18" applyBorder="1" applyAlignment="1">
      <alignment horizontal="left" vertical="top"/>
    </xf>
    <xf numFmtId="0" fontId="14" fillId="0" borderId="0" xfId="0" applyFont="1" applyAlignment="1">
      <alignment horizontal="left" vertical="top" wrapText="1"/>
    </xf>
    <xf numFmtId="0" fontId="14" fillId="0" borderId="0" xfId="0" applyFont="1" applyAlignment="1">
      <alignment horizontal="left" vertical="top"/>
    </xf>
    <xf numFmtId="0" fontId="6" fillId="4" borderId="0" xfId="0" applyFont="1" applyFill="1" applyAlignment="1"/>
    <xf numFmtId="0" fontId="22" fillId="4" borderId="0" xfId="20" applyFont="1" applyFill="1" applyAlignment="1"/>
    <xf numFmtId="0" fontId="40" fillId="4" borderId="0" xfId="4" applyFont="1" applyFill="1" applyAlignment="1" applyProtection="1"/>
    <xf numFmtId="0" fontId="6" fillId="4" borderId="0" xfId="11" applyFont="1" applyFill="1" applyBorder="1" applyAlignment="1">
      <alignment vertical="top"/>
    </xf>
    <xf numFmtId="0" fontId="6" fillId="0" borderId="0" xfId="11" applyFont="1" applyAlignment="1">
      <alignment vertical="top"/>
    </xf>
    <xf numFmtId="0" fontId="9" fillId="4" borderId="0" xfId="11" applyFont="1" applyFill="1" applyAlignment="1">
      <alignment vertical="top"/>
    </xf>
    <xf numFmtId="0" fontId="22" fillId="4" borderId="0" xfId="38" applyFont="1" applyFill="1" applyAlignment="1">
      <alignment horizontal="left" vertical="top" wrapText="1"/>
    </xf>
    <xf numFmtId="0" fontId="6" fillId="0" borderId="0" xfId="2" applyFont="1" applyAlignment="1">
      <alignment vertical="center"/>
    </xf>
    <xf numFmtId="0" fontId="6" fillId="0" borderId="0" xfId="0" applyFont="1" applyAlignment="1">
      <alignment horizontal="left"/>
    </xf>
    <xf numFmtId="0" fontId="0" fillId="0" borderId="0" xfId="0" applyAlignment="1">
      <alignment horizontal="center" vertical="top"/>
    </xf>
    <xf numFmtId="0" fontId="43" fillId="0" borderId="0" xfId="0" applyFont="1"/>
    <xf numFmtId="0" fontId="36" fillId="0" borderId="0" xfId="50" applyFont="1" applyAlignment="1">
      <alignment vertical="top" wrapText="1"/>
    </xf>
    <xf numFmtId="0" fontId="22" fillId="0" borderId="0" xfId="0" applyFont="1" applyFill="1" applyAlignment="1">
      <alignment vertical="top" wrapText="1"/>
    </xf>
    <xf numFmtId="0" fontId="42" fillId="0" borderId="0" xfId="0" applyFont="1" applyAlignment="1">
      <alignment vertical="top"/>
    </xf>
    <xf numFmtId="0" fontId="31" fillId="0" borderId="0" xfId="18" applyFont="1" applyFill="1" applyBorder="1" applyAlignment="1">
      <alignment vertical="top" wrapText="1"/>
    </xf>
    <xf numFmtId="0" fontId="52" fillId="4" borderId="0" xfId="50" applyFont="1" applyFill="1" applyAlignment="1">
      <alignment vertical="top" wrapText="1"/>
    </xf>
    <xf numFmtId="0" fontId="42" fillId="0" borderId="0" xfId="0" applyFont="1" applyAlignment="1">
      <alignment vertical="top" wrapText="1"/>
    </xf>
    <xf numFmtId="0" fontId="22" fillId="4" borderId="0" xfId="45" applyFont="1" applyFill="1" applyAlignment="1">
      <alignment horizontal="left" vertical="top" wrapText="1"/>
    </xf>
    <xf numFmtId="0" fontId="29" fillId="0" borderId="0" xfId="0" applyFont="1" applyAlignment="1">
      <alignment vertical="top"/>
    </xf>
    <xf numFmtId="0" fontId="26" fillId="4" borderId="0" xfId="5" applyFont="1" applyFill="1" applyAlignment="1">
      <alignment vertical="top" wrapText="1"/>
    </xf>
    <xf numFmtId="0" fontId="22" fillId="4" borderId="0" xfId="5" applyFont="1" applyFill="1" applyAlignment="1">
      <alignment vertical="top" wrapText="1"/>
    </xf>
    <xf numFmtId="0" fontId="22" fillId="0" borderId="1" xfId="17" applyFont="1" applyFill="1" applyBorder="1" applyAlignment="1" applyProtection="1">
      <alignment horizontal="left"/>
      <protection locked="0"/>
    </xf>
    <xf numFmtId="0" fontId="22" fillId="0" borderId="1" xfId="10" applyFont="1" applyFill="1" applyBorder="1" applyAlignment="1">
      <alignment horizontal="right" vertical="center" wrapText="1"/>
    </xf>
    <xf numFmtId="2" fontId="22" fillId="3" borderId="0" xfId="10" applyNumberFormat="1" applyFont="1" applyFill="1" applyBorder="1" applyAlignment="1">
      <alignment vertical="center" wrapText="1"/>
    </xf>
    <xf numFmtId="0" fontId="36" fillId="0" borderId="0" xfId="4" applyFont="1" applyAlignment="1">
      <alignment vertical="center"/>
    </xf>
    <xf numFmtId="0" fontId="26" fillId="0" borderId="0" xfId="19" applyFont="1" applyBorder="1" applyAlignment="1">
      <alignment horizontal="left" vertical="center"/>
    </xf>
    <xf numFmtId="0" fontId="26" fillId="0" borderId="0" xfId="52" applyFont="1" applyAlignment="1">
      <alignment vertical="center" wrapText="1"/>
    </xf>
    <xf numFmtId="0" fontId="15" fillId="0" borderId="0" xfId="0" applyFont="1" applyAlignment="1">
      <alignment vertical="top"/>
    </xf>
    <xf numFmtId="0" fontId="0" fillId="0" borderId="0" xfId="0" applyAlignment="1">
      <alignment vertical="top"/>
    </xf>
    <xf numFmtId="0" fontId="9" fillId="0" borderId="0" xfId="0" applyFont="1" applyAlignment="1">
      <alignment horizontal="left" vertical="top"/>
    </xf>
    <xf numFmtId="0" fontId="0" fillId="0" borderId="0" xfId="0" applyAlignment="1">
      <alignment horizontal="left" vertical="top"/>
    </xf>
    <xf numFmtId="0" fontId="6" fillId="4" borderId="0" xfId="0" applyFont="1" applyFill="1" applyAlignment="1">
      <alignment vertical="top" wrapText="1"/>
    </xf>
    <xf numFmtId="0" fontId="6" fillId="4" borderId="0" xfId="0" applyFont="1" applyFill="1" applyAlignment="1">
      <alignment horizontal="left" vertical="top" wrapText="1"/>
    </xf>
    <xf numFmtId="0" fontId="22" fillId="3" borderId="0" xfId="4" quotePrefix="1" applyFont="1" applyFill="1" applyAlignment="1">
      <alignment vertical="top" wrapText="1"/>
    </xf>
    <xf numFmtId="0" fontId="22" fillId="3" borderId="0" xfId="4" quotePrefix="1" applyFont="1" applyFill="1" applyAlignment="1">
      <alignment vertical="top"/>
    </xf>
    <xf numFmtId="0" fontId="24" fillId="3" borderId="0" xfId="10" applyFont="1" applyFill="1" applyAlignment="1">
      <alignment vertical="top"/>
    </xf>
    <xf numFmtId="0" fontId="10" fillId="0" borderId="0" xfId="5" applyFont="1" applyAlignment="1">
      <alignment vertical="top" wrapText="1"/>
    </xf>
    <xf numFmtId="0" fontId="5" fillId="0" borderId="0" xfId="0" applyFont="1" applyAlignment="1">
      <alignment horizontal="center" vertical="top"/>
    </xf>
    <xf numFmtId="0" fontId="24" fillId="3" borderId="0" xfId="10" applyFont="1" applyFill="1" applyAlignment="1">
      <alignment vertical="top" wrapText="1"/>
    </xf>
    <xf numFmtId="0" fontId="22" fillId="3" borderId="0" xfId="10" applyFont="1" applyFill="1" applyAlignment="1">
      <alignment vertical="top" wrapText="1"/>
    </xf>
    <xf numFmtId="0" fontId="5" fillId="0" borderId="0" xfId="0" applyFont="1" applyAlignment="1">
      <alignment vertical="top"/>
    </xf>
    <xf numFmtId="0" fontId="5" fillId="4" borderId="0" xfId="10" applyFont="1" applyFill="1" applyAlignment="1">
      <alignment vertical="top" wrapText="1"/>
    </xf>
    <xf numFmtId="0" fontId="5" fillId="0" borderId="0" xfId="4" applyFont="1" applyFill="1" applyAlignment="1">
      <alignment vertical="top" wrapText="1"/>
    </xf>
    <xf numFmtId="0" fontId="5" fillId="0" borderId="0" xfId="10" applyFont="1" applyAlignment="1">
      <alignment vertical="top" wrapText="1"/>
    </xf>
    <xf numFmtId="0" fontId="5" fillId="0" borderId="0" xfId="11" applyFont="1" applyAlignment="1">
      <alignment vertical="top" wrapText="1"/>
    </xf>
    <xf numFmtId="0" fontId="5" fillId="4" borderId="0" xfId="11" applyFont="1" applyFill="1" applyAlignment="1">
      <alignment vertical="top" wrapText="1"/>
    </xf>
    <xf numFmtId="0" fontId="5" fillId="4" borderId="0" xfId="0" applyFont="1" applyFill="1" applyAlignment="1">
      <alignment vertical="top" wrapText="1"/>
    </xf>
    <xf numFmtId="0" fontId="5" fillId="0" borderId="0" xfId="5" applyFont="1" applyAlignment="1">
      <alignment vertical="top" wrapText="1"/>
    </xf>
    <xf numFmtId="0" fontId="5" fillId="3" borderId="0" xfId="10" applyFont="1" applyFill="1" applyAlignment="1">
      <alignment vertical="top"/>
    </xf>
    <xf numFmtId="0" fontId="34" fillId="0" borderId="0" xfId="4" applyFont="1" applyFill="1" applyAlignment="1">
      <alignment vertical="top" wrapText="1"/>
    </xf>
    <xf numFmtId="0" fontId="25" fillId="0" borderId="0" xfId="18" applyFont="1" applyFill="1" applyBorder="1" applyAlignment="1">
      <alignment vertical="center" wrapText="1"/>
    </xf>
    <xf numFmtId="0" fontId="53" fillId="0" borderId="0" xfId="0" applyFont="1" applyAlignment="1">
      <alignment vertical="center"/>
    </xf>
    <xf numFmtId="0" fontId="4" fillId="0" borderId="0" xfId="0" applyFont="1" applyAlignment="1">
      <alignment horizontal="center"/>
    </xf>
    <xf numFmtId="0" fontId="4" fillId="0" borderId="0" xfId="0" applyFont="1" applyAlignment="1">
      <alignment wrapText="1"/>
    </xf>
    <xf numFmtId="0" fontId="36" fillId="0" borderId="0" xfId="4" applyFont="1"/>
    <xf numFmtId="0" fontId="4" fillId="0" borderId="0" xfId="0" applyFont="1"/>
    <xf numFmtId="0" fontId="34" fillId="3" borderId="0" xfId="4" quotePrefix="1" applyFont="1" applyFill="1" applyAlignment="1">
      <alignment vertical="top" wrapText="1"/>
    </xf>
    <xf numFmtId="0" fontId="22" fillId="0" borderId="0" xfId="20" applyFont="1" applyAlignment="1">
      <alignment horizontal="left" vertical="center"/>
    </xf>
    <xf numFmtId="0" fontId="27" fillId="0" borderId="0" xfId="0" applyFont="1" applyAlignment="1">
      <alignment horizontal="left" vertical="center"/>
    </xf>
    <xf numFmtId="0" fontId="15" fillId="0" borderId="0" xfId="0" applyFont="1" applyAlignment="1">
      <alignment vertical="center" wrapText="1"/>
    </xf>
    <xf numFmtId="0" fontId="5" fillId="0" borderId="0" xfId="4" applyFont="1" applyFill="1" applyAlignment="1">
      <alignment vertical="center" wrapText="1"/>
    </xf>
    <xf numFmtId="0" fontId="5" fillId="0" borderId="0" xfId="0" applyFont="1" applyAlignment="1">
      <alignment vertical="center"/>
    </xf>
    <xf numFmtId="9" fontId="36" fillId="0" borderId="0" xfId="22" applyFont="1" applyAlignment="1">
      <alignment vertical="center"/>
    </xf>
    <xf numFmtId="9" fontId="43" fillId="4" borderId="0" xfId="22" applyFont="1" applyFill="1" applyAlignment="1">
      <alignment horizontal="left" wrapText="1"/>
    </xf>
    <xf numFmtId="9" fontId="0" fillId="0" borderId="0" xfId="22" applyFont="1"/>
    <xf numFmtId="0" fontId="26" fillId="0" borderId="0" xfId="10" applyFont="1" applyFill="1" applyAlignment="1">
      <alignment vertical="center"/>
    </xf>
    <xf numFmtId="164" fontId="3" fillId="4" borderId="1" xfId="26" applyNumberFormat="1" applyFont="1" applyFill="1" applyBorder="1" applyAlignment="1">
      <alignment horizontal="right"/>
    </xf>
    <xf numFmtId="164" fontId="3" fillId="4" borderId="12" xfId="26" applyNumberFormat="1" applyFont="1" applyFill="1" applyBorder="1" applyAlignment="1">
      <alignment horizontal="right"/>
    </xf>
    <xf numFmtId="0" fontId="2" fillId="4" borderId="0" xfId="0" applyFont="1" applyFill="1" applyAlignment="1"/>
    <xf numFmtId="3" fontId="2" fillId="4" borderId="0" xfId="0" applyNumberFormat="1" applyFont="1" applyFill="1" applyAlignment="1"/>
    <xf numFmtId="3" fontId="2" fillId="4" borderId="13" xfId="0" applyNumberFormat="1" applyFont="1" applyFill="1" applyBorder="1" applyAlignment="1"/>
    <xf numFmtId="3" fontId="2" fillId="4" borderId="14" xfId="0" applyNumberFormat="1" applyFont="1" applyFill="1" applyBorder="1" applyAlignment="1"/>
    <xf numFmtId="167" fontId="2" fillId="4" borderId="0" xfId="0" applyNumberFormat="1" applyFont="1" applyFill="1" applyAlignment="1"/>
    <xf numFmtId="0" fontId="22" fillId="0" borderId="1" xfId="10" applyFont="1" applyFill="1" applyBorder="1"/>
    <xf numFmtId="164" fontId="22" fillId="0" borderId="1" xfId="10" applyNumberFormat="1" applyFont="1" applyFill="1" applyBorder="1"/>
    <xf numFmtId="0" fontId="22" fillId="0" borderId="0" xfId="10" applyFont="1" applyFill="1" applyBorder="1"/>
    <xf numFmtId="0" fontId="0" fillId="0" borderId="0" xfId="0" applyFont="1" applyFill="1"/>
    <xf numFmtId="0" fontId="2" fillId="0" borderId="0" xfId="0" applyFont="1"/>
    <xf numFmtId="0" fontId="22" fillId="4" borderId="0" xfId="34" applyFont="1" applyFill="1" applyAlignment="1">
      <alignment vertical="top"/>
    </xf>
    <xf numFmtId="0" fontId="22" fillId="4" borderId="0" xfId="34" applyFont="1" applyFill="1" applyAlignment="1">
      <alignment vertical="top" wrapText="1"/>
    </xf>
    <xf numFmtId="0" fontId="26" fillId="3" borderId="0" xfId="10" applyFont="1" applyFill="1" applyBorder="1" applyAlignment="1">
      <alignment horizontal="left" vertical="top"/>
    </xf>
    <xf numFmtId="0" fontId="36" fillId="0" borderId="0" xfId="4" applyFont="1" applyAlignment="1">
      <alignment vertical="top"/>
    </xf>
    <xf numFmtId="0" fontId="22" fillId="0" borderId="0" xfId="17" applyFont="1" applyBorder="1" applyAlignment="1" applyProtection="1">
      <alignment horizontal="left" vertical="top"/>
      <protection locked="0"/>
    </xf>
    <xf numFmtId="0" fontId="22" fillId="3" borderId="0" xfId="34" applyFont="1" applyFill="1" applyAlignment="1">
      <alignment vertical="top" wrapText="1"/>
    </xf>
    <xf numFmtId="0" fontId="22" fillId="3" borderId="0" xfId="34" applyFont="1" applyFill="1" applyAlignment="1">
      <alignment horizontal="right" vertical="top" wrapText="1"/>
    </xf>
    <xf numFmtId="2" fontId="22" fillId="3" borderId="0" xfId="34" applyNumberFormat="1" applyFont="1" applyFill="1" applyAlignment="1">
      <alignment vertical="top" wrapText="1"/>
    </xf>
    <xf numFmtId="0" fontId="27" fillId="0" borderId="0" xfId="0" applyFont="1" applyBorder="1" applyAlignment="1">
      <alignment vertical="top"/>
    </xf>
    <xf numFmtId="0" fontId="22" fillId="3" borderId="0" xfId="34" applyFont="1" applyFill="1" applyBorder="1" applyAlignment="1">
      <alignment vertical="top" wrapText="1"/>
    </xf>
    <xf numFmtId="0" fontId="41" fillId="3" borderId="1" xfId="34" applyFont="1" applyFill="1" applyBorder="1" applyAlignment="1">
      <alignment vertical="top" wrapText="1"/>
    </xf>
    <xf numFmtId="0" fontId="22" fillId="3" borderId="1" xfId="34" applyFont="1" applyFill="1" applyBorder="1" applyAlignment="1">
      <alignment vertical="top" wrapText="1"/>
    </xf>
    <xf numFmtId="0" fontId="28" fillId="5" borderId="2" xfId="3" applyFont="1" applyFill="1" applyBorder="1" applyAlignment="1">
      <alignment horizontal="right" vertical="top" wrapText="1"/>
    </xf>
    <xf numFmtId="49" fontId="28" fillId="4" borderId="2" xfId="11" applyNumberFormat="1" applyFont="1" applyFill="1" applyBorder="1" applyAlignment="1">
      <alignment horizontal="right" vertical="top" wrapText="1"/>
    </xf>
    <xf numFmtId="0" fontId="26" fillId="4" borderId="0" xfId="34" applyFont="1" applyFill="1" applyBorder="1" applyAlignment="1">
      <alignment horizontal="left" vertical="top"/>
    </xf>
    <xf numFmtId="0" fontId="22" fillId="3" borderId="0" xfId="34" applyFont="1" applyFill="1" applyBorder="1" applyAlignment="1">
      <alignment horizontal="right" vertical="top" wrapText="1"/>
    </xf>
    <xf numFmtId="0" fontId="9" fillId="0" borderId="0" xfId="0" applyFont="1" applyBorder="1" applyAlignment="1">
      <alignment vertical="top"/>
    </xf>
    <xf numFmtId="0" fontId="38" fillId="0" borderId="1" xfId="0" applyFont="1" applyBorder="1" applyAlignment="1">
      <alignment horizontal="right" vertical="top" wrapText="1"/>
    </xf>
    <xf numFmtId="0" fontId="22" fillId="3" borderId="1" xfId="34" applyFont="1" applyFill="1" applyBorder="1" applyAlignment="1">
      <alignment horizontal="right" vertical="top" wrapText="1"/>
    </xf>
    <xf numFmtId="0" fontId="22" fillId="5" borderId="1" xfId="3" applyFont="1" applyFill="1" applyBorder="1" applyAlignment="1">
      <alignment horizontal="right" vertical="top" wrapText="1"/>
    </xf>
    <xf numFmtId="164" fontId="22" fillId="3" borderId="0" xfId="21" applyNumberFormat="1" applyFont="1" applyFill="1" applyAlignment="1">
      <alignment vertical="center"/>
    </xf>
    <xf numFmtId="1" fontId="22" fillId="3" borderId="0" xfId="21" applyNumberFormat="1" applyFont="1" applyFill="1" applyAlignment="1">
      <alignment vertical="center"/>
    </xf>
    <xf numFmtId="0" fontId="9" fillId="0" borderId="0" xfId="0" applyFont="1" applyAlignment="1">
      <alignment vertical="center"/>
    </xf>
    <xf numFmtId="1" fontId="9" fillId="0" borderId="0" xfId="0" applyNumberFormat="1" applyFont="1" applyAlignment="1">
      <alignment vertical="center"/>
    </xf>
    <xf numFmtId="0" fontId="1" fillId="0" borderId="0" xfId="0" applyFont="1"/>
    <xf numFmtId="0" fontId="1" fillId="4" borderId="1" xfId="0" applyFont="1" applyFill="1" applyBorder="1" applyAlignment="1">
      <alignment horizontal="right" vertical="center" wrapText="1"/>
    </xf>
  </cellXfs>
  <cellStyles count="53">
    <cellStyle name="Comma" xfId="21" builtinId="3"/>
    <cellStyle name="Comma 2" xfId="46" xr:uid="{77895460-015F-43B0-B416-B6EE5F484980}"/>
    <cellStyle name="Comma 2 2 2 2 2" xfId="33" xr:uid="{B839FD1F-D8A4-4685-A065-C77D7BCE667D}"/>
    <cellStyle name="Comma 2 7" xfId="35" xr:uid="{2CC34C0D-9330-4E78-A195-D25DB3C69C25}"/>
    <cellStyle name="Comma 3" xfId="26" xr:uid="{A3B1A3F7-B97D-4C01-BBBF-CE9B2FE4B197}"/>
    <cellStyle name="Comma 3 2 2 5" xfId="25" xr:uid="{E2D19616-A90E-4EEE-B3D9-76C410A35010}"/>
    <cellStyle name="Comma 3 2 2 5 2" xfId="32" xr:uid="{241B3927-5E32-4CE1-89DA-9BBF4EB16DB2}"/>
    <cellStyle name="Comma 3 3 2 2 2" xfId="24" xr:uid="{4C9615F6-3DA6-415F-A23E-56A719D4FCD5}"/>
    <cellStyle name="Comma 3 7" xfId="12" xr:uid="{2A13EC14-F6D7-47E8-850D-9F2727E30091}"/>
    <cellStyle name="Comma 5 2" xfId="8" xr:uid="{602CFB90-E3F0-4162-BC5B-B3581B257090}"/>
    <cellStyle name="Heading 1" xfId="18" builtinId="16" customBuiltin="1"/>
    <cellStyle name="Heading 1 2" xfId="37" xr:uid="{039954DB-9D6A-4C07-928A-FEA4C5C0A61C}"/>
    <cellStyle name="Heading 2" xfId="19" builtinId="17" customBuiltin="1"/>
    <cellStyle name="Hyperlink" xfId="4" builtinId="8"/>
    <cellStyle name="Hyperlink 2" xfId="42" xr:uid="{2315D5C6-6EF3-4B8A-B240-6952C8468DB0}"/>
    <cellStyle name="Hyperlink 2 2 2" xfId="50" xr:uid="{3BAE9317-6A23-4156-ACC9-5F067472BB01}"/>
    <cellStyle name="Hyperlink 2 3" xfId="44" xr:uid="{48D83359-32F8-4982-B530-049FF8E7330A}"/>
    <cellStyle name="Hyperlink 5" xfId="49" xr:uid="{8E6472FA-1547-4DFC-802A-0752A2433577}"/>
    <cellStyle name="Hyperlink 6" xfId="48" xr:uid="{AED4722F-549D-4ABB-8A76-8CE5505AA943}"/>
    <cellStyle name="Normal" xfId="0" builtinId="0"/>
    <cellStyle name="Normal 10 2 2" xfId="28" xr:uid="{0716A0F6-DDE6-4443-A83C-E9245C0E7BE6}"/>
    <cellStyle name="Normal 10 2 2 2" xfId="7" xr:uid="{814EDA71-7CFC-4D5D-B538-5A7A6A15370B}"/>
    <cellStyle name="Normal 10 2 2 2 2" xfId="23" xr:uid="{0A31EC54-1E18-48D3-B6A3-8E4FDA6DBAE4}"/>
    <cellStyle name="Normal 10 2 2 2 3" xfId="29" xr:uid="{7F88FDB6-5A96-43F9-B4C6-1D014723D523}"/>
    <cellStyle name="Normal 12 2" xfId="27" xr:uid="{19D1CEB0-9646-4E4E-A050-09B5248F4F97}"/>
    <cellStyle name="Normal 14" xfId="14" xr:uid="{D10A2431-5197-4D43-B5EF-B678A986412C}"/>
    <cellStyle name="Normal 17" xfId="5" xr:uid="{70FF937F-60C4-410D-AD57-37633DCC49C0}"/>
    <cellStyle name="Normal 17 2" xfId="52" xr:uid="{E38278F1-E864-4C4C-858A-9474ACFAF0E1}"/>
    <cellStyle name="Normal 17 4 3" xfId="43" xr:uid="{921E914D-F4BE-49AA-8A15-5B0160657D03}"/>
    <cellStyle name="Normal 2 2" xfId="9" xr:uid="{DA09A7A6-D1C6-478D-8EF2-201487FB8D85}"/>
    <cellStyle name="Normal 2 2 2" xfId="17" xr:uid="{54CD9E7B-EAD8-489C-B2DE-F7919F767B06}"/>
    <cellStyle name="Normal 2 2 2 2" xfId="15" xr:uid="{282D6150-EB83-4631-AD4F-84B8820A13B0}"/>
    <cellStyle name="Normal 2 2 2 2 3" xfId="45" xr:uid="{EC72FD65-B4B9-4066-AE06-B573BD2E9516}"/>
    <cellStyle name="Normal 2 2 2 2 3 3" xfId="51" xr:uid="{A4857F93-0946-4C74-978F-3DB0A3640B3C}"/>
    <cellStyle name="Normal 2 3 2 3" xfId="2" xr:uid="{CF98BB07-B73A-4D13-A298-E7BDE47BD579}"/>
    <cellStyle name="Normal 2 3 2 4" xfId="47" xr:uid="{E561740C-1055-42A0-92A5-E2A962BB3E48}"/>
    <cellStyle name="Normal 3" xfId="3" xr:uid="{B30FF550-1228-48A0-BD49-53578A021573}"/>
    <cellStyle name="Normal 3 2" xfId="40" xr:uid="{8D8071D4-7FB7-413D-9B44-73F7EB2A2CCD}"/>
    <cellStyle name="Normal 4" xfId="10" xr:uid="{4873AB31-AA57-441F-9A86-53E7EACB8787}"/>
    <cellStyle name="Normal 4 2" xfId="11" xr:uid="{F69650EB-14BA-41FC-BFBD-540F9193631F}"/>
    <cellStyle name="Normal 4 2 2" xfId="34" xr:uid="{E8FC64CB-5A17-4DA4-85B5-7560A5FEC4CC}"/>
    <cellStyle name="Normal 5 2" xfId="38" xr:uid="{201DF0CE-2C13-488A-A79D-B5EB1B1DDAE5}"/>
    <cellStyle name="Normal 5 2 2" xfId="16" xr:uid="{EE5ED53B-0304-431D-AEDD-E25BC72EB3F5}"/>
    <cellStyle name="Normal 5 2 3" xfId="13" xr:uid="{94118EDF-4E39-4BF1-9FBB-F12EEA6710AA}"/>
    <cellStyle name="Normal 5 5 2" xfId="1" xr:uid="{FEB4ED87-2D47-4DE8-8658-5164232944C7}"/>
    <cellStyle name="Normal 6" xfId="36" xr:uid="{155B9D04-1343-4946-8AA5-3DB93D891D53}"/>
    <cellStyle name="Normal 7 2" xfId="20" xr:uid="{45C746A2-201E-4BCB-9DEB-E0053CE4A81B}"/>
    <cellStyle name="Normal_Sheet2" xfId="41" xr:uid="{FCB38478-69BE-4C0B-84C4-C5DF694170A5}"/>
    <cellStyle name="Percent" xfId="22" builtinId="5"/>
    <cellStyle name="Percent 2" xfId="39" xr:uid="{C50FD98E-7E1E-4FB8-AB7D-D784F2A7A3F9}"/>
    <cellStyle name="Percent 2 2 2 2 2 2 2 2" xfId="6" xr:uid="{146A3FFE-266C-4492-9328-C9D95CBEE549}"/>
    <cellStyle name="Percent 4 5 2 2" xfId="31" xr:uid="{2B6A2BA7-C19A-448D-849D-CF7584A779D1}"/>
    <cellStyle name="Percent 5 2 2 2 2 3" xfId="30" xr:uid="{0F3E13A1-9D15-48E3-A42C-148A026C40A2}"/>
  </cellStyles>
  <dxfs count="317">
    <dxf>
      <font>
        <b val="0"/>
        <i val="0"/>
        <strike val="0"/>
        <condense val="0"/>
        <extend val="0"/>
        <outline val="0"/>
        <shadow val="0"/>
        <u val="none"/>
        <vertAlign val="baseline"/>
        <sz val="12"/>
        <color theme="1"/>
        <name val="Arial"/>
        <family val="2"/>
        <scheme val="none"/>
      </font>
      <numFmt numFmtId="1" formatCode="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border outline="0">
        <top style="thin">
          <color indexed="64"/>
        </top>
        <bottom style="thin">
          <color indexed="64"/>
        </bottom>
      </border>
    </dxf>
    <dxf>
      <font>
        <strike val="0"/>
        <outline val="0"/>
        <shadow val="0"/>
        <vertAlign val="baseline"/>
        <sz val="12"/>
        <name val="Arial"/>
        <family val="2"/>
        <scheme val="none"/>
      </font>
      <alignmen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general" vertical="top" textRotation="0" wrapText="0" indent="0" justifyLastLine="0" shrinkToFit="0" readingOrder="0"/>
    </dxf>
    <dxf>
      <font>
        <strike val="0"/>
        <outline val="0"/>
        <shadow val="0"/>
        <vertAlign val="baseline"/>
        <sz val="12"/>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indexed="9"/>
        </patternFill>
      </fill>
      <alignment horizontal="general" vertical="top" textRotation="0" wrapText="0" indent="0" justifyLastLine="0" shrinkToFit="0" readingOrder="0"/>
    </dxf>
    <dxf>
      <font>
        <b/>
        <i val="0"/>
        <strike val="0"/>
        <condense val="0"/>
        <extend val="0"/>
        <outline val="0"/>
        <shadow val="0"/>
        <u val="none"/>
        <vertAlign val="baseline"/>
        <sz val="12"/>
        <color indexed="8"/>
        <name val="Arial"/>
        <family val="2"/>
        <scheme val="none"/>
      </font>
      <numFmt numFmtId="1" formatCode="0"/>
      <fill>
        <patternFill patternType="solid">
          <fgColor indexed="64"/>
          <bgColor rgb="FFFFFF00"/>
        </patternFill>
      </fill>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indexed="9"/>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indexed="9"/>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indexed="9"/>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indexed="9"/>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indexed="9"/>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indexed="9"/>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indexed="9"/>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indexed="9"/>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indexed="9"/>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indexed="9"/>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indexed="9"/>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indexed="9"/>
        </patternFill>
      </fill>
      <alignment horizontal="general" vertical="top" textRotation="0" wrapText="0" indent="0" justifyLastLine="0" shrinkToFit="0" readingOrder="0"/>
    </dxf>
    <dxf>
      <font>
        <strike val="0"/>
        <outline val="0"/>
        <shadow val="0"/>
        <vertAlign val="baseline"/>
        <sz val="12"/>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166" formatCode="0.0"/>
    </dxf>
    <dxf>
      <font>
        <strike val="0"/>
        <outline val="0"/>
        <shadow val="0"/>
        <u val="none"/>
        <vertAlign val="baseline"/>
        <sz val="12"/>
      </font>
    </dxf>
    <dxf>
      <border outline="0">
        <top style="thin">
          <color indexed="64"/>
        </top>
        <bottom style="thin">
          <color indexed="64"/>
        </bottom>
      </border>
    </dxf>
    <dxf>
      <font>
        <strike val="0"/>
        <outline val="0"/>
        <shadow val="0"/>
        <u val="none"/>
        <vertAlign val="baseline"/>
        <sz val="12"/>
      </font>
    </dxf>
    <dxf>
      <border outline="0">
        <bottom style="thin">
          <color indexed="64"/>
        </bottom>
      </border>
    </dxf>
    <dxf>
      <font>
        <strike val="0"/>
        <outline val="0"/>
        <shadow val="0"/>
        <u val="none"/>
        <vertAlign val="baseline"/>
        <sz val="12"/>
      </font>
    </dxf>
    <dxf>
      <font>
        <strike val="0"/>
        <outline val="0"/>
        <shadow val="0"/>
        <vertAlign val="baseline"/>
        <sz val="12"/>
      </font>
    </dxf>
    <dxf>
      <font>
        <strike val="0"/>
        <outline val="0"/>
        <shadow val="0"/>
        <vertAlign val="baseline"/>
        <sz val="12"/>
      </font>
    </dxf>
    <dxf>
      <font>
        <strike val="0"/>
        <outline val="0"/>
        <shadow val="0"/>
        <vertAlign val="baseline"/>
        <sz val="12"/>
      </font>
    </dxf>
    <dxf>
      <font>
        <strike val="0"/>
        <outline val="0"/>
        <shadow val="0"/>
        <vertAlign val="baseline"/>
        <sz val="12"/>
      </font>
    </dxf>
    <dxf>
      <font>
        <strike val="0"/>
        <outline val="0"/>
        <shadow val="0"/>
        <vertAlign val="baseline"/>
        <sz val="12"/>
      </font>
    </dxf>
    <dxf>
      <font>
        <strike val="0"/>
        <outline val="0"/>
        <shadow val="0"/>
        <vertAlign val="baseline"/>
        <sz val="12"/>
      </font>
    </dxf>
    <dxf>
      <font>
        <strike val="0"/>
        <outline val="0"/>
        <shadow val="0"/>
        <vertAlign val="baseline"/>
        <sz val="12"/>
      </font>
    </dxf>
    <dxf>
      <font>
        <strike val="0"/>
        <outline val="0"/>
        <shadow val="0"/>
        <vertAlign val="baseline"/>
        <sz val="12"/>
      </font>
    </dxf>
    <dxf>
      <font>
        <strike val="0"/>
        <outline val="0"/>
        <shadow val="0"/>
        <vertAlign val="baseline"/>
        <sz val="12"/>
      </font>
    </dxf>
    <dxf>
      <font>
        <strike val="0"/>
        <outline val="0"/>
        <shadow val="0"/>
        <vertAlign val="baseline"/>
        <sz val="12"/>
      </font>
    </dxf>
    <dxf>
      <font>
        <strike val="0"/>
        <outline val="0"/>
        <shadow val="0"/>
        <vertAlign val="baseline"/>
        <sz val="12"/>
      </font>
    </dxf>
    <dxf>
      <font>
        <strike val="0"/>
        <outline val="0"/>
        <shadow val="0"/>
        <vertAlign val="baseline"/>
        <sz val="12"/>
      </font>
    </dxf>
    <dxf>
      <font>
        <strike val="0"/>
        <outline val="0"/>
        <shadow val="0"/>
        <vertAlign val="baseline"/>
        <sz val="12"/>
      </font>
    </dxf>
    <dxf>
      <font>
        <strike val="0"/>
        <outline val="0"/>
        <shadow val="0"/>
        <vertAlign val="baseline"/>
        <sz val="12"/>
      </font>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top style="thin">
          <color indexed="64"/>
        </top>
      </border>
    </dxf>
    <dxf>
      <font>
        <strike val="0"/>
        <outline val="0"/>
        <shadow val="0"/>
        <vertAlign val="baseline"/>
        <sz val="12"/>
        <family val="2"/>
      </font>
    </dxf>
    <dxf>
      <border outline="0">
        <bottom style="thin">
          <color indexed="64"/>
        </bottom>
      </border>
    </dxf>
    <dxf>
      <font>
        <b val="0"/>
        <i val="0"/>
        <strike val="0"/>
        <condense val="0"/>
        <extend val="0"/>
        <outline val="0"/>
        <shadow val="0"/>
        <u val="none"/>
        <vertAlign val="baseline"/>
        <sz val="12"/>
        <color indexed="8"/>
        <name val="Arial"/>
        <family val="2"/>
        <scheme val="none"/>
      </font>
      <fill>
        <patternFill patternType="solid">
          <fgColor indexed="9"/>
          <bgColor indexed="9"/>
        </patternFill>
      </fill>
      <alignment horizontal="right" vertical="bottom"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center" textRotation="0" wrapText="0" indent="0" justifyLastLine="0" shrinkToFit="0" readingOrder="0"/>
      <border diagonalUp="0" diagonalDown="0" outline="0">
        <left/>
        <right style="hair">
          <color indexed="64"/>
        </right>
        <top/>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center" textRotation="0" wrapText="1"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indexed="8"/>
        <name val="Arial"/>
        <family val="2"/>
        <scheme val="none"/>
      </font>
      <fill>
        <patternFill patternType="solid">
          <fgColor indexed="9"/>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dxf>
    <dxf>
      <border outline="0">
        <top style="thin">
          <color indexed="64"/>
        </top>
        <bottom style="thin">
          <color indexed="64"/>
        </bottom>
      </border>
    </dxf>
    <dxf>
      <border outline="0">
        <bottom style="thin">
          <color indexed="64"/>
        </bottom>
      </border>
    </dxf>
    <dxf>
      <border outline="0">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Arial"/>
        <family val="2"/>
        <scheme val="none"/>
      </font>
      <numFmt numFmtId="1" formatCode="0"/>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indexed="8"/>
        <name val="Arial"/>
        <family val="2"/>
        <scheme val="none"/>
      </font>
      <numFmt numFmtId="164"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4"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4"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4" formatCode="_-* #,##0_-;\-* #,##0_-;_-* &quot;-&quot;??_-;_-@_-"/>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indexed="8"/>
        <name val="Arial"/>
        <family val="2"/>
        <scheme val="none"/>
      </font>
      <numFmt numFmtId="164"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4"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4"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4"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indexed="8"/>
        <name val="Arial"/>
        <family val="2"/>
        <scheme val="none"/>
      </font>
      <numFmt numFmtId="1" formatCode="0"/>
      <fill>
        <patternFill patternType="solid">
          <fgColor indexed="64"/>
          <bgColor rgb="FFFFFF00"/>
        </patternFill>
      </fill>
      <alignment horizontal="right" vertical="center" textRotation="0" wrapText="1"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solid">
          <fgColor indexed="64"/>
          <bgColor indexed="9"/>
        </patternFill>
      </fill>
    </dxf>
    <dxf>
      <font>
        <b val="0"/>
        <i val="0"/>
        <strike val="0"/>
        <condense val="0"/>
        <extend val="0"/>
        <outline val="0"/>
        <shadow val="0"/>
        <u val="none"/>
        <vertAlign val="baseline"/>
        <sz val="12"/>
        <color indexed="8"/>
        <name val="Arial"/>
        <family val="2"/>
        <scheme val="none"/>
      </font>
      <numFmt numFmtId="1" formatCode="0"/>
      <fill>
        <patternFill patternType="solid">
          <fgColor indexed="64"/>
          <bgColor indexed="9"/>
        </patternFill>
      </fill>
    </dxf>
    <dxf>
      <font>
        <b val="0"/>
        <i val="0"/>
        <strike val="0"/>
        <condense val="0"/>
        <extend val="0"/>
        <outline val="0"/>
        <shadow val="0"/>
        <u val="none"/>
        <vertAlign val="baseline"/>
        <sz val="12"/>
        <color indexed="8"/>
        <name val="Arial"/>
        <family val="2"/>
        <scheme val="none"/>
      </font>
      <numFmt numFmtId="1" formatCode="0"/>
      <fill>
        <patternFill patternType="solid">
          <fgColor indexed="64"/>
          <bgColor indexed="9"/>
        </patternFill>
      </fill>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indexed="8"/>
        <name val="Arial"/>
        <family val="2"/>
        <scheme val="none"/>
      </font>
      <fill>
        <patternFill patternType="solid">
          <fgColor indexed="64"/>
          <bgColor theme="0"/>
        </patternFill>
      </fill>
      <alignment horizontal="general" vertical="center"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indexed="8"/>
        <name val="Arial"/>
        <family val="2"/>
        <scheme val="none"/>
      </font>
      <fill>
        <patternFill patternType="solid">
          <fgColor indexed="64"/>
          <bgColor indexed="9"/>
        </patternFill>
      </fill>
    </dxf>
    <dxf>
      <border outline="0">
        <bottom style="thin">
          <color indexed="64"/>
        </bottom>
      </border>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dxf>
    <dxf>
      <font>
        <b/>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indexed="8"/>
        <name val="Arial"/>
        <family val="2"/>
        <scheme val="none"/>
      </font>
      <numFmt numFmtId="164" formatCode="_-* #,##0_-;\-* #,##0_-;_-* &quot;-&quot;??_-;_-@_-"/>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indexed="8"/>
        <name val="Arial"/>
        <family val="2"/>
        <scheme val="none"/>
      </font>
      <fill>
        <patternFill patternType="solid">
          <fgColor indexed="64"/>
          <bgColor theme="0"/>
        </patternFill>
      </fill>
    </dxf>
    <dxf>
      <border outline="0">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theme="1"/>
        <name val="Arial"/>
        <family val="2"/>
        <scheme val="none"/>
      </font>
      <numFmt numFmtId="1" formatCode="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border outline="0">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theme="1"/>
        <name val="Arial"/>
        <family val="2"/>
        <scheme val="none"/>
      </font>
      <numFmt numFmtId="167"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bottom" textRotation="0" wrapText="0" indent="0" justifyLastLine="0" shrinkToFit="0" readingOrder="0"/>
    </dxf>
    <dxf>
      <border outline="0">
        <top style="thin">
          <color indexed="64"/>
        </top>
      </border>
    </dxf>
    <dxf>
      <border outline="0">
        <bottom style="thin">
          <color indexed="64"/>
        </bottom>
      </border>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border diagonalUp="0" diagonalDown="0">
        <left/>
        <right style="dashed">
          <color indexed="64"/>
        </right>
        <top/>
        <bottom/>
        <vertical/>
        <horizontal/>
      </border>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theme="0"/>
          <bgColor theme="0"/>
        </patternFill>
      </fill>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indexed="9"/>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indexed="9"/>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0" indent="0" justifyLastLine="0" shrinkToFit="0" readingOrder="0"/>
    </dxf>
    <dxf>
      <border outline="0">
        <top style="thin">
          <color indexed="64"/>
        </top>
        <bottom style="thin">
          <color indexed="64"/>
        </bottom>
      </border>
    </dxf>
    <dxf>
      <font>
        <strike val="0"/>
        <outline val="0"/>
        <shadow val="0"/>
        <u val="none"/>
        <vertAlign val="baseline"/>
        <name val="Arial"/>
        <family val="2"/>
        <scheme val="none"/>
      </font>
    </dxf>
    <dxf>
      <border outline="0">
        <bottom style="thin">
          <color indexed="64"/>
        </bottom>
      </border>
    </dxf>
    <dxf>
      <font>
        <strike val="0"/>
        <outline val="0"/>
        <shadow val="0"/>
        <u val="none"/>
        <vertAlign val="baseline"/>
        <name val="Arial"/>
        <family val="2"/>
        <scheme val="none"/>
      </font>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border outline="0">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center" textRotation="0" wrapText="0" indent="0" justifyLastLine="0" shrinkToFit="0" readingOrder="0"/>
    </dxf>
    <dxf>
      <border outline="0">
        <top style="thin">
          <color indexed="64"/>
        </top>
        <bottom style="thin">
          <color indexed="64"/>
        </bottom>
      </border>
    </dxf>
    <dxf>
      <border outline="0">
        <bottom style="thin">
          <color indexed="64"/>
        </bottom>
      </border>
    </dxf>
    <dxf>
      <border outline="0">
        <top style="thin">
          <color indexed="64"/>
        </top>
        <bottom style="thin">
          <color indexed="64"/>
        </bottom>
      </border>
    </dxf>
    <dxf>
      <border outline="0">
        <bottom style="thin">
          <color indexed="64"/>
        </bottom>
      </border>
    </dxf>
    <dxf>
      <border outline="0">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indexed="8"/>
        <name val="Arial"/>
        <family val="2"/>
        <scheme val="none"/>
      </font>
      <numFmt numFmtId="1" formatCode="0"/>
      <fill>
        <patternFill patternType="solid">
          <fgColor indexed="64"/>
          <bgColor indexed="9"/>
        </patternFill>
      </fill>
    </dxf>
    <dxf>
      <font>
        <b val="0"/>
        <i val="0"/>
        <strike val="0"/>
        <condense val="0"/>
        <extend val="0"/>
        <outline val="0"/>
        <shadow val="0"/>
        <u val="none"/>
        <vertAlign val="baseline"/>
        <sz val="12"/>
        <color indexed="8"/>
        <name val="Arial"/>
        <family val="2"/>
        <scheme val="none"/>
      </font>
      <numFmt numFmtId="1" formatCode="0"/>
      <fill>
        <patternFill patternType="solid">
          <fgColor indexed="64"/>
          <bgColor indexed="9"/>
        </patternFill>
      </fill>
    </dxf>
    <dxf>
      <font>
        <b val="0"/>
        <i val="0"/>
        <strike val="0"/>
        <condense val="0"/>
        <extend val="0"/>
        <outline val="0"/>
        <shadow val="0"/>
        <u val="none"/>
        <vertAlign val="baseline"/>
        <sz val="12"/>
        <color indexed="8"/>
        <name val="Arial"/>
        <family val="2"/>
        <scheme val="none"/>
      </font>
      <numFmt numFmtId="1" formatCode="0"/>
      <fill>
        <patternFill patternType="solid">
          <fgColor indexed="64"/>
          <bgColor indexed="9"/>
        </patternFill>
      </fill>
    </dxf>
    <dxf>
      <font>
        <b val="0"/>
        <i val="0"/>
        <strike val="0"/>
        <condense val="0"/>
        <extend val="0"/>
        <outline val="0"/>
        <shadow val="0"/>
        <u val="none"/>
        <vertAlign val="baseline"/>
        <sz val="12"/>
        <color indexed="8"/>
        <name val="Arial"/>
        <family val="2"/>
        <scheme val="none"/>
      </font>
      <numFmt numFmtId="1" formatCode="0"/>
      <fill>
        <patternFill patternType="solid">
          <fgColor indexed="64"/>
          <bgColor indexed="9"/>
        </patternFill>
      </fill>
    </dxf>
    <dxf>
      <font>
        <b val="0"/>
        <i val="0"/>
        <strike val="0"/>
        <condense val="0"/>
        <extend val="0"/>
        <outline val="0"/>
        <shadow val="0"/>
        <u val="none"/>
        <vertAlign val="baseline"/>
        <sz val="12"/>
        <color indexed="8"/>
        <name val="Arial"/>
        <family val="2"/>
        <scheme val="none"/>
      </font>
      <numFmt numFmtId="1" formatCode="0"/>
      <fill>
        <patternFill patternType="solid">
          <fgColor indexed="64"/>
          <bgColor indexed="9"/>
        </patternFill>
      </fill>
    </dxf>
    <dxf>
      <font>
        <b val="0"/>
        <i val="0"/>
        <strike val="0"/>
        <condense val="0"/>
        <extend val="0"/>
        <outline val="0"/>
        <shadow val="0"/>
        <u val="none"/>
        <vertAlign val="baseline"/>
        <sz val="12"/>
        <color indexed="8"/>
        <name val="Arial"/>
        <family val="2"/>
        <scheme val="none"/>
      </font>
      <numFmt numFmtId="1" formatCode="0"/>
      <fill>
        <patternFill patternType="solid">
          <fgColor indexed="64"/>
          <bgColor indexed="9"/>
        </patternFill>
      </fill>
    </dxf>
    <dxf>
      <font>
        <b val="0"/>
        <i val="0"/>
        <strike val="0"/>
        <condense val="0"/>
        <extend val="0"/>
        <outline val="0"/>
        <shadow val="0"/>
        <u val="none"/>
        <vertAlign val="baseline"/>
        <sz val="12"/>
        <color indexed="8"/>
        <name val="Arial"/>
        <family val="2"/>
        <scheme val="none"/>
      </font>
      <numFmt numFmtId="1" formatCode="0"/>
      <fill>
        <patternFill patternType="solid">
          <fgColor indexed="64"/>
          <bgColor indexed="9"/>
        </patternFill>
      </fill>
    </dxf>
    <dxf>
      <font>
        <b val="0"/>
        <i val="0"/>
        <strike val="0"/>
        <condense val="0"/>
        <extend val="0"/>
        <outline val="0"/>
        <shadow val="0"/>
        <u val="none"/>
        <vertAlign val="baseline"/>
        <sz val="12"/>
        <color indexed="8"/>
        <name val="Arial"/>
        <family val="2"/>
        <scheme val="none"/>
      </font>
      <numFmt numFmtId="1" formatCode="0"/>
      <fill>
        <patternFill patternType="solid">
          <fgColor indexed="64"/>
          <bgColor indexed="9"/>
        </patternFill>
      </fill>
    </dxf>
    <dxf>
      <font>
        <b val="0"/>
        <i val="0"/>
        <strike val="0"/>
        <condense val="0"/>
        <extend val="0"/>
        <outline val="0"/>
        <shadow val="0"/>
        <u val="none"/>
        <vertAlign val="baseline"/>
        <sz val="12"/>
        <color indexed="8"/>
        <name val="Arial"/>
        <family val="2"/>
        <scheme val="none"/>
      </font>
      <numFmt numFmtId="1" formatCode="0"/>
      <fill>
        <patternFill patternType="solid">
          <fgColor indexed="64"/>
          <bgColor indexed="9"/>
        </patternFill>
      </fill>
    </dxf>
    <dxf>
      <font>
        <b val="0"/>
        <i val="0"/>
        <strike val="0"/>
        <condense val="0"/>
        <extend val="0"/>
        <outline val="0"/>
        <shadow val="0"/>
        <u val="none"/>
        <vertAlign val="baseline"/>
        <sz val="12"/>
        <color indexed="8"/>
        <name val="Arial"/>
        <family val="2"/>
        <scheme val="none"/>
      </font>
      <numFmt numFmtId="1" formatCode="0"/>
      <fill>
        <patternFill patternType="solid">
          <fgColor indexed="64"/>
          <bgColor indexed="9"/>
        </patternFill>
      </fill>
    </dxf>
    <dxf>
      <font>
        <b val="0"/>
        <i val="0"/>
        <strike val="0"/>
        <condense val="0"/>
        <extend val="0"/>
        <outline val="0"/>
        <shadow val="0"/>
        <u val="none"/>
        <vertAlign val="baseline"/>
        <sz val="12"/>
        <color indexed="8"/>
        <name val="Arial"/>
        <family val="2"/>
        <scheme val="none"/>
      </font>
      <numFmt numFmtId="1" formatCode="0"/>
      <fill>
        <patternFill patternType="solid">
          <fgColor indexed="64"/>
          <bgColor indexed="9"/>
        </patternFill>
      </fill>
    </dxf>
    <dxf>
      <font>
        <strike val="0"/>
        <outline val="0"/>
        <shadow val="0"/>
        <u val="none"/>
        <vertAlign val="baseline"/>
        <sz val="12"/>
        <name val="Arial"/>
        <family val="2"/>
        <scheme val="none"/>
      </font>
    </dxf>
    <dxf>
      <border outline="0">
        <top style="thin">
          <color indexed="64"/>
        </top>
      </border>
    </dxf>
    <dxf>
      <font>
        <b val="0"/>
        <i val="0"/>
        <strike val="0"/>
        <condense val="0"/>
        <extend val="0"/>
        <outline val="0"/>
        <shadow val="0"/>
        <u val="none"/>
        <vertAlign val="baseline"/>
        <sz val="12"/>
        <color indexed="8"/>
        <name val="Arial"/>
        <family val="2"/>
        <scheme val="none"/>
      </font>
      <fill>
        <patternFill patternType="solid">
          <fgColor indexed="64"/>
          <bgColor indexed="9"/>
        </patternFill>
      </fill>
    </dxf>
    <dxf>
      <border outline="0">
        <bottom style="thin">
          <color indexed="64"/>
        </bottom>
      </border>
    </dxf>
    <dxf>
      <font>
        <strike val="0"/>
        <outline val="0"/>
        <shadow val="0"/>
        <u val="none"/>
        <vertAlign val="baseline"/>
        <sz val="12"/>
        <name val="Arial"/>
        <family val="2"/>
        <scheme val="none"/>
      </font>
    </dxf>
    <dxf>
      <font>
        <b val="0"/>
        <i val="0"/>
        <strike val="0"/>
        <condense val="0"/>
        <extend val="0"/>
        <outline val="0"/>
        <shadow val="0"/>
        <u val="none"/>
        <vertAlign val="baseline"/>
        <sz val="12"/>
        <color indexed="8"/>
        <name val="Arial"/>
        <family val="2"/>
        <scheme val="none"/>
      </font>
      <numFmt numFmtId="1" formatCode="0"/>
      <fill>
        <patternFill patternType="solid">
          <fgColor indexed="64"/>
          <bgColor indexed="9"/>
        </patternFill>
      </fill>
      <border diagonalUp="0" diagonalDown="0" outline="0">
        <left/>
        <right/>
        <top/>
        <bottom style="thin">
          <color indexed="64"/>
        </bottom>
      </border>
    </dxf>
    <dxf>
      <font>
        <b val="0"/>
        <i val="0"/>
        <strike val="0"/>
        <condense val="0"/>
        <extend val="0"/>
        <outline val="0"/>
        <shadow val="0"/>
        <u val="none"/>
        <vertAlign val="baseline"/>
        <sz val="12"/>
        <color indexed="8"/>
        <name val="Arial"/>
        <family val="2"/>
        <scheme val="none"/>
      </font>
      <numFmt numFmtId="164" formatCode="_-* #,##0_-;\-* #,##0_-;_-* &quot;-&quot;??_-;_-@_-"/>
      <fill>
        <patternFill patternType="solid">
          <fgColor indexed="64"/>
          <bgColor indexed="9"/>
        </patternFill>
      </fill>
      <border diagonalUp="0" diagonalDown="0" outline="0">
        <left/>
        <right/>
        <top/>
        <bottom style="thin">
          <color indexed="64"/>
        </bottom>
      </border>
    </dxf>
    <dxf>
      <font>
        <b val="0"/>
        <i val="0"/>
        <strike val="0"/>
        <condense val="0"/>
        <extend val="0"/>
        <outline val="0"/>
        <shadow val="0"/>
        <u val="none"/>
        <vertAlign val="baseline"/>
        <sz val="12"/>
        <color indexed="8"/>
        <name val="Arial"/>
        <family val="2"/>
        <scheme val="none"/>
      </font>
      <numFmt numFmtId="164" formatCode="_-* #,##0_-;\-* #,##0_-;_-* &quot;-&quot;??_-;_-@_-"/>
      <fill>
        <patternFill patternType="solid">
          <fgColor indexed="64"/>
          <bgColor indexed="9"/>
        </patternFill>
      </fill>
      <border diagonalUp="0" diagonalDown="0" outline="0">
        <left/>
        <right/>
        <top/>
        <bottom style="thin">
          <color indexed="64"/>
        </bottom>
      </border>
    </dxf>
    <dxf>
      <font>
        <b val="0"/>
        <i val="0"/>
        <strike val="0"/>
        <condense val="0"/>
        <extend val="0"/>
        <outline val="0"/>
        <shadow val="0"/>
        <u val="none"/>
        <vertAlign val="baseline"/>
        <sz val="12"/>
        <color indexed="8"/>
        <name val="Arial"/>
        <family val="2"/>
        <scheme val="none"/>
      </font>
      <numFmt numFmtId="164" formatCode="_-* #,##0_-;\-* #,##0_-;_-* &quot;-&quot;??_-;_-@_-"/>
      <fill>
        <patternFill patternType="solid">
          <fgColor indexed="64"/>
          <bgColor indexed="9"/>
        </patternFill>
      </fill>
      <border diagonalUp="0" diagonalDown="0" outline="0">
        <left/>
        <right/>
        <top/>
        <bottom style="thin">
          <color indexed="64"/>
        </bottom>
      </border>
    </dxf>
    <dxf>
      <font>
        <strike val="0"/>
        <outline val="0"/>
        <shadow val="0"/>
        <u val="none"/>
        <vertAlign val="baseline"/>
        <sz val="12"/>
        <name val="Arial"/>
        <family val="2"/>
        <scheme val="none"/>
      </font>
    </dxf>
    <dxf>
      <font>
        <b val="0"/>
        <i val="0"/>
        <strike val="0"/>
        <condense val="0"/>
        <extend val="0"/>
        <outline val="0"/>
        <shadow val="0"/>
        <u val="none"/>
        <vertAlign val="baseline"/>
        <sz val="12"/>
        <color indexed="8"/>
        <name val="Arial"/>
        <family val="2"/>
        <scheme val="none"/>
      </font>
      <numFmt numFmtId="164" formatCode="_-* #,##0_-;\-* #,##0_-;_-* &quot;-&quot;??_-;_-@_-"/>
      <fill>
        <patternFill patternType="solid">
          <fgColor indexed="64"/>
          <bgColor indexed="9"/>
        </patternFill>
      </fill>
      <border diagonalUp="0" diagonalDown="0" outline="0">
        <left/>
        <right/>
        <top/>
        <bottom style="thin">
          <color indexed="64"/>
        </bottom>
      </border>
    </dxf>
    <dxf>
      <font>
        <b val="0"/>
        <i val="0"/>
        <strike val="0"/>
        <condense val="0"/>
        <extend val="0"/>
        <outline val="0"/>
        <shadow val="0"/>
        <u val="none"/>
        <vertAlign val="baseline"/>
        <sz val="12"/>
        <color indexed="8"/>
        <name val="Arial"/>
        <family val="2"/>
        <scheme val="none"/>
      </font>
      <numFmt numFmtId="164" formatCode="_-* #,##0_-;\-* #,##0_-;_-* &quot;-&quot;??_-;_-@_-"/>
      <fill>
        <patternFill patternType="solid">
          <fgColor indexed="64"/>
          <bgColor indexed="9"/>
        </patternFill>
      </fill>
      <border diagonalUp="0" diagonalDown="0" outline="0">
        <left/>
        <right/>
        <top/>
        <bottom style="thin">
          <color indexed="64"/>
        </bottom>
      </border>
    </dxf>
    <dxf>
      <font>
        <b val="0"/>
        <i val="0"/>
        <strike val="0"/>
        <condense val="0"/>
        <extend val="0"/>
        <outline val="0"/>
        <shadow val="0"/>
        <u val="none"/>
        <vertAlign val="baseline"/>
        <sz val="12"/>
        <color indexed="8"/>
        <name val="Arial"/>
        <family val="2"/>
        <scheme val="none"/>
      </font>
      <numFmt numFmtId="164" formatCode="_-* #,##0_-;\-* #,##0_-;_-* &quot;-&quot;??_-;_-@_-"/>
      <fill>
        <patternFill patternType="solid">
          <fgColor indexed="64"/>
          <bgColor indexed="9"/>
        </patternFill>
      </fill>
      <border diagonalUp="0" diagonalDown="0" outline="0">
        <left/>
        <right/>
        <top/>
        <bottom style="thin">
          <color indexed="64"/>
        </bottom>
      </border>
    </dxf>
    <dxf>
      <font>
        <b val="0"/>
        <i val="0"/>
        <strike val="0"/>
        <condense val="0"/>
        <extend val="0"/>
        <outline val="0"/>
        <shadow val="0"/>
        <u val="none"/>
        <vertAlign val="baseline"/>
        <sz val="12"/>
        <color indexed="8"/>
        <name val="Arial"/>
        <family val="2"/>
        <scheme val="none"/>
      </font>
      <numFmt numFmtId="164" formatCode="_-* #,##0_-;\-* #,##0_-;_-* &quot;-&quot;??_-;_-@_-"/>
      <fill>
        <patternFill patternType="solid">
          <fgColor indexed="64"/>
          <bgColor indexed="9"/>
        </patternFill>
      </fill>
      <border diagonalUp="0" diagonalDown="0" outline="0">
        <left/>
        <right/>
        <top/>
        <bottom style="thin">
          <color indexed="64"/>
        </bottom>
      </border>
    </dxf>
    <dxf>
      <font>
        <b val="0"/>
        <i val="0"/>
        <strike val="0"/>
        <condense val="0"/>
        <extend val="0"/>
        <outline val="0"/>
        <shadow val="0"/>
        <u val="none"/>
        <vertAlign val="baseline"/>
        <sz val="12"/>
        <color indexed="8"/>
        <name val="Arial"/>
        <family val="2"/>
        <scheme val="none"/>
      </font>
      <numFmt numFmtId="164" formatCode="_-* #,##0_-;\-* #,##0_-;_-* &quot;-&quot;??_-;_-@_-"/>
      <fill>
        <patternFill patternType="solid">
          <fgColor indexed="64"/>
          <bgColor indexed="9"/>
        </patternFill>
      </fill>
      <border diagonalUp="0" diagonalDown="0" outline="0">
        <left/>
        <right/>
        <top/>
        <bottom style="thin">
          <color indexed="64"/>
        </bottom>
      </border>
    </dxf>
    <dxf>
      <font>
        <b val="0"/>
        <i val="0"/>
        <strike val="0"/>
        <condense val="0"/>
        <extend val="0"/>
        <outline val="0"/>
        <shadow val="0"/>
        <u val="none"/>
        <vertAlign val="baseline"/>
        <sz val="12"/>
        <color indexed="8"/>
        <name val="Arial"/>
        <family val="2"/>
        <scheme val="none"/>
      </font>
      <numFmt numFmtId="164" formatCode="_-* #,##0_-;\-* #,##0_-;_-* &quot;-&quot;??_-;_-@_-"/>
      <fill>
        <patternFill patternType="solid">
          <fgColor indexed="64"/>
          <bgColor indexed="9"/>
        </patternFill>
      </fill>
      <border diagonalUp="0" diagonalDown="0" outline="0">
        <left/>
        <right/>
        <top/>
        <bottom style="thin">
          <color indexed="64"/>
        </bottom>
      </border>
    </dxf>
    <dxf>
      <font>
        <b val="0"/>
        <i val="0"/>
        <strike val="0"/>
        <condense val="0"/>
        <extend val="0"/>
        <outline val="0"/>
        <shadow val="0"/>
        <u val="none"/>
        <vertAlign val="baseline"/>
        <sz val="12"/>
        <color indexed="8"/>
        <name val="Arial"/>
        <family val="2"/>
        <scheme val="none"/>
      </font>
      <numFmt numFmtId="164" formatCode="_-* #,##0_-;\-* #,##0_-;_-* &quot;-&quot;??_-;_-@_-"/>
      <fill>
        <patternFill patternType="solid">
          <fgColor indexed="64"/>
          <bgColor indexed="9"/>
        </patternFill>
      </fill>
      <border diagonalUp="0" diagonalDown="0" outline="0">
        <left/>
        <right/>
        <top/>
        <bottom style="thin">
          <color indexed="64"/>
        </bottom>
      </border>
    </dxf>
    <dxf>
      <font>
        <strike val="0"/>
        <outline val="0"/>
        <shadow val="0"/>
        <u val="none"/>
        <vertAlign val="baseline"/>
        <sz val="12"/>
        <name val="Arial"/>
        <family val="2"/>
        <scheme val="none"/>
      </font>
    </dxf>
    <dxf>
      <border outline="0">
        <top style="thin">
          <color indexed="64"/>
        </top>
        <bottom style="thin">
          <color indexed="64"/>
        </bottom>
      </border>
    </dxf>
    <dxf>
      <font>
        <b val="0"/>
        <i val="0"/>
        <strike val="0"/>
        <condense val="0"/>
        <extend val="0"/>
        <outline val="0"/>
        <shadow val="0"/>
        <u val="none"/>
        <vertAlign val="baseline"/>
        <sz val="12"/>
        <color indexed="8"/>
        <name val="Arial"/>
        <family val="2"/>
        <scheme val="none"/>
      </font>
      <fill>
        <patternFill patternType="solid">
          <fgColor indexed="64"/>
          <bgColor indexed="9"/>
        </patternFill>
      </fill>
    </dxf>
    <dxf>
      <border outline="0">
        <bottom style="thin">
          <color indexed="64"/>
        </bottom>
      </border>
    </dxf>
    <dxf>
      <font>
        <strike val="0"/>
        <outline val="0"/>
        <shadow val="0"/>
        <u val="none"/>
        <vertAlign val="baseline"/>
        <sz val="12"/>
        <name val="Arial"/>
        <family val="2"/>
        <scheme val="none"/>
      </font>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border outline="0">
        <bottom style="thin">
          <color indexed="64"/>
        </bottom>
      </border>
    </dxf>
    <dxf>
      <font>
        <b val="0"/>
        <i val="0"/>
        <strike val="0"/>
        <condense val="0"/>
        <extend val="0"/>
        <outline val="0"/>
        <shadow val="0"/>
        <u val="none"/>
        <vertAlign val="baseline"/>
        <sz val="12"/>
        <color auto="1"/>
        <name val="Arial"/>
        <family val="2"/>
        <scheme val="none"/>
      </font>
      <numFmt numFmtId="30" formatCode="@"/>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dxf>
    <dxf>
      <font>
        <strike val="0"/>
        <outline val="0"/>
        <shadow val="0"/>
        <u val="none"/>
        <vertAlign val="baseline"/>
        <sz val="12"/>
        <name val="Arial"/>
        <family val="2"/>
        <scheme val="none"/>
      </font>
      <fill>
        <patternFill patternType="none">
          <bgColor auto="1"/>
        </patternFill>
      </fill>
    </dxf>
    <dxf>
      <font>
        <strike val="0"/>
        <outline val="0"/>
        <shadow val="0"/>
        <u val="none"/>
        <vertAlign val="baseline"/>
        <sz val="12"/>
        <name val="Arial"/>
        <family val="2"/>
        <scheme val="none"/>
      </font>
      <fill>
        <patternFill patternType="none">
          <bgColor auto="1"/>
        </patternFill>
      </fill>
    </dxf>
    <dxf>
      <font>
        <strike val="0"/>
        <outline val="0"/>
        <shadow val="0"/>
        <u val="none"/>
        <vertAlign val="baseline"/>
        <sz val="12"/>
        <name val="Arial"/>
        <family val="2"/>
        <scheme val="none"/>
      </font>
      <fill>
        <patternFill patternType="none">
          <bgColor auto="1"/>
        </patternFill>
      </fill>
    </dxf>
    <dxf>
      <font>
        <strike val="0"/>
        <outline val="0"/>
        <shadow val="0"/>
        <u val="none"/>
        <vertAlign val="baseline"/>
        <sz val="12"/>
        <name val="Arial"/>
        <family val="2"/>
        <scheme val="none"/>
      </font>
      <fill>
        <patternFill patternType="none">
          <bgColor auto="1"/>
        </patternFill>
      </fill>
    </dxf>
    <dxf>
      <font>
        <strike val="0"/>
        <outline val="0"/>
        <shadow val="0"/>
        <u val="none"/>
        <vertAlign val="baseline"/>
        <sz val="12"/>
        <name val="Arial"/>
        <family val="2"/>
        <scheme val="none"/>
      </font>
      <fill>
        <patternFill patternType="none">
          <bgColor auto="1"/>
        </patternFill>
      </fill>
    </dxf>
    <dxf>
      <font>
        <strike val="0"/>
        <outline val="0"/>
        <shadow val="0"/>
        <u val="none"/>
        <vertAlign val="baseline"/>
        <sz val="12"/>
        <name val="Arial"/>
        <family val="2"/>
        <scheme val="none"/>
      </font>
      <fill>
        <patternFill patternType="none">
          <bgColor auto="1"/>
        </patternFill>
      </fill>
    </dxf>
    <dxf>
      <font>
        <strike val="0"/>
        <outline val="0"/>
        <shadow val="0"/>
        <u val="none"/>
        <vertAlign val="baseline"/>
        <sz val="12"/>
        <name val="Arial"/>
        <family val="2"/>
        <scheme val="none"/>
      </font>
      <fill>
        <patternFill patternType="none">
          <bgColor auto="1"/>
        </patternFill>
      </fill>
    </dxf>
    <dxf>
      <font>
        <strike val="0"/>
        <outline val="0"/>
        <shadow val="0"/>
        <u val="none"/>
        <vertAlign val="baseline"/>
        <sz val="12"/>
        <name val="Arial"/>
        <family val="2"/>
        <scheme val="none"/>
      </font>
      <fill>
        <patternFill patternType="none">
          <bgColor auto="1"/>
        </patternFill>
      </fill>
    </dxf>
    <dxf>
      <font>
        <strike val="0"/>
        <outline val="0"/>
        <shadow val="0"/>
        <u val="none"/>
        <vertAlign val="baseline"/>
        <sz val="12"/>
        <name val="Arial"/>
        <family val="2"/>
        <scheme val="none"/>
      </font>
      <fill>
        <patternFill patternType="none">
          <bgColor auto="1"/>
        </patternFill>
      </fill>
    </dxf>
    <dxf>
      <font>
        <strike val="0"/>
        <outline val="0"/>
        <shadow val="0"/>
        <u val="none"/>
        <vertAlign val="baseline"/>
        <sz val="12"/>
        <name val="Arial"/>
        <family val="2"/>
        <scheme val="none"/>
      </font>
      <fill>
        <patternFill patternType="none">
          <bgColor auto="1"/>
        </patternFill>
      </fill>
    </dxf>
    <dxf>
      <font>
        <strike val="0"/>
        <outline val="0"/>
        <shadow val="0"/>
        <u val="none"/>
        <vertAlign val="baseline"/>
        <sz val="12"/>
        <name val="Arial"/>
        <family val="2"/>
        <scheme val="none"/>
      </font>
      <fill>
        <patternFill patternType="none">
          <bgColor auto="1"/>
        </patternFill>
      </fill>
    </dxf>
    <dxf>
      <font>
        <strike val="0"/>
        <outline val="0"/>
        <shadow val="0"/>
        <u val="none"/>
        <vertAlign val="baseline"/>
        <sz val="12"/>
        <name val="Arial"/>
        <family val="2"/>
        <scheme val="none"/>
      </font>
      <fill>
        <patternFill patternType="none">
          <bgColor auto="1"/>
        </patternFill>
      </fill>
    </dxf>
    <dxf>
      <border outline="0">
        <top style="thin">
          <color indexed="64"/>
        </top>
      </border>
    </dxf>
    <dxf>
      <font>
        <strike val="0"/>
        <outline val="0"/>
        <shadow val="0"/>
        <u val="none"/>
        <vertAlign val="baseline"/>
        <sz val="12"/>
        <name val="Arial"/>
        <family val="2"/>
        <scheme val="none"/>
      </font>
      <fill>
        <patternFill patternType="none">
          <bgColor auto="1"/>
        </patternFill>
      </fill>
    </dxf>
    <dxf>
      <border outline="0">
        <bottom style="thin">
          <color indexed="64"/>
        </bottom>
      </border>
    </dxf>
    <dxf>
      <font>
        <strike val="0"/>
        <outline val="0"/>
        <shadow val="0"/>
        <u val="none"/>
        <vertAlign val="baseline"/>
        <sz val="12"/>
        <name val="Arial"/>
        <family val="2"/>
        <scheme val="none"/>
      </font>
      <fill>
        <patternFill patternType="none">
          <bgColor auto="1"/>
        </patternFill>
      </fill>
    </dxf>
    <dxf>
      <font>
        <b/>
        <i val="0"/>
        <strike val="0"/>
        <condense val="0"/>
        <extend val="0"/>
        <outline val="0"/>
        <shadow val="0"/>
        <u val="none"/>
        <vertAlign val="baseline"/>
        <sz val="12"/>
        <color theme="1"/>
        <name val="Arial"/>
        <family val="2"/>
        <scheme val="none"/>
      </font>
      <numFmt numFmtId="1" formatCode="0"/>
    </dxf>
    <dxf>
      <font>
        <b/>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dxf>
    <dxf>
      <font>
        <b/>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dxf>
    <dxf>
      <font>
        <b/>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indexed="8"/>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indexed="8"/>
        <name val="Arial"/>
        <family val="2"/>
        <scheme val="none"/>
      </font>
      <fill>
        <patternFill patternType="solid">
          <fgColor indexed="64"/>
          <bgColor theme="0"/>
        </patternFill>
      </fill>
    </dxf>
    <dxf>
      <border outline="0">
        <bottom style="thin">
          <color indexed="64"/>
        </bottom>
      </border>
    </dxf>
    <dxf>
      <font>
        <strike val="0"/>
        <outline val="0"/>
        <shadow val="0"/>
        <u val="none"/>
        <vertAlign val="baseline"/>
        <sz val="12"/>
        <name val="Arial"/>
        <family val="2"/>
        <scheme val="none"/>
      </font>
      <numFmt numFmtId="30" formatCode="@"/>
    </dxf>
    <dxf>
      <border>
        <bottom style="thin">
          <color indexed="64"/>
        </bottom>
      </border>
    </dxf>
    <dxf>
      <font>
        <b/>
        <i val="0"/>
        <strike val="0"/>
        <condense val="0"/>
        <extend val="0"/>
        <outline val="0"/>
        <shadow val="0"/>
        <u val="none"/>
        <vertAlign val="baseline"/>
        <sz val="12"/>
        <color indexed="8"/>
        <name val="Arial"/>
        <family val="2"/>
        <scheme val="none"/>
      </font>
      <numFmt numFmtId="30" formatCode="@"/>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indexed="9"/>
        </patternFill>
      </fill>
      <alignment horizontal="general"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solid">
          <fgColor indexed="64"/>
          <bgColor indexed="9"/>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indexed="9"/>
        </patternFill>
      </fill>
      <alignment horizontal="general" vertical="center" textRotation="0" wrapText="0" indent="0" justifyLastLine="0" shrinkToFit="0" readingOrder="0"/>
    </dxf>
    <dxf>
      <border outline="0">
        <top style="thin">
          <color indexed="64"/>
        </top>
        <bottom style="thin">
          <color indexed="64"/>
        </bottom>
      </border>
    </dxf>
    <dxf>
      <font>
        <strike val="0"/>
        <outline val="0"/>
        <shadow val="0"/>
        <u val="none"/>
        <vertAlign val="baseline"/>
        <sz val="12"/>
      </font>
    </dxf>
    <dxf>
      <border outline="0">
        <bottom style="thin">
          <color indexed="64"/>
        </bottom>
      </border>
    </dxf>
    <dxf>
      <font>
        <strike val="0"/>
        <outline val="0"/>
        <shadow val="0"/>
        <u val="none"/>
        <vertAlign val="baseline"/>
        <sz val="12"/>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font>
    </dxf>
    <dxf>
      <font>
        <strike val="0"/>
        <outline val="0"/>
        <shadow val="0"/>
        <u val="none"/>
        <vertAlign val="baseline"/>
        <sz val="12"/>
      </font>
    </dxf>
    <dxf>
      <border>
        <bottom style="thin">
          <color indexed="64"/>
        </bottom>
      </border>
    </dxf>
    <dxf>
      <font>
        <strike val="0"/>
        <outline val="0"/>
        <shadow val="0"/>
        <u val="none"/>
        <vertAlign val="baseline"/>
        <sz val="12"/>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strike val="0"/>
        <outline val="0"/>
        <shadow val="0"/>
        <vertAlign val="baseline"/>
        <sz val="12"/>
        <name val="Arial"/>
        <family val="2"/>
        <scheme val="none"/>
      </font>
    </dxf>
    <dxf>
      <font>
        <strike val="0"/>
        <outline val="0"/>
        <shadow val="0"/>
        <vertAlign val="baseline"/>
        <sz val="12"/>
        <name val="Arial"/>
        <family val="2"/>
        <scheme val="none"/>
      </font>
      <alignment horizontal="general" vertical="bottom" textRotation="0" wrapText="1" indent="0" justifyLastLine="0" shrinkToFit="0" readingOrder="0"/>
    </dxf>
    <dxf>
      <font>
        <strike val="0"/>
        <outline val="0"/>
        <shadow val="0"/>
        <vertAlign val="baseline"/>
        <sz val="12"/>
        <name val="Arial"/>
        <family val="2"/>
        <scheme val="none"/>
      </font>
      <alignment horizontal="center" vertical="bottom" textRotation="0" wrapText="0" indent="0" justifyLastLine="0" shrinkToFit="0" readingOrder="0"/>
    </dxf>
    <dxf>
      <font>
        <strike val="0"/>
        <outline val="0"/>
        <shadow val="0"/>
        <vertAlign val="baseline"/>
        <sz val="12"/>
        <name val="Arial"/>
        <family val="2"/>
        <scheme val="none"/>
      </font>
    </dxf>
    <dxf>
      <font>
        <strike val="0"/>
        <outline val="0"/>
        <shadow val="0"/>
        <u val="none"/>
        <vertAlign val="baseline"/>
        <sz val="12"/>
        <color auto="1"/>
        <name val="Arial"/>
        <family val="2"/>
        <scheme val="none"/>
      </font>
      <alignment vertical="center" textRotation="0" indent="0" justifyLastLine="0" shrinkToFit="0" readingOrder="0"/>
    </dxf>
    <dxf>
      <font>
        <b val="0"/>
        <i val="0"/>
        <strike val="0"/>
        <condense val="0"/>
        <extend val="0"/>
        <outline val="0"/>
        <shadow val="0"/>
        <u/>
        <vertAlign val="baseline"/>
        <sz val="12"/>
        <color theme="10"/>
        <name val="Arial"/>
        <family val="2"/>
        <scheme val="none"/>
      </font>
      <alignment horizontal="general" vertical="top" textRotation="0" wrapText="1" indent="0" justifyLastLine="0" shrinkToFit="0" readingOrder="0"/>
    </dxf>
    <dxf>
      <font>
        <strike val="0"/>
        <outline val="0"/>
        <shadow val="0"/>
        <u val="none"/>
        <vertAlign val="baseline"/>
        <sz val="13"/>
        <name val="Arial"/>
        <family val="2"/>
        <scheme val="none"/>
      </font>
      <alignment horizontal="general" vertical="center" textRotation="0" indent="0" justifyLastLine="0" shrinkToFit="0" readingOrder="0"/>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309563</xdr:colOff>
      <xdr:row>12</xdr:row>
      <xdr:rowOff>47625</xdr:rowOff>
    </xdr:from>
    <xdr:to>
      <xdr:col>11</xdr:col>
      <xdr:colOff>76200</xdr:colOff>
      <xdr:row>34</xdr:row>
      <xdr:rowOff>130968</xdr:rowOff>
    </xdr:to>
    <xdr:pic>
      <xdr:nvPicPr>
        <xdr:cNvPr id="5" name="Picture 4" descr="Bar chart showing ASB incidents were at the lowest number in year ending March 2019 and have been increasing slightly over the last two years">
          <a:extLst>
            <a:ext uri="{FF2B5EF4-FFF2-40B4-BE49-F238E27FC236}">
              <a16:creationId xmlns:a16="http://schemas.microsoft.com/office/drawing/2014/main" id="{D4D22A07-2360-4E62-9FFC-594F2FA496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9563" y="3607594"/>
          <a:ext cx="13792200" cy="44053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10</xdr:col>
      <xdr:colOff>86182</xdr:colOff>
      <xdr:row>36</xdr:row>
      <xdr:rowOff>142875</xdr:rowOff>
    </xdr:to>
    <xdr:pic>
      <xdr:nvPicPr>
        <xdr:cNvPr id="3" name="Picture 2" descr="Bar chart showing ASB incidents were at the highest in April to June 2020 and have been slightly decreasing in the last two quarters,  January to June 2021.">
          <a:extLst>
            <a:ext uri="{FF2B5EF4-FFF2-40B4-BE49-F238E27FC236}">
              <a16:creationId xmlns:a16="http://schemas.microsoft.com/office/drawing/2014/main" id="{07EBB2D7-8D1F-4FF5-9C94-0633A580D5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774281"/>
          <a:ext cx="11135182" cy="43934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4</xdr:col>
      <xdr:colOff>9525</xdr:colOff>
      <xdr:row>32</xdr:row>
      <xdr:rowOff>142875</xdr:rowOff>
    </xdr:to>
    <xdr:pic>
      <xdr:nvPicPr>
        <xdr:cNvPr id="4" name="Picture 3" descr="Pie chart showing the largest category of ASB recorded in the last year was Nuisance.">
          <a:extLst>
            <a:ext uri="{FF2B5EF4-FFF2-40B4-BE49-F238E27FC236}">
              <a16:creationId xmlns:a16="http://schemas.microsoft.com/office/drawing/2014/main" id="{1BB3F960-6FD5-4B24-88F6-2EDDB2E6F8F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790825"/>
          <a:ext cx="4914900" cy="3762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A9ADD2A-9883-4FC4-8A63-E0A7756DB15A}" name="Table11" displayName="Table11" ref="A2:B9" totalsRowShown="0" headerRowDxfId="316">
  <autoFilter ref="A2:B9" xr:uid="{C117814A-2FB8-426F-8757-740A511BC338}">
    <filterColumn colId="0" hiddenButton="1"/>
    <filterColumn colId="1" hiddenButton="1"/>
  </autoFilter>
  <tableColumns count="2">
    <tableColumn id="1" xr3:uid="{C1B3432E-E131-4284-AD74-D11BF23F482C}" name="Information"/>
    <tableColumn id="2" xr3:uid="{D722451C-A6B0-4409-9A57-14E03D99F573}" name="Useful links" dataDxfId="315" dataCellStyle="Hyperlink 2 2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ABD3B19-91B9-4FA0-9C0B-C4EFB7C11EF0}" name="Table5" displayName="Table5" ref="A8:M15" totalsRowShown="0" headerRowDxfId="266" dataDxfId="264" headerRowBorderDxfId="265" tableBorderDxfId="263" headerRowCellStyle="Normal 4 2">
  <autoFilter ref="A8:M15" xr:uid="{2E9CC11B-4B7D-488C-B261-C48D4E4084A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FCAFEF06-FE1E-4C52-B207-F7ED87E7149B}" name="Principle weapon" dataDxfId="262" dataCellStyle="Normal 4 2"/>
    <tableColumn id="2" xr3:uid="{BAE5C503-4804-4D55-B1FD-68180E189A97}" name="Jul 2019 to _x000a_Sep 2019" dataDxfId="261" dataCellStyle="Comma 3 7"/>
    <tableColumn id="3" xr3:uid="{C92AE0EF-300F-4533-8F40-5026D23A060E}" name="Oct 2019 to _x000a_Dec 2019" dataDxfId="260" dataCellStyle="Comma 3 7"/>
    <tableColumn id="4" xr3:uid="{797AFCAA-B508-4C91-B68B-8336788CF170}" name="Jan 2020 to _x000a_Mar 2020" dataDxfId="259" dataCellStyle="Comma 3 7"/>
    <tableColumn id="5" xr3:uid="{3868864B-0923-4561-B869-20912957F20B}" name="Apr 2020 to _x000a_Jun 2020" dataDxfId="258" dataCellStyle="Comma 3 7"/>
    <tableColumn id="6" xr3:uid="{5F3131D9-EB7B-46D6-8AE2-8F284B47E571}" name="Jul 2020 to _x000a_Sep 2020" dataDxfId="257" dataCellStyle="Comma 3 7"/>
    <tableColumn id="7" xr3:uid="{A7BBF0A5-CA93-4414-B704-11F36E47EDC9}" name="Oct 2020 to _x000a_Dec 2020" dataDxfId="256" dataCellStyle="Comma 3 7"/>
    <tableColumn id="8" xr3:uid="{A59D4E7E-9E0C-4FE4-942D-F56E3EC3EB8C}" name="Jan 2021 to _x000a_Mar 2021" dataDxfId="255" dataCellStyle="Comma 3 7"/>
    <tableColumn id="9" xr3:uid="{CA190D67-DE99-4687-A224-4C8799C222EE}" name="Apr 2021 to_x000a_Jun 2021" dataDxfId="254" dataCellStyle="Comma 3 7"/>
    <tableColumn id="10" xr3:uid="{3709AB17-4EB7-40E1-B554-00C7AD629BD8}" name="Jul to Sep_x000a_ 2019 and 2020_x000a_ (% change) " dataDxfId="253"/>
    <tableColumn id="11" xr3:uid="{0F1CCA18-D904-44DA-B792-99FA02B8C1DC}" name="Oct to Dec_x000a_ 2019 and 2020_x000a_ (% change)" dataDxfId="252"/>
    <tableColumn id="12" xr3:uid="{01BB1F72-7DEF-4864-8C31-2C913C5D70EF}" name="Jan to Mar_x000a_ 2020 and 2021_x000a_ (% change)" dataDxfId="251" dataCellStyle="Comma 3 7"/>
    <tableColumn id="13" xr3:uid="{478F9D52-41EB-444C-AA72-6A90E0DAE98A}" name="Apr to Jun_x000a_2020 and 2021_x000a_ (% change)" dataDxfId="250"/>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EB3FED8-9D24-41F4-999B-BCC2B1707614}" name="Table9" displayName="Table9" ref="A8:M19" totalsRowShown="0" headerRowDxfId="249" dataDxfId="247" headerRowBorderDxfId="248" tableBorderDxfId="246">
  <autoFilter ref="A8:M19" xr:uid="{D1EB35F6-05D3-47CB-B838-E8AC5FE97E9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38A147E7-1A9A-4E98-AD03-535501D3795F}" name="Selected offences" dataDxfId="245"/>
    <tableColumn id="2" xr3:uid="{E96416A2-7991-4D64-ADDD-C6729507FA76}" name="Apr 2010 to _x000a_Mar 2011" dataDxfId="244"/>
    <tableColumn id="3" xr3:uid="{9F5CF88D-BE1A-4467-9194-5EE686997551}" name="Apr 2011 to _x000a_Mar 2012" dataDxfId="243"/>
    <tableColumn id="4" xr3:uid="{BA1460C3-C67E-4C6B-BDA2-C44535A1B24A}" name="Apr 2012 to _x000a_Mar 2013" dataDxfId="242"/>
    <tableColumn id="5" xr3:uid="{BD9FF1F9-11A6-48B2-80AC-67F5917514A9}" name="Apr 2013 to _x000a_Mar 2014" dataDxfId="241"/>
    <tableColumn id="6" xr3:uid="{6489102B-1B82-454F-A0CA-7AF7266E988A}" name="Apr 2014 to _x000a_Mar 2015" dataDxfId="240"/>
    <tableColumn id="7" xr3:uid="{515F7F56-5EED-4D2B-AC62-F00855F32BD0}" name="Apr 2015 to _x000a_Mar 2016" dataDxfId="239"/>
    <tableColumn id="8" xr3:uid="{4B8DE6AE-9C38-4890-8138-AABADA8995F1}" name="Apr 2016 to _x000a_Mar 2017" dataDxfId="238"/>
    <tableColumn id="9" xr3:uid="{87221BEF-D583-41F0-A794-8285CB41799C}" name="Apr 2017 to _x000a_Mar 2018" dataDxfId="237"/>
    <tableColumn id="10" xr3:uid="{98DCF73E-7963-4D46-8D64-E49C58D0A14D}" name="Apr 2018 to _x000a_Mar 2019" dataDxfId="236"/>
    <tableColumn id="11" xr3:uid="{92A3851D-A7F0-4D16-A0B1-A1A75DC8A352}" name="Jul 2019 to _x000a_Jun 2020" dataDxfId="235"/>
    <tableColumn id="12" xr3:uid="{C1885B77-EA51-443B-949A-BCF5A70C3FF3}" name="Jul 2020 to _x000a_Jun 2021" dataDxfId="234"/>
    <tableColumn id="13" xr3:uid="{CEA8B66B-3F4E-48D8-ABA7-D408A3AEDF73}" name="Jul 2020 to Jun 2021_x000a_ compared with_x000a_ previous year_x000a_ % change" dataDxfId="233" dataCellStyle="Normal 4"/>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6AAE1229-4DF3-4330-9249-A8830CC67FA0}" name="Table29" displayName="Table29" ref="A22:L32" totalsRowShown="0" headerRowDxfId="232" dataDxfId="230" headerRowBorderDxfId="231" tableBorderDxfId="229" headerRowCellStyle="Normal 4" dataCellStyle="Percent 5 2 2 2 2 3">
  <autoFilter ref="A22:L32" xr:uid="{2DCE70A6-0447-4513-9B9A-4DBA7B7085D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B0B68DA9-0C25-4EC2-B26D-7F2B8B638DC7}" name="Selected offences"/>
    <tableColumn id="2" xr3:uid="{276E0D05-13FF-4A35-9059-DA877E98A697}" name="Apr 2010 to _x000a_Mar 2011_x000a_(%)" dataDxfId="228" dataCellStyle="Percent 5 2 2 2 2 3"/>
    <tableColumn id="3" xr3:uid="{334CA460-E504-48F6-A109-3A7FF45CE367}" name="Apr 2011 to _x000a_Mar 2012 _x000a_(%)" dataDxfId="227" dataCellStyle="Percent 5 2 2 2 2 3"/>
    <tableColumn id="4" xr3:uid="{3D59518A-A57D-4DB0-BA15-3B7BBD0C7005}" name="Apr 2012 to _x000a_Mar 2013_x000a_(%)" dataDxfId="226" dataCellStyle="Percent 5 2 2 2 2 3"/>
    <tableColumn id="5" xr3:uid="{17D6BED2-BBB5-4DCA-AFF4-2C8072E10069}" name="Apr 2013 to _x000a_Mar 2014_x000a_(%)" dataDxfId="225" dataCellStyle="Percent 5 2 2 2 2 3"/>
    <tableColumn id="6" xr3:uid="{A425AB5D-361B-4E3E-86EF-68796652BE63}" name="Apr 2014 to _x000a_Mar 2015_x000a_(%)" dataDxfId="224" dataCellStyle="Percent 5 2 2 2 2 3"/>
    <tableColumn id="7" xr3:uid="{86590970-CCFA-4DBF-BF06-B0183F5B8EFF}" name="Apr 2015 to _x000a_Mar 2016_x000a_(%)" dataDxfId="223" dataCellStyle="Percent 5 2 2 2 2 3"/>
    <tableColumn id="8" xr3:uid="{7A0CB773-ABB8-4372-82B5-B5897972B8FA}" name="Apr 2016 to _x000a_Mar 2017_x000a_(%)" dataDxfId="222" dataCellStyle="Percent 5 2 2 2 2 3"/>
    <tableColumn id="9" xr3:uid="{6C3BB50E-C885-4E11-B1B9-82DCF596244C}" name="Apr 2017 to _x000a_Mar 2018_x000a_(%)" dataDxfId="221" dataCellStyle="Percent 5 2 2 2 2 3"/>
    <tableColumn id="10" xr3:uid="{A0A5EA9E-6FF4-474A-A0E8-37A87C59DBB5}" name="Apr 2018 to _x000a_Mar 2019_x000a_(%)" dataDxfId="220" dataCellStyle="Percent 5 2 2 2 2 3"/>
    <tableColumn id="11" xr3:uid="{A5424222-DC8D-4A01-B71B-2A24D4E73BE8}" name="Jul 2019 to _x000a_Jun 2020_x000a_(%)" dataDxfId="219" dataCellStyle="Percent 5 2 2 2 2 3"/>
    <tableColumn id="12" xr3:uid="{303DEE05-5FFD-4983-ABBF-E330150B8E88}" name="Jul 2020 to _x000a_Jun 2021_x000a_(%)" dataDxfId="218" dataCellStyle="Percent 5 2 2 2 2 3"/>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BF7DDB8-8570-4285-94DD-2D47449D87EF}" name="Table10" displayName="Table10" ref="A8:M18" totalsRowShown="0" headerRowDxfId="217" dataDxfId="215" headerRowBorderDxfId="216" tableBorderDxfId="214" dataCellStyle="Normal 4">
  <autoFilter ref="A8:M18" xr:uid="{6203DEE0-638B-4E4D-952E-7A9E4062E87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7D64CFEF-8D32-4019-82FC-DE20B7C44061}" name="Selected offences" dataDxfId="213"/>
    <tableColumn id="2" xr3:uid="{1376B55A-902F-4B1F-82FF-D8FF74D41A2F}" name="Apr 2010 to _x000a_Mar 2011" dataDxfId="212" dataCellStyle="Normal 4"/>
    <tableColumn id="3" xr3:uid="{A64CFEE0-D65A-4DE7-B0FD-5B2A4DBDE162}" name="Apr 2011 to _x000a_Mar 2012" dataDxfId="211" dataCellStyle="Normal 4"/>
    <tableColumn id="4" xr3:uid="{200AB63B-F508-4BF7-BBD9-90EB447B8534}" name="Apr 2012 to _x000a_Mar 2013" dataDxfId="210" dataCellStyle="Normal 4"/>
    <tableColumn id="5" xr3:uid="{4F103CEA-4314-48CB-B009-4F9176C8A750}" name="Apr 2013 to _x000a_Mar 2014" dataDxfId="209" dataCellStyle="Normal 4"/>
    <tableColumn id="6" xr3:uid="{C2877A12-4266-4F1D-8C8A-56CCEE0C1666}" name="Apr 2014 to _x000a_Mar 2015" dataDxfId="208" dataCellStyle="Normal 4"/>
    <tableColumn id="7" xr3:uid="{1FE01663-37E6-4B3D-8B92-9AD973BE2350}" name="Apr 2015 to _x000a_Mar 2016" dataDxfId="207" dataCellStyle="Normal 4"/>
    <tableColumn id="8" xr3:uid="{073F42C2-98A4-46FB-838B-994B37141DB7}" name="Apr 2016 to _x000a_Mar 2017" dataDxfId="206" dataCellStyle="Normal 4"/>
    <tableColumn id="9" xr3:uid="{10F86D41-979B-4587-8D4B-405772A17721}" name="Apr 2017 to _x000a_Mar 2018" dataDxfId="205"/>
    <tableColumn id="10" xr3:uid="{E72F95E3-DBD2-4EDD-9C5A-4ED27419A114}" name="Apr 2018 to _x000a_Mar 20193" dataDxfId="204" dataCellStyle="Normal 4"/>
    <tableColumn id="11" xr3:uid="{6AFF6930-392F-4F02-8801-6B150BEF03FB}" name="Jul 2019 to _x000a_Jun 2020" dataDxfId="203" dataCellStyle="Normal 4"/>
    <tableColumn id="12" xr3:uid="{99430BCC-96A9-4238-8D44-A931584D1CDA}" name="Jul 2020 to _x000a_Jun 2021" dataDxfId="202" dataCellStyle="Normal 4"/>
    <tableColumn id="13" xr3:uid="{E5FE5173-1057-4FB5-970A-4FF091A0201F}" name="Jul 2020 to Jun 2021_x000a_ compared with_x000a_ previous year_x000a_ % change" dataDxfId="201" dataCellStyle="Normal 4"/>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F800F50-1BD1-4DD1-AB66-4D770E187390}" name="Table1128" displayName="Table1128" ref="A21:L30" totalsRowShown="0" headerRowDxfId="200" dataDxfId="198" headerRowBorderDxfId="199" tableBorderDxfId="197" dataCellStyle="Percent 5 2 2 2 2 3">
  <autoFilter ref="A21:L30" xr:uid="{8904AAEA-FC9B-45A0-BE63-001DFD0F9A5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315A4EA2-AA76-4BA3-9A36-B8E19818251A}" name="Selected offences" dataDxfId="196"/>
    <tableColumn id="2" xr3:uid="{2910A79B-24DA-4C05-A4A4-451E72F3AC46}" name="Apr 2010 to _x000a_Mar 2011 (%)" dataDxfId="195" dataCellStyle="Percent 5 2 2 2 2 3"/>
    <tableColumn id="3" xr3:uid="{68D69E55-B11C-464B-8BF7-ED50ED55AC68}" name="Apr 2011 to _x000a_Mar 2012 (%)" dataDxfId="194" dataCellStyle="Percent 5 2 2 2 2 3"/>
    <tableColumn id="4" xr3:uid="{CAA3E382-1B4C-4F39-8A2D-BF575D624889}" name="Apr 2012 to _x000a_Mar 2013 (%)" dataDxfId="193" dataCellStyle="Percent 5 2 2 2 2 3"/>
    <tableColumn id="5" xr3:uid="{0EE343DF-2A7A-41DD-9095-35D224098200}" name="Apr 2013 to _x000a_Mar 2014 (%)" dataDxfId="192" dataCellStyle="Percent 5 2 2 2 2 3"/>
    <tableColumn id="6" xr3:uid="{0E49BBC1-D9B3-4A06-835E-79805D469D16}" name="Apr 2014 to _x000a_Mar 2015 (%)" dataDxfId="191" dataCellStyle="Percent 5 2 2 2 2 3"/>
    <tableColumn id="7" xr3:uid="{8B67925B-C5FD-4E93-8240-3B682CBB65A0}" name="Apr 2015 to _x000a_Mar 2016 (%)" dataDxfId="190" dataCellStyle="Percent 5 2 2 2 2 3"/>
    <tableColumn id="8" xr3:uid="{67378000-04CC-41B9-ADDF-BEB8DBD8F40C}" name="Apr 2016 to _x000a_Mar 2017 (%)" dataDxfId="189" dataCellStyle="Percent 5 2 2 2 2 3"/>
    <tableColumn id="9" xr3:uid="{C834081F-819B-4D3D-9BF5-6577B713655A}" name="Apr 2017 to _x000a_Mar 2018 (%)" dataDxfId="188" dataCellStyle="Percent 5 2 2 2 2 3"/>
    <tableColumn id="10" xr3:uid="{54F9028C-0117-4644-B288-94534FED2F0B}" name="Apr 2018 to _x000a_Mar 2019 (%)" dataDxfId="187" dataCellStyle="Percent 5 2 2 2 2 3"/>
    <tableColumn id="11" xr3:uid="{11DFE802-179D-4467-ADB0-0FD8B133270C}" name="Jul 2019 to _x000a_Jun 2020 (%)" dataDxfId="186" dataCellStyle="Percent 5 2 2 2 2 3"/>
    <tableColumn id="12" xr3:uid="{97879FCA-24F2-4EE4-8C5A-22E7AB73CF09}" name="Jul 2020 to _x000a_Jun 2021 (%)" dataDxfId="185" dataCellStyle="Percent 5 2 2 2 2 3"/>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BB0E36D-E758-44EC-8309-05471F1596E6}" name="Table14" displayName="Table14" ref="A8:M17" totalsRowShown="0" headerRowDxfId="29" dataDxfId="28" headerRowBorderDxfId="184" tableBorderDxfId="183" headerRowCellStyle="Normal 10 2 2 2 3" dataCellStyle="Comma">
  <autoFilter ref="A8:M17" xr:uid="{64007F34-EB98-4AB4-8999-882DDC58F77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243F97FC-CA15-4B39-825B-A97C44ED051E}" name="Selected offences" dataDxfId="42"/>
    <tableColumn id="2" xr3:uid="{4ADF286D-F610-48E9-990B-6AC4B6768A64}" name="Jul 2019 to_x000a_ Sep 2019" dataDxfId="41" dataCellStyle="Comma"/>
    <tableColumn id="3" xr3:uid="{F2584C6B-3854-44ED-95CF-CB725CEDEE87}" name="Oct 2019 to_x000a_ Dec 2019" dataDxfId="40" dataCellStyle="Comma"/>
    <tableColumn id="4" xr3:uid="{6D67BB32-26CD-47E8-B832-58FBD20D2664}" name="Jan 2020 to_x000a_ Mar 2020" dataDxfId="39" dataCellStyle="Comma"/>
    <tableColumn id="5" xr3:uid="{101D2808-156B-4525-BF20-55A7F73C1F19}" name="Apr 2020 to_x000a_ Jun 2020" dataDxfId="38" dataCellStyle="Comma"/>
    <tableColumn id="6" xr3:uid="{ACFBA214-1E2D-462B-994F-E5E7BEC8E951}" name="Jul 2020 to_x000a_ Sep 2020" dataDxfId="37" dataCellStyle="Comma"/>
    <tableColumn id="7" xr3:uid="{727BA63B-391D-4D52-8054-3CD40A702DC2}" name="Oct 2020 to_x000a_ Dec 2020" dataDxfId="36" dataCellStyle="Comma"/>
    <tableColumn id="8" xr3:uid="{ABBD2AD4-CFB7-4BFC-A12D-A14391436D8C}" name="Jan 2021 to_x000a_ Mar 2021" dataDxfId="35" dataCellStyle="Comma"/>
    <tableColumn id="9" xr3:uid="{7F7D9D9A-80E6-45CD-83C9-5BDFB8B567F2}" name="Apr 2021 to_x000a_Jun 20 21" dataDxfId="34" dataCellStyle="Comma"/>
    <tableColumn id="10" xr3:uid="{AA7D6FA3-F2DA-4E57-B1B1-CA81943AF47B}" name="Jul to Sep_x000a_ 2019 and 2020_x000a_ (% change) " dataDxfId="33" dataCellStyle="Comma"/>
    <tableColumn id="11" xr3:uid="{788C5109-8FC0-4E0A-833B-082585B1E874}" name="Oct to Dec_x000a_ 2019 and 2020_x000a_ (% change)" dataDxfId="32" dataCellStyle="Comma"/>
    <tableColumn id="12" xr3:uid="{C8000505-9860-41C5-9169-6433A386E8A8}" name="Jan to Mar_x000a_ 2020 and 2021_x000a_ (% change)" dataDxfId="31" dataCellStyle="Comma"/>
    <tableColumn id="13" xr3:uid="{12CCA74A-A29E-490B-B9C9-C9EAE429317D}" name="Apr to Jun_x000a_2020 and 2021_x000a_ (% change)" dataDxfId="30" dataCellStyle="Comma"/>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DCB7809-4098-4B13-B926-5803AD2B556F}" name="Table15" displayName="Table15" ref="A20:I29" totalsRowShown="0" headerRowDxfId="17" dataDxfId="18" headerRowBorderDxfId="182" tableBorderDxfId="181" dataCellStyle="Normal 4 2 2">
  <autoFilter ref="A20:I29" xr:uid="{4EA243B5-B8FC-49D5-BBA9-3BC01BE6E90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16A060D9-68B7-4424-B041-C3A32104702C}" name="Selected offences" dataDxfId="27"/>
    <tableColumn id="2" xr3:uid="{0097E52B-9107-4EA0-BA6F-C8912035E6B8}" name="Jul 2019 to_x000a_ Sep 2019 (%)" dataDxfId="26" dataCellStyle="Normal 4 2 2"/>
    <tableColumn id="3" xr3:uid="{55D27A6D-100D-4EBB-A44F-BC4B037978AD}" name="Oct 2019 to_x000a_ Dec 2019 (%)" dataDxfId="25" dataCellStyle="Normal 4 2 2"/>
    <tableColumn id="4" xr3:uid="{CBD396C5-DA14-4ED4-860F-7846D414397B}" name="Jan 2020 to_x000a_ Mar 2020 (%)" dataDxfId="24" dataCellStyle="Normal 4 2 2"/>
    <tableColumn id="5" xr3:uid="{E5C5AF4C-FC70-455C-95CA-1C1CF8B033B0}" name="Apr 2020 to_x000a_ Jun 2020 (%)" dataDxfId="23" dataCellStyle="Normal 4 2 2"/>
    <tableColumn id="6" xr3:uid="{4A37B1A9-4AC3-468D-B9D3-31F1DC740544}" name="Jul 2020 to_x000a_ Sep 2020 (%)" dataDxfId="22" dataCellStyle="Normal 4 2 2"/>
    <tableColumn id="7" xr3:uid="{F6327FF0-F19D-4698-9F69-C20C7F112041}" name="Oct 2020 to Dec 2020 (%)" dataDxfId="21" dataCellStyle="Normal 4 2 2"/>
    <tableColumn id="8" xr3:uid="{77EA13B6-4501-485C-BC55-AC32F93CECC1}" name="Jan 2021 to_x000a_ Mar 2021 (%)" dataDxfId="20" dataCellStyle="Normal 4 2 2"/>
    <tableColumn id="9" xr3:uid="{7D2F5FC9-24DE-43C7-ACFD-43B055A103EA}" name="Apr 2021 to_x000a_Jun 20 21(%)" dataDxfId="19" dataCellStyle="Normal 4 2 2"/>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70AE22B-81DE-4908-A010-B3BDBA8FADE9}" name="Table12" displayName="Table12" ref="A8:D17" totalsRowShown="0" headerRowBorderDxfId="180" tableBorderDxfId="179">
  <autoFilter ref="A8:D17" xr:uid="{8F071B0F-3515-46F4-BC9B-E6161FE1EEE8}">
    <filterColumn colId="0" hiddenButton="1"/>
    <filterColumn colId="1" hiddenButton="1"/>
    <filterColumn colId="2" hiddenButton="1"/>
    <filterColumn colId="3" hiddenButton="1"/>
  </autoFilter>
  <tableColumns count="4">
    <tableColumn id="1" xr3:uid="{084A1AEC-095A-4C69-B309-20B58DE6EBDD}" name="Selected offences"/>
    <tableColumn id="2" xr3:uid="{42F310C7-CBCB-46E0-A2E9-C830E853F57A}" name="Jul 2019 to _x000a_Jun 2020" dataDxfId="178" dataCellStyle="Comma"/>
    <tableColumn id="3" xr3:uid="{0250FF46-5226-4AD1-B129-192423A1BEF8}" name="Jul 2020 to _x000a_Jun 2021" dataDxfId="177" dataCellStyle="Comma"/>
    <tableColumn id="4" xr3:uid="{5D915F8B-610D-4760-8254-5B5C0B0E5C5C}" name="Jul 2020 to Jun 2021_x000a_ compared with_x000a_ previous year_x000a_ % change" dataDxfId="176" dataCellStyle="Normal 4 2 2"/>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E20E6C3-FA38-4CC1-AE80-5C75EF1C643B}" name="Table13" displayName="Table13" ref="F8:H17" totalsRowShown="0" headerRowBorderDxfId="175" tableBorderDxfId="174">
  <autoFilter ref="F8:H17" xr:uid="{132BF0B4-9B7F-46DF-86E4-22AD183CB803}">
    <filterColumn colId="0" hiddenButton="1"/>
    <filterColumn colId="1" hiddenButton="1"/>
    <filterColumn colId="2" hiddenButton="1"/>
  </autoFilter>
  <tableColumns count="3">
    <tableColumn id="1" xr3:uid="{1EEF0D95-8604-4EB3-AE93-2AA4D0335242}" name="Selected offences"/>
    <tableColumn id="2" xr3:uid="{2C86A280-3801-4D97-9BBA-BE85AB9E29FA}" name="Jul 2019 to _x000a_Jun 2020 (%)" dataDxfId="173" dataCellStyle="Percent 5 2 2 2 2 3"/>
    <tableColumn id="3" xr3:uid="{F7A96964-90D0-4B97-9289-F774449EE63F}" name="Jul 2020 to _x000a_Jun 2021 (%)" dataDxfId="172" dataCellStyle="Percent 5 2 2 2 2 3"/>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3123D27-081B-4BC9-BA9D-A4B334184634}" name="Table16" displayName="Table16" ref="A7:D16" totalsRowShown="0" headerRowDxfId="171" dataDxfId="169" headerRowBorderDxfId="170" tableBorderDxfId="168">
  <autoFilter ref="A7:D16" xr:uid="{2E351C28-30A5-49E5-B078-C16D38A3A802}">
    <filterColumn colId="0" hiddenButton="1"/>
    <filterColumn colId="1" hiddenButton="1"/>
    <filterColumn colId="2" hiddenButton="1"/>
    <filterColumn colId="3" hiddenButton="1"/>
  </autoFilter>
  <tableColumns count="4">
    <tableColumn id="1" xr3:uid="{EF9A0A29-98C0-4E66-A15F-CF9A8EAAA202}" name="Selected offences" dataDxfId="167" dataCellStyle="Normal 4"/>
    <tableColumn id="2" xr3:uid="{9B87268A-6719-4AF4-9D84-E148E87A9E6A}" name="Previous force method and coverage_x000a_[note 11] " dataDxfId="166" dataCellStyle="Normal 4"/>
    <tableColumn id="3" xr3:uid="{B5C72A8C-A27F-478D-B841-65BDCF946176}" name="New NDQIS method and coverage_x000a_[note 12]" dataDxfId="165" dataCellStyle="Normal 4"/>
    <tableColumn id="4" xr3:uid="{6936FF02-0CEC-427B-B5A7-3D22D9047171}" name="% change" dataDxfId="164" dataCellStyle="Normal 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E7C7F6-4635-45DE-A8D0-4EE8F4102492}" name="Table2" displayName="Table2" ref="A2:C21" totalsRowShown="0" headerRowDxfId="314" dataDxfId="313">
  <autoFilter ref="A2:C21" xr:uid="{1427B54B-3E56-4E00-8ED7-FA81BD1396E8}">
    <filterColumn colId="0" hiddenButton="1"/>
    <filterColumn colId="1" hiddenButton="1"/>
    <filterColumn colId="2" hiddenButton="1"/>
  </autoFilter>
  <tableColumns count="3">
    <tableColumn id="1" xr3:uid="{6846C75A-2A5B-4C8D-9FB5-4BD149C42F02}" name="Table or worksheet number" dataDxfId="312"/>
    <tableColumn id="2" xr3:uid="{29F304DA-EE4D-4897-B34B-476B8B92B178}" name="Table or worksheet title" dataDxfId="311"/>
    <tableColumn id="3" xr3:uid="{743316B6-C0E9-4188-AB8E-01B87758949B}" name="Table or worksheet link" dataDxfId="310" dataCellStyle="Hyperlink"/>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09C29C9-0ED9-452D-AC30-992C89001197}" name="Table18" displayName="Table18" ref="A5:M17" totalsRowShown="0" headerRowDxfId="163" dataDxfId="161" headerRowBorderDxfId="162" tableBorderDxfId="160" dataCellStyle="Comma">
  <autoFilter ref="A5:M17" xr:uid="{6C2CF41C-D25F-4383-8C21-5461D223CB1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101C42F6-BCAB-4862-8354-D4D7EB57BFBD}" name="Admissions" dataDxfId="159" dataCellStyle="Normal 2 3 2 3"/>
    <tableColumn id="2" xr3:uid="{A838AFA8-80DA-4655-9E58-D6B6B9CE60DE}" name="Apr 2012 to Mar 2013" dataDxfId="158" dataCellStyle="Comma"/>
    <tableColumn id="3" xr3:uid="{B967925E-CAEE-4AC2-8906-7CE4C7AED0A1}" name="Apr 2013 to Mar 2014" dataDxfId="157" dataCellStyle="Comma"/>
    <tableColumn id="4" xr3:uid="{7698FEEF-E9BD-41DA-8C9D-912198B0E625}" name="Apr 2014 to Mar 2015" dataDxfId="156" dataCellStyle="Comma"/>
    <tableColumn id="5" xr3:uid="{6BA89532-C1D7-4E8E-AEA9-A29B0DDEECE1}" name="Apr 2015 to Mar 2016" dataDxfId="155" dataCellStyle="Comma"/>
    <tableColumn id="6" xr3:uid="{FD27995D-F821-4651-956B-3EF5520EFC22}" name="Apr 2016 to Mar 2017" dataDxfId="154" dataCellStyle="Comma"/>
    <tableColumn id="7" xr3:uid="{9C05A657-5F12-4D1C-B7E0-D25B912706D9}" name="Apr 2017 to Mar 2018" dataDxfId="153" dataCellStyle="Comma"/>
    <tableColumn id="8" xr3:uid="{267A2974-CE75-4765-9894-90DBE00D404A}" name="Apr 2018 to Mar 2019" dataDxfId="152" dataCellStyle="Comma"/>
    <tableColumn id="9" xr3:uid="{43005695-484A-46F1-8DB0-A7E51C900473}" name="Apr 2019 to Mar 2020" dataDxfId="151" dataCellStyle="Comma"/>
    <tableColumn id="10" xr3:uid="{3FAEC400-C52B-4DE2-ACCF-03FEE62B48BA}" name="Apr 2020 to Mar 2021" dataDxfId="150" dataCellStyle="Comma"/>
    <tableColumn id="11" xr3:uid="{55F36B0B-2FB1-43E8-A97E-3B6ECF28408D}" name="Jul 2019 to_x000a_ Jun 2020" dataDxfId="149" dataCellStyle="Comma"/>
    <tableColumn id="12" xr3:uid="{FDCB9308-E9F0-4BC3-BFF9-1787FEE5405B}" name="Jul 2020 to_x000a_ Jun 2021_x000a_[note 5]" dataDxfId="148" dataCellStyle="Comma"/>
    <tableColumn id="13" xr3:uid="{D028186F-1E70-43A4-9994-965B0CA40813}" name="Jul 2020 to Jun 2021_x000a_ compared with_x000a_ previous year_x000a_ % change" dataDxfId="147"/>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900BBEA1-988F-4ADC-B00F-0772E5E3737B}" name="Table20" displayName="Table20" ref="A6:E33" totalsRowShown="0" headerRowBorderDxfId="146" tableBorderDxfId="145">
  <autoFilter ref="A6:E33" xr:uid="{7326FEA2-7BFA-4259-9811-8DB63058904F}">
    <filterColumn colId="0" hiddenButton="1"/>
    <filterColumn colId="1" hiddenButton="1"/>
    <filterColumn colId="2" hiddenButton="1"/>
    <filterColumn colId="3" hiddenButton="1"/>
    <filterColumn colId="4" hiddenButton="1"/>
  </autoFilter>
  <tableColumns count="5">
    <tableColumn id="1" xr3:uid="{183C70C8-153A-4C6E-A6E4-850A9F6B26EB}" name="Offence group [note 2]" dataDxfId="144"/>
    <tableColumn id="2" xr3:uid="{FD97AE16-4C44-4AB2-B7C5-021797AF6318}" name="Number of incidents (thousands)_x000a_ [note 3]" dataDxfId="143"/>
    <tableColumn id="3" xr3:uid="{1AB27BAC-9752-48EE-856C-151BE0132709}" name="Rate per 1,000 adults" dataDxfId="142"/>
    <tableColumn id="4" xr3:uid="{AFDD2036-F1C4-4383-B9D5-5887A95D0E1F}" name="Number of victims (thousands)_x000a_[note 4]" dataDxfId="141"/>
    <tableColumn id="5" xr3:uid="{C614043A-F57B-4A2F-B3CC-27D2B4CEF5A1}" name="Percentage victims once_x000a_ or more_x000a_[note 4]" dataDxfId="140"/>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D4AB7AFB-CE4A-4AF8-89CE-42254ED06FA9}" name="Table21" displayName="Table21" ref="A7:O19" totalsRowShown="0" headerRowBorderDxfId="15" tableBorderDxfId="16">
  <autoFilter ref="A7:O19" xr:uid="{00775FCD-CC5F-45CA-8F74-CCF9535B32F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734C5B2F-622A-4743-9827-31F16E0D35E5}" name="Payment types" dataDxfId="14" dataCellStyle="Normal 10 2 2 2 3"/>
    <tableColumn id="2" xr3:uid="{4B3ACCA4-6975-4F28-A49D-DCAC143F6D41}" name="Apr 2010 to _x000a_Mar 2011" dataDxfId="13" dataCellStyle="Comma 3 2 2 5"/>
    <tableColumn id="3" xr3:uid="{BEF6273D-001E-41AF-BB27-22A3BDE29872}" name="Apr 2011 to_x000a_ Mar 2012" dataDxfId="12" dataCellStyle="Comma 3 2 2 5"/>
    <tableColumn id="4" xr3:uid="{44357387-9255-49FE-A026-83D901A42019}" name="Apr 2012 to_x000a_ Mar 2013" dataDxfId="11" dataCellStyle="Comma 3 2 2 5"/>
    <tableColumn id="5" xr3:uid="{9B55B130-EF0F-4F22-9889-3A8B16E478D0}" name="Apr 2013 to_x000a_ Mar 2014" dataDxfId="10" dataCellStyle="Comma 3 2 2 5"/>
    <tableColumn id="6" xr3:uid="{C84A7A18-62CC-41D6-A3B4-2063FB21602A}" name="Apr 2014 to_x000a_ Mar 2015" dataDxfId="9" dataCellStyle="Comma 3 2 2 5"/>
    <tableColumn id="7" xr3:uid="{29C3CE73-5D1F-4FB1-B5B2-2592E91DEE8F}" name="Apr 2015 to_x000a_ Mar 2016" dataDxfId="8" dataCellStyle="Comma 3 2 2 5"/>
    <tableColumn id="8" xr3:uid="{42BB8A1C-A2C7-4C4D-9FCD-031BB10CDF88}" name="Apr 2016 to _x000a_Mar 2017" dataDxfId="7" dataCellStyle="Comma 3 2 2 5"/>
    <tableColumn id="9" xr3:uid="{C9B32D5E-5193-42E7-8674-246E43DE0B08}" name="Apr 2017 to _x000a_Mar 2018" dataDxfId="6" dataCellStyle="Comma 3 2 2 5"/>
    <tableColumn id="10" xr3:uid="{2886086B-3342-4CBE-A86E-B9242519635E}" name="Apr 2018 to_x000a_ Mar 2019" dataDxfId="5" dataCellStyle="Comma 3"/>
    <tableColumn id="11" xr3:uid="{A1CD5132-7CB4-4153-89BC-DAC0A676FC8F}" name="Apr 2019 to_x000a_ Mar 2020" dataDxfId="4" dataCellStyle="Comma 3 2 2 5"/>
    <tableColumn id="12" xr3:uid="{B163CA35-6D39-4F53-B587-53CB9192F752}" name="Apr 2020 to_x000a_ Mar 2021" dataDxfId="3" dataCellStyle="Comma 3 2 2 5"/>
    <tableColumn id="13" xr3:uid="{BA55100F-2C72-44EA-A10B-C9E231C05B40}" name="Jul 2019 to _x000a_Jun 2020" dataDxfId="2" dataCellStyle="Comma 3 2 2 5"/>
    <tableColumn id="14" xr3:uid="{952F8BA1-BBE7-46BA-BB49-7B5F3C487D7B}" name="Jul 2020 to _x000a_Jun 2021" dataDxfId="1" dataCellStyle="Comma 3 2 2 5"/>
    <tableColumn id="15" xr3:uid="{A670B8F2-AC6A-4A05-A8DA-51A089165DAA}" name="Jul 2020 to Jun 2021_x000a_ compared with_x000a_ previous year_x000a_ % change" dataDxfId="0" dataCellStyle="Percent"/>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985D6B15-8E59-4BE9-B507-2563AB602643}" name="Table22" displayName="Table22" ref="A6:D16" totalsRowShown="0" headerRowBorderDxfId="139" tableBorderDxfId="138">
  <autoFilter ref="A6:D16" xr:uid="{082AA7FA-555D-476B-823E-544A48BFDF47}">
    <filterColumn colId="0" hiddenButton="1"/>
    <filterColumn colId="1" hiddenButton="1"/>
    <filterColumn colId="2" hiddenButton="1"/>
    <filterColumn colId="3" hiddenButton="1"/>
  </autoFilter>
  <tableColumns count="4">
    <tableColumn id="1" xr3:uid="{14AED785-5C2C-490B-9B0F-5BAB1777D940}" name="Offence codes in grouping" dataDxfId="137" dataCellStyle="Normal 4 2"/>
    <tableColumn id="2" xr3:uid="{DCD14EEA-FB4B-45E4-85BE-449F10D71556}" name="Grouping" dataDxfId="136" dataCellStyle="Normal 4 2"/>
    <tableColumn id="3" xr3:uid="{87F43C2D-A5F2-42DA-9E35-E437282F42F1}" name="Number of offences flagged as online crime" dataDxfId="135" dataCellStyle="Normal 4 2"/>
    <tableColumn id="4" xr3:uid="{20292081-B299-446E-AE47-30FDA445834C}" name="Proportion of total offences flagged as online crime (%)" dataDxfId="134"/>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E0831526-0BC4-4A6E-AE5F-035AB0863E26}" name="Table23" displayName="Table23" ref="A7:F14" totalsRowShown="0" headerRowBorderDxfId="133" tableBorderDxfId="132">
  <autoFilter ref="A7:F14" xr:uid="{1B55A5B2-E5B6-4F23-87FA-00E5C3AD2194}">
    <filterColumn colId="0" hiddenButton="1"/>
    <filterColumn colId="1" hiddenButton="1"/>
    <filterColumn colId="2" hiddenButton="1"/>
    <filterColumn colId="3" hiddenButton="1"/>
    <filterColumn colId="4" hiddenButton="1"/>
    <filterColumn colId="5" hiddenButton="1"/>
  </autoFilter>
  <tableColumns count="6">
    <tableColumn id="1" xr3:uid="{D12FFB88-F3BF-44C0-BA7B-E5BEF8B8875E}" name="Offence" dataDxfId="131" dataCellStyle="Normal 4 2"/>
    <tableColumn id="2" xr3:uid="{312F9543-C920-4539-9403-CA887B4366A2}" name="Apr 2015 to _x000a_Mar 2016" dataDxfId="130" dataCellStyle="Normal 4 2"/>
    <tableColumn id="3" xr3:uid="{763ACED4-53D5-492C-A38E-A6FAC664BFD8}" name="Apr 2016 to _x000a_Mar 2017" dataDxfId="129" dataCellStyle="Comma 2 7"/>
    <tableColumn id="4" xr3:uid="{18E7B68A-F98E-4C87-B249-0B0EEEA7A299}" name="Jul 2019 to _x000a_Jun 2020" dataDxfId="128" dataCellStyle="Comma 3 7"/>
    <tableColumn id="5" xr3:uid="{06DA525F-40D8-4230-95C3-4A1B6A159C74}" name="Jul 2020 to _x000a_Jun 2021" dataDxfId="127" dataCellStyle="Comma 3 7"/>
    <tableColumn id="6" xr3:uid="{073C76FC-0BEB-4BDC-97DA-B668F1AE12A9}" name="Jul 2020 to Jun 2021_x000a_ compared with_x000a_ previous year_x000a_ % change" dataDxfId="126"/>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50BA0031-C965-4570-BE4A-CFA48E923E2D}" name="Table24" displayName="Table24" ref="A17:E24" totalsRowShown="0" dataDxfId="124" headerRowBorderDxfId="125" tableBorderDxfId="123" dataCellStyle="Normal 4 2">
  <autoFilter ref="A17:E24" xr:uid="{094F73D1-2AF5-4DA5-8E5C-8D98776BFF08}">
    <filterColumn colId="0" hiddenButton="1"/>
    <filterColumn colId="1" hiddenButton="1"/>
    <filterColumn colId="2" hiddenButton="1"/>
    <filterColumn colId="3" hiddenButton="1"/>
    <filterColumn colId="4" hiddenButton="1"/>
  </autoFilter>
  <tableColumns count="5">
    <tableColumn id="1" xr3:uid="{BB29A587-B3FF-49F3-9B39-E8F35D80A00E}" name="Offence" dataDxfId="122" dataCellStyle="Normal 4 2"/>
    <tableColumn id="2" xr3:uid="{3D410C93-2191-4E0D-8F1E-239F488A411A}" name="Apr 2015 to _x000a_Mar 2016 (%)" dataDxfId="121" dataCellStyle="Normal 4 2"/>
    <tableColumn id="3" xr3:uid="{64F33ADE-CB4D-4713-B427-F372CA51294C}" name="Apr 2016 to _x000a_Mar 2017 (%)" dataDxfId="120" dataCellStyle="Normal 4 2"/>
    <tableColumn id="4" xr3:uid="{CCD8B1B2-2E66-4D70-9582-B0C56A48CDC4}" name="Jul 2019 to _x000a_Jun 2020 (%)" dataDxfId="119" dataCellStyle="Normal 4 2"/>
    <tableColumn id="5" xr3:uid="{67E6D8D4-3705-4386-B940-08016D930134}" name="Jul 2020 to _x000a_Jun 2021 (%)" dataDxfId="118" dataCellStyle="Normal 4 2"/>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1552B28-A8C4-4A90-8DC9-AF5413964A54}" name="Table25" displayName="Table25" ref="A7:M14" totalsRowShown="0" headerRowDxfId="117" dataDxfId="115" headerRowBorderDxfId="116" tableBorderDxfId="114" headerRowCellStyle="Normal 10 2 2 2 3">
  <autoFilter ref="A7:M14" xr:uid="{21735460-AAFD-42BC-9DD5-85671980085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A603E5E8-3C03-487A-8BC4-879C93E87CDB}" name="Offence" dataDxfId="113" dataCellStyle="Normal 4 2"/>
    <tableColumn id="2" xr3:uid="{9751CC27-F849-4413-AB2B-E6E003601959}" name="Jul 2019 to _x000a_Sep 2019" dataDxfId="112" dataCellStyle="Comma"/>
    <tableColumn id="3" xr3:uid="{B750BAB0-80CA-42D7-8A78-2BB250973940}" name="Oct 2019 to _x000a_Dec 2019" dataDxfId="111" dataCellStyle="Comma"/>
    <tableColumn id="4" xr3:uid="{9B6C6496-9085-44F1-8D3B-48C62CA35D5C}" name="Jan 2020 to _x000a_Mar 2020" dataDxfId="110" dataCellStyle="Comma"/>
    <tableColumn id="5" xr3:uid="{764F9FED-95FC-4A01-B41F-E78DDE2D87F9}" name="Apr 2020 to _x000a_Jun 2020" dataDxfId="109" dataCellStyle="Comma"/>
    <tableColumn id="6" xr3:uid="{747A6BF9-E1AF-454F-95B2-5C7924E41D35}" name="Jul 2020 to _x000a_Sep 2020" dataDxfId="108" dataCellStyle="Comma"/>
    <tableColumn id="7" xr3:uid="{00C7E292-063E-4707-A065-A6EC53CA8093}" name="Oct 2020 to _x000a_Dec 2020" dataDxfId="107" dataCellStyle="Comma"/>
    <tableColumn id="8" xr3:uid="{53960AC6-AC11-4BC6-9E76-8172F9B79267}" name="Jan 2021 to _x000a_Mar 2021" dataDxfId="106" dataCellStyle="Comma"/>
    <tableColumn id="9" xr3:uid="{C137FAFE-4F33-4C76-BFCF-6A5B44AFD701}" name="Apr 2021 to_x000a_Jun 2021" dataDxfId="105" dataCellStyle="Comma"/>
    <tableColumn id="10" xr3:uid="{342DBD6F-B2E6-496E-96A8-C8FF3A26A89A}" name="Jul to Sep_x000a_ 2019 and 2020_x000a_ (% change) " dataDxfId="104"/>
    <tableColumn id="11" xr3:uid="{C57F96A4-401C-496D-B023-0D856963FE9F}" name="Oct to Dec_x000a_ 2019 and 2020_x000a_ (% change)" dataDxfId="103"/>
    <tableColumn id="12" xr3:uid="{7B4B2C38-8042-41B4-9EF3-E70E37F9F021}" name="Jan to Mar_x000a_ 2020 and 2021_x000a_ (% change)" dataDxfId="102"/>
    <tableColumn id="13" xr3:uid="{08A331AC-E183-497E-BA5A-5DC08D98175E}" name="Apr to Jun_x000a_2020 and_x000a_ 2021_x000a_ (% change)" dataDxfId="101"/>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5F2E274-0693-45B0-B3B7-1C152FFE7410}" name="Table26" displayName="Table26" ref="A17:I24" totalsRowShown="0" dataDxfId="99" headerRowBorderDxfId="100" tableBorderDxfId="98" dataCellStyle="Normal 4 2">
  <autoFilter ref="A17:I24" xr:uid="{7FBFCBC9-3980-4046-9ECB-32322101F5A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FEEF00E5-84ED-463C-9815-2D811065C59A}" name="Offence" dataDxfId="97" dataCellStyle="Normal 4 2"/>
    <tableColumn id="2" xr3:uid="{D1A4CFAA-9EA4-454E-B9E2-4D5A5BC73265}" name="Jul 2019 to_x000a_ Sep 2019_x000a_(%)" dataDxfId="96" dataCellStyle="Normal 4 2"/>
    <tableColumn id="3" xr3:uid="{23B59B24-533E-46A6-9F77-752E8EFA1B59}" name="Oct 2019 to_x000a_ Dec 2019_x000a_(%)" dataDxfId="95" dataCellStyle="Normal 4 2"/>
    <tableColumn id="4" xr3:uid="{988A1461-4FB3-4C0E-BE9E-A3869E4DB2E9}" name="Jan 2020 to_x000a_ Mar 2020_x000a_(%)" dataDxfId="94" dataCellStyle="Normal 4 2"/>
    <tableColumn id="5" xr3:uid="{B18369E7-B532-41BC-A874-23B367F897D4}" name="Apr 2020 to_x000a_ Jun 2020_x000a_(%)" dataDxfId="93" dataCellStyle="Normal 4 2"/>
    <tableColumn id="6" xr3:uid="{DA29EE36-0C6A-458C-867D-424CB9A4932F}" name="Jul 2020 to_x000a_ Sep 2020_x000a_(%)" dataDxfId="92" dataCellStyle="Normal 4 2"/>
    <tableColumn id="7" xr3:uid="{7D9B7DED-D2D5-4E5C-BBB5-03674E390CFC}" name="Oct 2020 to_x000a_ Dec 2020_x000a_(%)" dataDxfId="91" dataCellStyle="Normal 4 2"/>
    <tableColumn id="8" xr3:uid="{C8DDDEA5-A71E-49DE-A01C-645C4A250B48}" name="Jan 2021 to_x000a_ Mar 2021_x000a_(%)" dataDxfId="90" dataCellStyle="Normal 4 2"/>
    <tableColumn id="9" xr3:uid="{E8C6432E-F529-4E2B-B3CE-9472A9A95358}" name="Apr 2021 to_x000a_ Jun 2021_x000a_(%)" dataDxfId="89"/>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8F38853C-B922-4777-8A23-97ADFD1C4DF0}" name="Table27" displayName="Table27" ref="A7:D11" totalsRowShown="0" headerRowBorderDxfId="88" tableBorderDxfId="87">
  <autoFilter ref="A7:D11" xr:uid="{DD3C4308-2D34-40CB-8FF7-32DCDFF20C0A}">
    <filterColumn colId="0" hiddenButton="1"/>
    <filterColumn colId="1" hiddenButton="1"/>
    <filterColumn colId="2" hiddenButton="1"/>
    <filterColumn colId="3" hiddenButton="1"/>
  </autoFilter>
  <tableColumns count="4">
    <tableColumn id="1" xr3:uid="{D0692AE1-3A77-42DE-B555-DC80D45A483A}" name="Non-notifiable offences"/>
    <tableColumn id="2" xr3:uid="{E0F36651-ECA8-4A58-8494-66DC11AF6099}" name="Apr 2009 to Mar 2010_x000a_[note 2]"/>
    <tableColumn id="3" xr3:uid="{87424B32-5FAA-4485-9922-1FB6CF31D2C5}" name="Apr 2019 to_x000a_Mar 2020"/>
    <tableColumn id="4" xr3:uid="{7DB90367-8060-4D0A-99B4-36945DD8BD66}" name="Apr 2020 to Mar 2021"/>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CDE9BAA7-CC1E-4751-AC74-F14953F6307E}" name="Table2930" displayName="Table2930" ref="F7:H11" totalsRowShown="0" headerRowBorderDxfId="86" tableBorderDxfId="85">
  <autoFilter ref="F7:H11" xr:uid="{8527614E-0BB6-468A-9FC7-4DC9765A895C}">
    <filterColumn colId="0" hiddenButton="1"/>
    <filterColumn colId="1" hiddenButton="1"/>
    <filterColumn colId="2" hiddenButton="1"/>
  </autoFilter>
  <tableColumns count="3">
    <tableColumn id="1" xr3:uid="{D28166D9-0D13-4B93-84A3-08A26F285F44}" name="Non-notifiable offences"/>
    <tableColumn id="2" xr3:uid="{8975FE29-120A-4FB5-BD30-AEF255F28C3C}" name="Apr 2020 to Mar 2021 compared with Apr 2009 to Mar 2010_x000a_[note 2]" dataDxfId="84" dataCellStyle="Normal 3 2"/>
    <tableColumn id="3" xr3:uid="{C1FE6F82-AAFE-4D25-AAEE-57F936E55999}" name="Apr 2020 to Mar 2021 compared with Apr 2019 to_x000a_ Mar 2020" dataDxfId="83" dataCellStyle="Normal 3 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6C82EE0A-B01F-4AFD-BFEF-E5B81E709B11}" name="Table30" displayName="Table30" ref="A4:C10" totalsRowShown="0">
  <autoFilter ref="A4:C10" xr:uid="{A5A936F2-DEEC-4748-B676-42A3D4A23584}">
    <filterColumn colId="0" hiddenButton="1"/>
    <filterColumn colId="1" hiddenButton="1"/>
    <filterColumn colId="2" hiddenButton="1"/>
  </autoFilter>
  <tableColumns count="3">
    <tableColumn id="1" xr3:uid="{54EA5AE2-9D31-4BD0-AAF5-6087395A623A}" name="Note number" dataDxfId="309"/>
    <tableColumn id="2" xr3:uid="{390208AC-06B7-49FF-BCCC-D88865DAA09F}" name="Note text"/>
    <tableColumn id="3" xr3:uid="{62AAA41C-EAFF-483D-ADEB-1E429B3B0270}" name="Useful links" dataDxfId="308"/>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D97F46F-1CD8-44D0-8C16-175DC6905AB8}" name="Table17" displayName="Table17" ref="A6:K11" totalsRowShown="0" headerRowDxfId="82" dataDxfId="80" headerRowBorderDxfId="81" tableBorderDxfId="79" headerRowCellStyle="Normal 3">
  <autoFilter ref="A6:K11" xr:uid="{5D2533A6-4010-41DA-9BBC-9AD67311F98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806E9DDB-C2FA-4CA4-AA8F-2292E03D9E27}" name="Offence" dataDxfId="78"/>
    <tableColumn id="2" xr3:uid="{84882E58-C09F-4533-8B15-4AF52E1EEEF4}" name="Jul 2019 to_x000a_Sep 2019" dataDxfId="77"/>
    <tableColumn id="3" xr3:uid="{B73CD9AE-890C-4291-8E83-C745EFE5212D}" name="Oct 2019 to _x000a_Dec 2019" dataDxfId="76"/>
    <tableColumn id="4" xr3:uid="{F1E02275-CFC6-442F-B8AA-77A64CC1CE5E}" name="Jan 2020 to_x000a_ Mar 2020" dataDxfId="75"/>
    <tableColumn id="5" xr3:uid="{3CD0D5FB-D209-477C-A027-178A9E5EE0E8}" name="Apr 2020 to_x000a_ Jun 2020" dataDxfId="74"/>
    <tableColumn id="6" xr3:uid="{18F3BE1E-8B6A-442B-8064-782324651338}" name="Jul 2019 to _x000a_Jun 2020" dataDxfId="73"/>
    <tableColumn id="7" xr3:uid="{32EDC59C-3506-46D0-94FB-BE3AA005326B}" name="Jul 2020 to_x000a_Sep 2020" dataDxfId="72"/>
    <tableColumn id="8" xr3:uid="{3D87AEDE-A779-4A71-BD6A-C7437FB2693A}" name="Oct 2020 to _x000a_Dec 2020" dataDxfId="71"/>
    <tableColumn id="9" xr3:uid="{D9881E45-E8B7-4C8B-8B49-BD2A84C58969}" name="Jan 2021 to_x000a_ Mar 2021" dataDxfId="70"/>
    <tableColumn id="10" xr3:uid="{E76B66CC-CF90-444E-A3AB-BB9E5ABFC67F}" name="Apr 2021 to_x000a_ Jun 2021" dataDxfId="69"/>
    <tableColumn id="11" xr3:uid="{811EF568-3FD0-44E4-A3CF-52FF4F1511E7}" name="Jul 2020 to _x000a_Jun 2021" dataDxfId="68"/>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9A3940F-9700-4D99-A8E7-D9A1A24ABF3D}" name="Table28" displayName="Table28" ref="A7:O10" totalsRowShown="0" headerRowDxfId="67" dataDxfId="65" headerRowBorderDxfId="66" tableBorderDxfId="64" headerRowCellStyle="Normal 3 2">
  <autoFilter ref="A7:O10" xr:uid="{AA0060CF-1516-4B96-B646-EFE78CA86E4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9D66F047-AFB3-43ED-882B-B66428F1C232}" name="Police recorded crime and anti-social behaviour" dataDxfId="63" dataCellStyle="Normal 4"/>
    <tableColumn id="2" xr3:uid="{8D07D6B9-1D1F-4B47-B066-2963CF7A9219}" name="Apr 2007 to _x000a_Mar 2008" dataDxfId="62"/>
    <tableColumn id="3" xr3:uid="{36D34573-1CAE-4331-8F12-CCFAB4DDCE0C}" name="Apr 2008 to _x000a_Mar 2009" dataDxfId="61"/>
    <tableColumn id="4" xr3:uid="{9CAC199A-1C16-4691-B93A-DF2C6C30A082}" name="Apr 2009 to _x000a_Mar 2010" dataDxfId="60"/>
    <tableColumn id="5" xr3:uid="{E5C1B5D1-48A9-4C37-8040-3D25DD2E1904}" name="Apr 2010 to _x000a_Mar 2011" dataDxfId="59"/>
    <tableColumn id="6" xr3:uid="{646127F5-551A-4532-9508-9C8DED25C30B}" name="Apr 2011 to _x000a_Mar 2012" dataDxfId="58"/>
    <tableColumn id="7" xr3:uid="{E9ED1DBF-6EB5-42BD-B84F-176075459A72}" name="Apr 2012 to _x000a_Mar 2013" dataDxfId="57"/>
    <tableColumn id="8" xr3:uid="{4791E87E-9001-41C9-B24A-754014ECDA6C}" name="Apr 2013 to _x000a_Mar 2014" dataDxfId="56"/>
    <tableColumn id="9" xr3:uid="{1452AC64-4C19-495B-9D36-DBD01A52444C}" name="Apr 2014 to _x000a_Mar 2015" dataDxfId="55"/>
    <tableColumn id="10" xr3:uid="{2EE86560-D499-4733-903C-CEDC001BD4E1}" name="Apr 2015 to _x000a_Mar 2016" dataDxfId="54"/>
    <tableColumn id="11" xr3:uid="{3EAC0390-D9EC-4955-9A1A-82BC132A3AF5}" name="Apr 2016 to _x000a_Mar 2017" dataDxfId="53"/>
    <tableColumn id="12" xr3:uid="{33490E56-47D5-4731-B869-AD1B4EAF397F}" name="Apr 2017 to _x000a_Mar 2018" dataDxfId="52"/>
    <tableColumn id="13" xr3:uid="{1F7D2002-A056-4DEC-9B08-B4ACD7E55165}" name="Apr 2018 to_x000a_ Mar 2019" dataDxfId="51"/>
    <tableColumn id="14" xr3:uid="{1D1B623E-72F8-425A-91B9-0814A3F6028E}" name="Jul 2019 to _x000a_Jun 2020" dataDxfId="50"/>
    <tableColumn id="15" xr3:uid="{8970839F-2D66-4D61-9358-334942F4124F}" name="Jul 2020 to _x000a_Jun 2021" dataDxfId="49"/>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6AB554D-FD3E-4B60-84CC-206A07B91A53}" name="Table19" displayName="Table19" ref="A6:B9" totalsRowShown="0" headerRowDxfId="48" dataDxfId="46" headerRowBorderDxfId="47" tableBorderDxfId="45">
  <autoFilter ref="A6:B9" xr:uid="{A324C27C-947C-482E-81CA-D85CB0B852C0}">
    <filterColumn colId="0" hiddenButton="1"/>
    <filterColumn colId="1" hiddenButton="1"/>
  </autoFilter>
  <tableColumns count="2">
    <tableColumn id="1" xr3:uid="{ED107A20-D698-479C-87A1-D06040B24786}" name="Category" dataDxfId="44"/>
    <tableColumn id="2" xr3:uid="{7EBCA016-1BBD-4D55-A785-034096ADD838}" name="Percentage" dataDxfId="43"/>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578C3942-D222-4D50-BDE4-3CBE7E9C0B29}" name="Table31" displayName="Table31" ref="A13:C25" totalsRowShown="0">
  <autoFilter ref="A13:C25" xr:uid="{DA5B2673-0B36-42A1-AD4F-1E84629CCBA2}">
    <filterColumn colId="0" hiddenButton="1"/>
    <filterColumn colId="1" hiddenButton="1"/>
    <filterColumn colId="2" hiddenButton="1"/>
  </autoFilter>
  <tableColumns count="3">
    <tableColumn id="1" xr3:uid="{96DFE323-A85D-4386-99CD-B81D43E0BE27}" name="Note number" dataDxfId="307"/>
    <tableColumn id="2" xr3:uid="{FC005DAE-3CA9-48BA-8A05-AD8F8A870744}" name="Note text" dataDxfId="306"/>
    <tableColumn id="3" xr3:uid="{F9F4D738-8AFB-4819-ACC7-6F1619F41E84}" name="Useful links"/>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1494E2A-74F8-48C4-97B8-0CBAD0CDC6EC}" name="Table32" displayName="Table32" ref="A28:C36" totalsRowShown="0">
  <autoFilter ref="A28:C36" xr:uid="{B0B02512-A1E5-417F-A772-3E9BBFD3D064}">
    <filterColumn colId="0" hiddenButton="1"/>
    <filterColumn colId="1" hiddenButton="1"/>
    <filterColumn colId="2" hiddenButton="1"/>
  </autoFilter>
  <tableColumns count="3">
    <tableColumn id="1" xr3:uid="{1B17D772-2D81-4A38-92DA-106672AA0A26}" name="Note number" dataDxfId="305"/>
    <tableColumn id="2" xr3:uid="{A5ACB937-DD9C-492F-9818-DAB00ABBC8C9}" name="Note text" dataDxfId="304"/>
    <tableColumn id="3" xr3:uid="{6B903CEC-6864-41AA-99CC-A3E6E285689D}" name="Useful links" dataDxfId="303" dataCellStyle="Hyperlink"/>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E7A6DE3D-DA81-4C8E-9EFF-D8E046DE060A}" name="Table33" displayName="Table33" ref="A39:C42" totalsRowShown="0">
  <autoFilter ref="A39:C42" xr:uid="{954E408D-9626-4190-968E-28BCB0ACB2D7}">
    <filterColumn colId="0" hiddenButton="1"/>
    <filterColumn colId="1" hiddenButton="1"/>
    <filterColumn colId="2" hiddenButton="1"/>
  </autoFilter>
  <tableColumns count="3">
    <tableColumn id="1" xr3:uid="{E8CDAA42-D1FE-49D2-8958-6130D322D1B5}" name="Note number" dataDxfId="302"/>
    <tableColumn id="2" xr3:uid="{C79D6672-EF3F-4C1F-8729-8BA64E820C81}" name="Note text"/>
    <tableColumn id="3" xr3:uid="{46A51146-57E3-4FA1-BB44-F249427C7E66}" name="Useful links" dataDxfId="301"/>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6023229E-1E80-42CD-9205-87A94CD97282}" name="Table34" displayName="Table34" ref="A45:C48" totalsRowShown="0">
  <autoFilter ref="A45:C48" xr:uid="{2E10CAEA-5E36-4E12-BF3C-AE0E6863FA0F}">
    <filterColumn colId="0" hiddenButton="1"/>
    <filterColumn colId="1" hiddenButton="1"/>
    <filterColumn colId="2" hiddenButton="1"/>
  </autoFilter>
  <tableColumns count="3">
    <tableColumn id="1" xr3:uid="{1647D360-A5EB-4D90-A3E1-C337090142BF}" name="Note number" dataDxfId="300"/>
    <tableColumn id="2" xr3:uid="{F293F509-3A00-4E28-B5E0-F129A11FFF0E}" name="Note text"/>
    <tableColumn id="3" xr3:uid="{31F9CDBA-BE11-4B55-9468-00335F3686B3}" name="Useful links"/>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AF3F34-115D-40E9-BD2B-ACAD8378FBB3}" name="Table1" displayName="Table1" ref="A7:E10" totalsRowShown="0" headerRowDxfId="299" dataDxfId="297" headerRowBorderDxfId="298">
  <autoFilter ref="A7:E10" xr:uid="{D230BC87-6859-4F1C-800C-57F63A638735}">
    <filterColumn colId="0" hiddenButton="1"/>
    <filterColumn colId="1" hiddenButton="1"/>
    <filterColumn colId="2" hiddenButton="1"/>
    <filterColumn colId="3" hiddenButton="1"/>
    <filterColumn colId="4" hiddenButton="1"/>
  </autoFilter>
  <tableColumns count="5">
    <tableColumn id="1" xr3:uid="{BC8E4C0F-B898-487A-AB76-91644B900416}" name="Firearm offences" dataDxfId="296"/>
    <tableColumn id="2" xr3:uid="{25BF408B-38CF-4F14-AF8A-10E89042283B}" name="Apr 2009 to _x000a_Mar 2010" dataDxfId="295"/>
    <tableColumn id="3" xr3:uid="{8157B004-BDAB-44AB-8BD2-160D2AA5F349}" name="Apr 2015 to _x000a_Mar 2016" dataDxfId="294"/>
    <tableColumn id="4" xr3:uid="{585261AB-286B-4FDA-B310-3A3B6E6F644A}" name="Jul 2019 to _x000a_Jun 2020" dataDxfId="293"/>
    <tableColumn id="5" xr3:uid="{86CE5C62-0B61-435B-9E77-C295B3FA5F7C}" name="Jul 2020 to _x000a_Jun 2021" dataDxfId="292"/>
  </tableColumns>
  <tableStyleInfo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BD3DBDB-C674-4B16-B7C5-D356A019FA10}" name="Table3" displayName="Table3" ref="A7:U14" totalsRowShown="0" headerRowDxfId="291" dataDxfId="289" headerRowBorderDxfId="290" tableBorderDxfId="288">
  <autoFilter ref="A7:U14" xr:uid="{A4F86F15-0025-4911-AFE3-730A083A567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41778454-43B8-4F44-BA22-DF9ACDA4CA9C}" name="Principal weapon " dataDxfId="287" dataCellStyle="Normal 10 2 2 2"/>
    <tableColumn id="2" xr3:uid="{90916250-BE10-44FB-A9CA-B3D16B934AB5}" name="Apr 2002 to_x000a_ Mar 2003" dataDxfId="286" dataCellStyle="Comma 5 2"/>
    <tableColumn id="3" xr3:uid="{78378ADB-E466-400B-BB71-ABE63470CE24}" name="Apr 2003 to_x000a_ Mar 2004" dataDxfId="285" dataCellStyle="Comma 5 2"/>
    <tableColumn id="4" xr3:uid="{5C36864D-65D1-416A-B888-7EA40778E0C5}" name="Apr 2004 to_x000a_ Mar 2005" dataDxfId="284" dataCellStyle="Comma 5 2"/>
    <tableColumn id="5" xr3:uid="{81384209-820A-48EF-8BF9-A178CE75A3E3}" name="Apr 2005 to_x000a_ Mar 2006" dataDxfId="283" dataCellStyle="Comma 5 2"/>
    <tableColumn id="6" xr3:uid="{CA8347EC-B073-4F9F-B63F-BAC4A95F0A99}" name="Apr 2006 to_x000a_ Mar 2007" dataDxfId="282" dataCellStyle="Comma 5 2"/>
    <tableColumn id="7" xr3:uid="{B5C8C1EB-AF06-4808-B38E-E0B776188AEF}" name="Apr 2007 to_x000a_ Mar 2008" dataDxfId="281" dataCellStyle="Comma 5 2"/>
    <tableColumn id="8" xr3:uid="{EB28C378-E9FB-4975-9ABD-5EF8AF721AC0}" name="Apr 2008 to_x000a_ Mar 2009" dataDxfId="280" dataCellStyle="Comma 5 2"/>
    <tableColumn id="9" xr3:uid="{8873BC5A-369E-4573-BA59-861B9BEAA8CF}" name="Apr 2009 to_x000a_ Mar 2010" dataDxfId="279" dataCellStyle="Comma 5 2"/>
    <tableColumn id="10" xr3:uid="{362AFFEB-B54C-4575-A080-FDB24EC7F4ED}" name="Apr 2010 to_x000a_ Mar 2011" dataDxfId="278" dataCellStyle="Comma 5 2"/>
    <tableColumn id="11" xr3:uid="{9FFF6011-239A-4D76-B05C-6C195CB5120E}" name="Apr 2011 to_x000a_ Mar 2012" dataDxfId="277" dataCellStyle="Comma 5 2"/>
    <tableColumn id="12" xr3:uid="{3B2C9CD0-B720-4580-9C3A-FC4B45EBF561}" name="Apr 2012 to_x000a_ Mar 2013" dataDxfId="276" dataCellStyle="Comma 5 2"/>
    <tableColumn id="13" xr3:uid="{B2866607-9F91-4EE7-80CB-8659B407D7D0}" name="Apr 2013 to_x000a_ Mar 2014" dataDxfId="275" dataCellStyle="Comma 5 2"/>
    <tableColumn id="14" xr3:uid="{0322928E-E96B-477D-8603-FDB8BA68FB9E}" name="Apr 2014 to_x000a_Mar 2015" dataDxfId="274" dataCellStyle="Comma 5 2"/>
    <tableColumn id="15" xr3:uid="{8691FC98-F9D5-4809-A418-BF2D2AD64265}" name="Apr 2015 to _x000a_Mar 2016" dataDxfId="273" dataCellStyle="Comma 5 2"/>
    <tableColumn id="16" xr3:uid="{56F50F6C-BC46-470C-92D8-0DF09AA4F67C}" name="Apr 2016 to _x000a_Mar 2017" dataDxfId="272" dataCellStyle="Comma 5 2"/>
    <tableColumn id="17" xr3:uid="{84C720D9-E027-4DB1-9EE8-617FCF613C41}" name="Apr 2017 to _x000a_Mar 2018" dataDxfId="271" dataCellStyle="Comma 5 2"/>
    <tableColumn id="18" xr3:uid="{C9F37A53-A88E-4E79-B8E4-02680E044B7C}" name="Apr  2018 to_x000a_ Mar  2019" dataDxfId="270" dataCellStyle="Comma 5 2"/>
    <tableColumn id="19" xr3:uid="{B1F5CF9C-FF0E-4AB8-8DA0-25F34B4CE0FE}" name="Jul 2019 to _x000a_Jun 2020" dataDxfId="269" dataCellStyle="Comma 5 2"/>
    <tableColumn id="20" xr3:uid="{F7747D76-12F3-477D-8346-43BBA66D84B8}" name="Jul 2020 to _x000a_Jun 2021" dataDxfId="268" dataCellStyle="Comma 5 2"/>
    <tableColumn id="21" xr3:uid="{22B7887A-AD92-4D52-846D-8915CE142D86}" name="Jul 2020 to Jun 2021_x000a_ compared with previous year_x000a_ % change" dataDxfId="267" dataCellStyle="Normal 2 3 2 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rimestatistics@ons.gov.uk" TargetMode="External"/><Relationship Id="rId7" Type="http://schemas.openxmlformats.org/officeDocument/2006/relationships/table" Target="../tables/table1.xml"/><Relationship Id="rId2" Type="http://schemas.openxmlformats.org/officeDocument/2006/relationships/hyperlink" Target="https://www.ons.gov.uk/peoplepopulationandcommunity/crimeandjustice/methodologies/crimeandjusticemethodology" TargetMode="External"/><Relationship Id="rId1" Type="http://schemas.openxmlformats.org/officeDocument/2006/relationships/hyperlink" Target="https://www.ons.gov.uk/peoplepopulationandcommunity/crimeandjustice/bulletins/crimeinenglandandwales/previousReleases" TargetMode="External"/><Relationship Id="rId6" Type="http://schemas.openxmlformats.org/officeDocument/2006/relationships/printerSettings" Target="../printerSettings/printerSettings1.bin"/><Relationship Id="rId5" Type="http://schemas.openxmlformats.org/officeDocument/2006/relationships/hyperlink" Target="https://www.ons.gov.uk/releasecalendar?view=upcoming" TargetMode="External"/><Relationship Id="rId4" Type="http://schemas.openxmlformats.org/officeDocument/2006/relationships/hyperlink" Target="mailto:crimestatistics@ons.gov.uk"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ons.gov.uk/peoplepopulationandcommunity/crimeandjustice/methodologies/userguidetocrimestatisticsforenglandandwalesmeasuringcrimeduringthecoronaviruscovid19pandemic" TargetMode="External"/><Relationship Id="rId1" Type="http://schemas.openxmlformats.org/officeDocument/2006/relationships/hyperlink" Target="https://www.ons.gov.uk/peoplepopulationandcommunity/crimeandjustice/methodologies/crimeandjusticemethodology" TargetMode="External"/><Relationship Id="rId4" Type="http://schemas.openxmlformats.org/officeDocument/2006/relationships/table" Target="../tables/table2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printerSettings" Target="../printerSettings/printerSettings14.bin"/><Relationship Id="rId1" Type="http://schemas.openxmlformats.org/officeDocument/2006/relationships/hyperlink" Target="https://www.ukfinance.org.uk/policy-and-guidance/reports-publications/fraud-facts-2021"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table" Target="../tables/table2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s://www.gov.uk/government/collections/criminal-justice-statistics" TargetMode="External"/><Relationship Id="rId1" Type="http://schemas.openxmlformats.org/officeDocument/2006/relationships/hyperlink" Target="https://www.gov.uk/government/publications/criminal-justice-statistics-quarterly-september-2013" TargetMode="External"/><Relationship Id="rId5" Type="http://schemas.openxmlformats.org/officeDocument/2006/relationships/table" Target="../tables/table29.xml"/><Relationship Id="rId4" Type="http://schemas.openxmlformats.org/officeDocument/2006/relationships/table" Target="../tables/table28.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31.xml"/><Relationship Id="rId2" Type="http://schemas.openxmlformats.org/officeDocument/2006/relationships/drawing" Target="../drawings/drawing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drawing" Target="../drawings/drawing3.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hyperlink" Target="https://www.ons.gov.uk/peoplepopulationandcommunity/crimeandjustice/methodologies/policerecordedoffencesinvolvingknivesorsharpinstrumentsmethodologychanges" TargetMode="External"/><Relationship Id="rId7" Type="http://schemas.openxmlformats.org/officeDocument/2006/relationships/table" Target="../tables/table5.xml"/><Relationship Id="rId2" Type="http://schemas.openxmlformats.org/officeDocument/2006/relationships/hyperlink" Target="https://www.ons.gov.uk/peoplepopulationandcommunity/crimeandjustice/methodologies/crimeandjusticemethodology" TargetMode="External"/><Relationship Id="rId1" Type="http://schemas.openxmlformats.org/officeDocument/2006/relationships/hyperlink" Target="https://www.ons.gov.uk/peoplepopulationandcommunity/crimeandjustice/methodologies/policerecordedoffencesinvolvingknivesorsharpinstrumentsmethodologychanges"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printerSettings" Target="../printerSettings/printerSettings3.bin"/><Relationship Id="rId9" Type="http://schemas.openxmlformats.org/officeDocument/2006/relationships/table" Target="../tables/table7.xml"/></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C2A5E-304C-4E66-8944-9FD7923C0061}">
  <dimension ref="A1:C10"/>
  <sheetViews>
    <sheetView showGridLines="0" tabSelected="1" zoomScale="80" zoomScaleNormal="80" workbookViewId="0"/>
  </sheetViews>
  <sheetFormatPr defaultColWidth="9.1328125" defaultRowHeight="15" customHeight="1" x14ac:dyDescent="0.55000000000000004"/>
  <cols>
    <col min="1" max="1" width="135.73046875" style="488" customWidth="1"/>
    <col min="2" max="2" width="71.73046875" style="485" customWidth="1"/>
    <col min="3" max="16384" width="9.1328125" style="226"/>
  </cols>
  <sheetData>
    <row r="1" spans="1:3" ht="29.25" customHeight="1" x14ac:dyDescent="0.55000000000000004">
      <c r="A1" s="486" t="s">
        <v>239</v>
      </c>
    </row>
    <row r="2" spans="1:3" ht="34.9" customHeight="1" x14ac:dyDescent="0.55000000000000004">
      <c r="A2" s="522" t="s">
        <v>341</v>
      </c>
      <c r="B2" s="523" t="s">
        <v>197</v>
      </c>
      <c r="C2" s="482"/>
    </row>
    <row r="3" spans="1:3" ht="45.75" customHeight="1" x14ac:dyDescent="0.55000000000000004">
      <c r="A3" s="484" t="s">
        <v>351</v>
      </c>
      <c r="B3" s="483" t="s">
        <v>342</v>
      </c>
    </row>
    <row r="4" spans="1:3" ht="47.25" customHeight="1" x14ac:dyDescent="0.55000000000000004">
      <c r="A4" s="484" t="s">
        <v>352</v>
      </c>
      <c r="B4" s="483" t="s">
        <v>347</v>
      </c>
    </row>
    <row r="5" spans="1:3" ht="57" customHeight="1" x14ac:dyDescent="0.55000000000000004">
      <c r="A5" s="484" t="s">
        <v>346</v>
      </c>
      <c r="B5" s="483" t="s">
        <v>343</v>
      </c>
    </row>
    <row r="6" spans="1:3" ht="54" customHeight="1" x14ac:dyDescent="0.55000000000000004">
      <c r="A6" s="484" t="s">
        <v>353</v>
      </c>
      <c r="B6" s="483" t="s">
        <v>344</v>
      </c>
    </row>
    <row r="7" spans="1:3" ht="46.9" customHeight="1" x14ac:dyDescent="0.55000000000000004">
      <c r="A7" s="489" t="s">
        <v>350</v>
      </c>
      <c r="B7" s="490"/>
    </row>
    <row r="8" spans="1:3" ht="24.75" customHeight="1" x14ac:dyDescent="0.55000000000000004">
      <c r="A8" s="491" t="s">
        <v>237</v>
      </c>
      <c r="B8" s="483" t="s">
        <v>345</v>
      </c>
    </row>
    <row r="9" spans="1:3" ht="25.5" customHeight="1" x14ac:dyDescent="0.55000000000000004">
      <c r="A9" s="492" t="s">
        <v>238</v>
      </c>
      <c r="B9" s="490"/>
    </row>
    <row r="10" spans="1:3" ht="29.25" customHeight="1" x14ac:dyDescent="0.55000000000000004">
      <c r="A10" s="487"/>
    </row>
  </sheetData>
  <hyperlinks>
    <hyperlink ref="B3" r:id="rId1" xr:uid="{D80A932F-7B18-4F01-B973-1C7BB8385D47}"/>
    <hyperlink ref="B5" r:id="rId2" xr:uid="{C30B207C-94DB-4BA9-89EC-D314C91F6AF1}"/>
    <hyperlink ref="B6" r:id="rId3" xr:uid="{6A878060-D597-4103-A5D4-774263F64A2C}"/>
    <hyperlink ref="B8" r:id="rId4" display="crimestatistics@ons.gov.uk" xr:uid="{D918E359-5D4D-4A49-8E5D-D6AD73DA270A}"/>
    <hyperlink ref="B4" r:id="rId5" xr:uid="{FD23A0E6-6E78-4DB0-A36B-02B66BFF7A6E}"/>
  </hyperlinks>
  <pageMargins left="0.7" right="0.7" top="0.75" bottom="0.75" header="0.3" footer="0.3"/>
  <pageSetup paperSize="9" orientation="portrait" r:id="rId6"/>
  <tableParts count="1">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5BC3-A741-4BEC-92AB-3679F05DED17}">
  <dimension ref="A1:H17"/>
  <sheetViews>
    <sheetView showGridLines="0" zoomScale="80" zoomScaleNormal="80" workbookViewId="0"/>
  </sheetViews>
  <sheetFormatPr defaultColWidth="8.86328125" defaultRowHeight="15" customHeight="1" x14ac:dyDescent="0.45"/>
  <cols>
    <col min="1" max="1" width="65" customWidth="1"/>
    <col min="2" max="2" width="15.86328125" customWidth="1"/>
    <col min="3" max="3" width="16.3984375" customWidth="1"/>
    <col min="4" max="4" width="49.59765625" customWidth="1"/>
    <col min="5" max="5" width="19.1328125" customWidth="1"/>
    <col min="6" max="6" width="76.6640625" customWidth="1"/>
    <col min="7" max="8" width="14.73046875" customWidth="1"/>
    <col min="9" max="9" width="8.86328125" customWidth="1"/>
  </cols>
  <sheetData>
    <row r="1" spans="1:8" ht="34.9" customHeight="1" x14ac:dyDescent="0.55000000000000004">
      <c r="A1" s="430" t="s">
        <v>380</v>
      </c>
      <c r="B1" s="295"/>
      <c r="C1" s="295"/>
      <c r="D1" s="295"/>
      <c r="E1" s="229"/>
      <c r="F1" s="295"/>
      <c r="G1" s="295"/>
      <c r="H1" s="295"/>
    </row>
    <row r="2" spans="1:8" ht="32.25" customHeight="1" x14ac:dyDescent="0.55000000000000004">
      <c r="A2" s="260" t="s">
        <v>187</v>
      </c>
      <c r="B2" s="240"/>
      <c r="C2" s="240"/>
      <c r="D2" s="240"/>
      <c r="E2" s="229"/>
      <c r="F2" s="241"/>
      <c r="G2" s="241"/>
      <c r="H2" s="241"/>
    </row>
    <row r="3" spans="1:8" ht="29.25" customHeight="1" x14ac:dyDescent="0.55000000000000004">
      <c r="A3" s="3" t="s">
        <v>183</v>
      </c>
      <c r="B3" s="240"/>
      <c r="C3" s="240"/>
      <c r="D3" s="240"/>
      <c r="E3" s="229"/>
      <c r="F3" s="241"/>
      <c r="G3" s="241"/>
      <c r="H3" s="241"/>
    </row>
    <row r="4" spans="1:8" ht="15.75" x14ac:dyDescent="0.5">
      <c r="A4" s="3" t="s">
        <v>11</v>
      </c>
      <c r="B4" s="194"/>
      <c r="C4" s="194"/>
      <c r="D4" s="195"/>
      <c r="E4" s="69"/>
      <c r="F4" s="193"/>
      <c r="G4" s="194"/>
      <c r="H4" s="196"/>
    </row>
    <row r="5" spans="1:8" ht="23.45" customHeight="1" x14ac:dyDescent="0.5">
      <c r="A5" s="496" t="s">
        <v>388</v>
      </c>
      <c r="B5" s="194"/>
      <c r="C5" s="194"/>
      <c r="D5" s="195"/>
      <c r="E5" s="69"/>
      <c r="F5" s="193"/>
      <c r="G5" s="194"/>
      <c r="H5" s="196"/>
    </row>
    <row r="6" spans="1:8" ht="20.45" customHeight="1" x14ac:dyDescent="0.5">
      <c r="A6" s="267" t="s">
        <v>169</v>
      </c>
      <c r="B6" s="194"/>
      <c r="C6" s="194"/>
      <c r="D6" s="195"/>
      <c r="E6" s="69"/>
      <c r="F6" s="193"/>
      <c r="G6" s="194"/>
      <c r="H6" s="196"/>
    </row>
    <row r="7" spans="1:8" ht="27" customHeight="1" x14ac:dyDescent="0.5">
      <c r="A7" s="296" t="s">
        <v>275</v>
      </c>
      <c r="B7" s="297"/>
      <c r="C7" s="297"/>
      <c r="D7" s="297"/>
      <c r="E7" s="69"/>
      <c r="F7" s="197" t="s">
        <v>276</v>
      </c>
      <c r="G7" s="198"/>
      <c r="H7" s="199"/>
    </row>
    <row r="8" spans="1:8" ht="69" customHeight="1" x14ac:dyDescent="0.45">
      <c r="A8" s="285" t="s">
        <v>170</v>
      </c>
      <c r="B8" s="131" t="s">
        <v>16</v>
      </c>
      <c r="C8" s="131" t="s">
        <v>17</v>
      </c>
      <c r="D8" s="13" t="s">
        <v>308</v>
      </c>
      <c r="E8" s="293"/>
      <c r="F8" s="185" t="s">
        <v>170</v>
      </c>
      <c r="G8" s="12" t="s">
        <v>391</v>
      </c>
      <c r="H8" s="12" t="s">
        <v>392</v>
      </c>
    </row>
    <row r="9" spans="1:8" ht="27.4" customHeight="1" x14ac:dyDescent="0.45">
      <c r="A9" s="60" t="s">
        <v>93</v>
      </c>
      <c r="B9" s="165">
        <v>498</v>
      </c>
      <c r="C9" s="165">
        <v>454</v>
      </c>
      <c r="D9" s="191">
        <v>-8.8353413654618471</v>
      </c>
      <c r="E9" s="294"/>
      <c r="F9" s="60" t="s">
        <v>93</v>
      </c>
      <c r="G9" s="200">
        <v>49.453823237338632</v>
      </c>
      <c r="H9" s="200">
        <v>45.039682539682538</v>
      </c>
    </row>
    <row r="10" spans="1:8" ht="20.25" customHeight="1" x14ac:dyDescent="0.45">
      <c r="A10" s="60" t="s">
        <v>94</v>
      </c>
      <c r="B10" s="165">
        <v>5060</v>
      </c>
      <c r="C10" s="165">
        <v>5260</v>
      </c>
      <c r="D10" s="191">
        <v>3.9525691699604746</v>
      </c>
      <c r="E10" s="294"/>
      <c r="F10" s="60" t="s">
        <v>94</v>
      </c>
      <c r="G10" s="200">
        <v>13.256831460085412</v>
      </c>
      <c r="H10" s="200">
        <v>11.697987323473813</v>
      </c>
    </row>
    <row r="11" spans="1:8" ht="19.5" customHeight="1" x14ac:dyDescent="0.45">
      <c r="A11" s="59" t="s">
        <v>101</v>
      </c>
      <c r="B11" s="165">
        <v>23106</v>
      </c>
      <c r="C11" s="165">
        <v>23218</v>
      </c>
      <c r="D11" s="191">
        <v>0.48472258287890591</v>
      </c>
      <c r="E11" s="294"/>
      <c r="F11" s="59" t="s">
        <v>101</v>
      </c>
      <c r="G11" s="200">
        <v>4.5296911788057654</v>
      </c>
      <c r="H11" s="200">
        <v>4.730624569582031</v>
      </c>
    </row>
    <row r="12" spans="1:8" ht="17.649999999999999" customHeight="1" x14ac:dyDescent="0.45">
      <c r="A12" s="60" t="s">
        <v>95</v>
      </c>
      <c r="B12" s="165">
        <v>21478</v>
      </c>
      <c r="C12" s="165">
        <v>16850</v>
      </c>
      <c r="D12" s="191">
        <v>-21.547630133159512</v>
      </c>
      <c r="E12" s="294"/>
      <c r="F12" s="60" t="s">
        <v>95</v>
      </c>
      <c r="G12" s="200">
        <v>26.962427346564731</v>
      </c>
      <c r="H12" s="200">
        <v>26.829928506600005</v>
      </c>
    </row>
    <row r="13" spans="1:8" ht="17.649999999999999" customHeight="1" x14ac:dyDescent="0.45">
      <c r="A13" s="60" t="s">
        <v>96</v>
      </c>
      <c r="B13" s="165">
        <v>613</v>
      </c>
      <c r="C13" s="165">
        <v>643</v>
      </c>
      <c r="D13" s="191">
        <v>4.8939641109298533</v>
      </c>
      <c r="E13" s="294"/>
      <c r="F13" s="60" t="s">
        <v>96</v>
      </c>
      <c r="G13" s="200">
        <v>1.1289342345162894</v>
      </c>
      <c r="H13" s="200">
        <v>1.0782077939499632</v>
      </c>
    </row>
    <row r="14" spans="1:8" ht="18" customHeight="1" x14ac:dyDescent="0.45">
      <c r="A14" s="60" t="s">
        <v>180</v>
      </c>
      <c r="B14" s="165">
        <v>246</v>
      </c>
      <c r="C14" s="165">
        <v>250</v>
      </c>
      <c r="D14" s="191">
        <v>1.6260162601626018</v>
      </c>
      <c r="E14" s="294"/>
      <c r="F14" s="60" t="s">
        <v>180</v>
      </c>
      <c r="G14" s="200">
        <v>0.4580237948947104</v>
      </c>
      <c r="H14" s="200">
        <v>0.43139149641082275</v>
      </c>
    </row>
    <row r="15" spans="1:8" ht="31.5" customHeight="1" x14ac:dyDescent="0.45">
      <c r="A15" s="183" t="s">
        <v>97</v>
      </c>
      <c r="B15" s="165">
        <v>51001</v>
      </c>
      <c r="C15" s="165">
        <v>46675</v>
      </c>
      <c r="D15" s="191">
        <v>-8.4821866237916907</v>
      </c>
      <c r="E15" s="294"/>
      <c r="F15" s="183" t="s">
        <v>97</v>
      </c>
      <c r="G15" s="200">
        <v>6.92060726459541</v>
      </c>
      <c r="H15" s="200">
        <v>6.5082561080698191</v>
      </c>
    </row>
    <row r="16" spans="1:8" ht="32.25" customHeight="1" x14ac:dyDescent="0.45">
      <c r="A16" s="211" t="s">
        <v>181</v>
      </c>
      <c r="B16" s="165">
        <v>269</v>
      </c>
      <c r="C16" s="165">
        <v>262</v>
      </c>
      <c r="D16" s="191">
        <v>-2.6022304832713754</v>
      </c>
      <c r="E16" s="294"/>
      <c r="F16" s="211" t="s">
        <v>181</v>
      </c>
      <c r="G16" s="200">
        <v>38.53868194842407</v>
      </c>
      <c r="H16" s="200">
        <v>42.463533225283626</v>
      </c>
    </row>
    <row r="17" spans="1:8" ht="30" customHeight="1" x14ac:dyDescent="0.45">
      <c r="A17" s="298" t="s">
        <v>98</v>
      </c>
      <c r="B17" s="299">
        <v>51270</v>
      </c>
      <c r="C17" s="299">
        <v>46937</v>
      </c>
      <c r="D17" s="300">
        <v>-8.4513360639750346</v>
      </c>
      <c r="E17" s="294"/>
      <c r="F17" s="298" t="s">
        <v>98</v>
      </c>
      <c r="G17" s="188">
        <v>6.9505261359846653</v>
      </c>
      <c r="H17" s="188">
        <v>6.539162950362436</v>
      </c>
    </row>
  </sheetData>
  <hyperlinks>
    <hyperlink ref="A5" location="Table_of_contents!A1" display="Link to Table of Contents" xr:uid="{461DE15D-5F70-4BF7-A0F7-AC10662A4CE9}"/>
  </hyperlinks>
  <pageMargins left="0.7" right="0.7" top="0.75" bottom="0.75" header="0.3" footer="0.3"/>
  <pageSetup paperSize="9" scale="46" orientation="portrait" horizontalDpi="1200" verticalDpi="1200"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58D22-EBA7-4B1F-9D98-311E8882C643}">
  <dimension ref="A1:D16"/>
  <sheetViews>
    <sheetView showGridLines="0" zoomScale="80" zoomScaleNormal="80" workbookViewId="0"/>
  </sheetViews>
  <sheetFormatPr defaultColWidth="9.1328125" defaultRowHeight="15" customHeight="1" x14ac:dyDescent="0.35"/>
  <cols>
    <col min="1" max="1" width="59.265625" style="462" bestFit="1" customWidth="1"/>
    <col min="2" max="2" width="21.1328125" style="462" bestFit="1" customWidth="1"/>
    <col min="3" max="3" width="14.59765625" style="462" customWidth="1"/>
    <col min="4" max="4" width="17.265625" style="462" customWidth="1"/>
    <col min="5" max="6" width="9.1328125" style="462"/>
    <col min="7" max="7" width="9.1328125" style="462" customWidth="1"/>
    <col min="8" max="16384" width="9.1328125" style="462"/>
  </cols>
  <sheetData>
    <row r="1" spans="1:4" ht="30" customHeight="1" x14ac:dyDescent="0.35">
      <c r="A1" s="461" t="s">
        <v>277</v>
      </c>
      <c r="B1" s="263"/>
      <c r="C1" s="263"/>
      <c r="D1" s="263"/>
    </row>
    <row r="2" spans="1:4" ht="24" customHeight="1" x14ac:dyDescent="0.4">
      <c r="A2" s="260" t="s">
        <v>193</v>
      </c>
      <c r="B2" s="262"/>
      <c r="C2" s="463"/>
      <c r="D2" s="315"/>
    </row>
    <row r="3" spans="1:4" ht="24" customHeight="1" x14ac:dyDescent="0.35">
      <c r="A3" s="3" t="s">
        <v>22</v>
      </c>
      <c r="B3" s="261"/>
      <c r="C3" s="262"/>
      <c r="D3" s="262"/>
    </row>
    <row r="4" spans="1:4" ht="19.899999999999999" customHeight="1" x14ac:dyDescent="0.35">
      <c r="A4" s="3" t="s">
        <v>11</v>
      </c>
      <c r="B4" s="261"/>
      <c r="C4" s="262"/>
      <c r="D4" s="262"/>
    </row>
    <row r="5" spans="1:4" ht="25.9" customHeight="1" x14ac:dyDescent="0.35">
      <c r="A5" s="496" t="s">
        <v>388</v>
      </c>
      <c r="B5" s="261"/>
      <c r="C5" s="262"/>
      <c r="D5" s="262"/>
    </row>
    <row r="6" spans="1:4" ht="21" customHeight="1" x14ac:dyDescent="0.4">
      <c r="A6" s="266" t="s">
        <v>169</v>
      </c>
      <c r="B6" s="261"/>
      <c r="C6" s="262"/>
      <c r="D6" s="262"/>
    </row>
    <row r="7" spans="1:4" ht="66" customHeight="1" x14ac:dyDescent="0.35">
      <c r="A7" s="185" t="s">
        <v>170</v>
      </c>
      <c r="B7" s="320" t="s">
        <v>195</v>
      </c>
      <c r="C7" s="320" t="s">
        <v>196</v>
      </c>
      <c r="D7" s="321" t="s">
        <v>194</v>
      </c>
    </row>
    <row r="8" spans="1:4" ht="19.5" customHeight="1" x14ac:dyDescent="0.35">
      <c r="A8" s="302" t="s">
        <v>93</v>
      </c>
      <c r="B8" s="316">
        <v>359</v>
      </c>
      <c r="C8" s="317">
        <v>373</v>
      </c>
      <c r="D8" s="318">
        <v>3.8997214484679668</v>
      </c>
    </row>
    <row r="9" spans="1:4" ht="17.45" customHeight="1" x14ac:dyDescent="0.35">
      <c r="A9" s="302" t="s">
        <v>94</v>
      </c>
      <c r="B9" s="316">
        <v>3496</v>
      </c>
      <c r="C9" s="317">
        <v>3647</v>
      </c>
      <c r="D9" s="318">
        <v>4.3192219679633865</v>
      </c>
    </row>
    <row r="10" spans="1:4" ht="17.45" customHeight="1" x14ac:dyDescent="0.35">
      <c r="A10" s="270" t="s">
        <v>101</v>
      </c>
      <c r="B10" s="316">
        <v>17033</v>
      </c>
      <c r="C10" s="317">
        <v>18129</v>
      </c>
      <c r="D10" s="318">
        <v>6.4345681911583394</v>
      </c>
    </row>
    <row r="11" spans="1:4" ht="17.45" customHeight="1" x14ac:dyDescent="0.35">
      <c r="A11" s="302" t="s">
        <v>95</v>
      </c>
      <c r="B11" s="316">
        <v>18968</v>
      </c>
      <c r="C11" s="317">
        <v>20685</v>
      </c>
      <c r="D11" s="318">
        <v>9.0520877266975948</v>
      </c>
    </row>
    <row r="12" spans="1:4" ht="17.45" customHeight="1" x14ac:dyDescent="0.35">
      <c r="A12" s="302" t="s">
        <v>96</v>
      </c>
      <c r="B12" s="316">
        <v>394</v>
      </c>
      <c r="C12" s="317">
        <v>479</v>
      </c>
      <c r="D12" s="318">
        <v>21.573604060913706</v>
      </c>
    </row>
    <row r="13" spans="1:4" ht="27.75" customHeight="1" x14ac:dyDescent="0.35">
      <c r="A13" s="302" t="s">
        <v>180</v>
      </c>
      <c r="B13" s="316">
        <v>133</v>
      </c>
      <c r="C13" s="317">
        <v>183</v>
      </c>
      <c r="D13" s="318">
        <v>37.593984962406012</v>
      </c>
    </row>
    <row r="14" spans="1:4" ht="30.75" customHeight="1" x14ac:dyDescent="0.35">
      <c r="A14" s="303" t="s">
        <v>97</v>
      </c>
      <c r="B14" s="464">
        <v>40383</v>
      </c>
      <c r="C14" s="464">
        <v>43496</v>
      </c>
      <c r="D14" s="319">
        <v>7.7086892999529502</v>
      </c>
    </row>
    <row r="15" spans="1:4" ht="30.75" customHeight="1" x14ac:dyDescent="0.35">
      <c r="A15" s="302" t="s">
        <v>181</v>
      </c>
      <c r="B15" s="316">
        <v>211</v>
      </c>
      <c r="C15" s="317">
        <v>211</v>
      </c>
      <c r="D15" s="318">
        <v>0</v>
      </c>
    </row>
    <row r="16" spans="1:4" ht="27" customHeight="1" x14ac:dyDescent="0.35">
      <c r="A16" s="308" t="s">
        <v>98</v>
      </c>
      <c r="B16" s="322">
        <v>40594</v>
      </c>
      <c r="C16" s="322">
        <v>43707</v>
      </c>
      <c r="D16" s="323">
        <v>7.6686209784697246</v>
      </c>
    </row>
  </sheetData>
  <hyperlinks>
    <hyperlink ref="A5" location="Table_of_contents!A1" display="Link to Table of Contents" xr:uid="{34039374-5793-421C-8229-97899831A6AE}"/>
  </hyperlinks>
  <pageMargins left="0.7" right="0.7" top="0.75" bottom="0.75" header="0.3" footer="0.3"/>
  <pageSetup paperSize="9" scale="7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5A850-D0F0-4B69-B9B2-55A4CE7F37E4}">
  <dimension ref="A1:M17"/>
  <sheetViews>
    <sheetView showGridLines="0" zoomScale="80" zoomScaleNormal="80" workbookViewId="0"/>
  </sheetViews>
  <sheetFormatPr defaultColWidth="9.1328125" defaultRowHeight="15" customHeight="1" x14ac:dyDescent="0.45"/>
  <cols>
    <col min="1" max="1" width="37.265625" customWidth="1"/>
    <col min="2" max="12" width="15.86328125" customWidth="1"/>
    <col min="13" max="13" width="35.3984375" customWidth="1"/>
  </cols>
  <sheetData>
    <row r="1" spans="1:13" ht="24.75" customHeight="1" x14ac:dyDescent="0.45">
      <c r="A1" s="428" t="s">
        <v>278</v>
      </c>
      <c r="B1" s="239"/>
      <c r="C1" s="239"/>
      <c r="D1" s="239"/>
      <c r="E1" s="239"/>
      <c r="F1" s="239"/>
      <c r="G1" s="239"/>
      <c r="H1" s="239"/>
      <c r="I1" s="239"/>
      <c r="J1" s="239"/>
      <c r="K1" s="239"/>
      <c r="L1" s="239"/>
      <c r="M1" s="239"/>
    </row>
    <row r="2" spans="1:13" ht="24.75" customHeight="1" x14ac:dyDescent="0.45">
      <c r="A2" s="3" t="s">
        <v>201</v>
      </c>
      <c r="B2" s="239"/>
      <c r="C2" s="239"/>
      <c r="D2" s="239"/>
      <c r="E2" s="239"/>
      <c r="F2" s="239"/>
      <c r="G2" s="239"/>
      <c r="H2" s="239"/>
      <c r="I2" s="239"/>
      <c r="J2" s="239"/>
      <c r="K2" s="239"/>
      <c r="L2" s="239"/>
      <c r="M2" s="239"/>
    </row>
    <row r="3" spans="1:13" ht="24.75" customHeight="1" x14ac:dyDescent="0.45">
      <c r="A3" s="496" t="s">
        <v>388</v>
      </c>
      <c r="B3" s="239"/>
      <c r="C3" s="239"/>
      <c r="D3" s="239"/>
      <c r="E3" s="239"/>
      <c r="F3" s="239"/>
      <c r="G3" s="239"/>
      <c r="H3" s="239"/>
      <c r="I3" s="239"/>
      <c r="J3" s="239"/>
      <c r="K3" s="239"/>
      <c r="L3" s="239"/>
      <c r="M3" s="239"/>
    </row>
    <row r="4" spans="1:13" ht="15.4" x14ac:dyDescent="0.45">
      <c r="A4" s="325" t="s">
        <v>306</v>
      </c>
      <c r="B4" s="174"/>
      <c r="C4" s="174"/>
      <c r="D4" s="174"/>
      <c r="E4" s="174"/>
      <c r="F4" s="174"/>
      <c r="G4" s="174"/>
      <c r="H4" s="174"/>
      <c r="I4" s="174"/>
      <c r="J4" s="174"/>
      <c r="K4" s="174"/>
      <c r="L4" s="174"/>
      <c r="M4" s="68"/>
    </row>
    <row r="5" spans="1:13" ht="67.5" customHeight="1" x14ac:dyDescent="0.45">
      <c r="A5" s="324" t="s">
        <v>203</v>
      </c>
      <c r="B5" s="326" t="s">
        <v>204</v>
      </c>
      <c r="C5" s="326" t="s">
        <v>205</v>
      </c>
      <c r="D5" s="327" t="s">
        <v>206</v>
      </c>
      <c r="E5" s="327" t="s">
        <v>207</v>
      </c>
      <c r="F5" s="327" t="s">
        <v>208</v>
      </c>
      <c r="G5" s="327" t="s">
        <v>209</v>
      </c>
      <c r="H5" s="327" t="s">
        <v>210</v>
      </c>
      <c r="I5" s="327" t="s">
        <v>211</v>
      </c>
      <c r="J5" s="327" t="s">
        <v>212</v>
      </c>
      <c r="K5" s="575" t="s">
        <v>444</v>
      </c>
      <c r="L5" s="575" t="s">
        <v>445</v>
      </c>
      <c r="M5" s="13" t="s">
        <v>308</v>
      </c>
    </row>
    <row r="6" spans="1:13" ht="21" customHeight="1" x14ac:dyDescent="0.45">
      <c r="A6" s="43" t="s">
        <v>120</v>
      </c>
      <c r="B6" s="174"/>
      <c r="C6" s="174"/>
      <c r="D6" s="174"/>
      <c r="E6" s="174"/>
      <c r="F6" s="174"/>
      <c r="G6" s="174"/>
      <c r="H6" s="174"/>
      <c r="I6" s="174"/>
      <c r="J6" s="175"/>
      <c r="K6" s="174"/>
      <c r="L6" s="174"/>
      <c r="M6" s="68"/>
    </row>
    <row r="7" spans="1:13" ht="15.4" x14ac:dyDescent="0.45">
      <c r="A7" s="43" t="s">
        <v>121</v>
      </c>
      <c r="B7" s="176">
        <v>1528</v>
      </c>
      <c r="C7" s="176">
        <v>1447</v>
      </c>
      <c r="D7" s="176">
        <v>1400</v>
      </c>
      <c r="E7" s="176">
        <v>1571</v>
      </c>
      <c r="F7" s="176">
        <v>1796</v>
      </c>
      <c r="G7" s="176">
        <v>2084</v>
      </c>
      <c r="H7" s="176">
        <v>2017</v>
      </c>
      <c r="I7" s="176">
        <v>1809</v>
      </c>
      <c r="J7" s="177">
        <v>1621</v>
      </c>
      <c r="K7" s="176">
        <v>1654</v>
      </c>
      <c r="L7" s="176">
        <v>1728</v>
      </c>
      <c r="M7" s="136">
        <v>4.4740024183796852</v>
      </c>
    </row>
    <row r="8" spans="1:13" ht="15.4" x14ac:dyDescent="0.45">
      <c r="A8" s="43" t="s">
        <v>122</v>
      </c>
      <c r="B8" s="176">
        <v>2311</v>
      </c>
      <c r="C8" s="176">
        <v>2219</v>
      </c>
      <c r="D8" s="176">
        <v>2176</v>
      </c>
      <c r="E8" s="176">
        <v>2466</v>
      </c>
      <c r="F8" s="176">
        <v>2527</v>
      </c>
      <c r="G8" s="176">
        <v>2836</v>
      </c>
      <c r="H8" s="176">
        <v>3021</v>
      </c>
      <c r="I8" s="176">
        <v>2860</v>
      </c>
      <c r="J8" s="177">
        <v>2394</v>
      </c>
      <c r="K8" s="176">
        <v>2660</v>
      </c>
      <c r="L8" s="176">
        <v>2443</v>
      </c>
      <c r="M8" s="136">
        <v>-8.1578947368421062</v>
      </c>
    </row>
    <row r="9" spans="1:13" ht="15.4" x14ac:dyDescent="0.45">
      <c r="A9" s="43" t="s">
        <v>123</v>
      </c>
      <c r="B9" s="176">
        <v>3849</v>
      </c>
      <c r="C9" s="176">
        <v>3676</v>
      </c>
      <c r="D9" s="176">
        <v>3590</v>
      </c>
      <c r="E9" s="176">
        <v>4054</v>
      </c>
      <c r="F9" s="176">
        <v>4351</v>
      </c>
      <c r="G9" s="176">
        <v>4986</v>
      </c>
      <c r="H9" s="176">
        <v>5071</v>
      </c>
      <c r="I9" s="176">
        <v>4692</v>
      </c>
      <c r="J9" s="177">
        <v>4032</v>
      </c>
      <c r="K9" s="176">
        <v>4333</v>
      </c>
      <c r="L9" s="176">
        <v>4191</v>
      </c>
      <c r="M9" s="136">
        <v>-3.2771751673205634</v>
      </c>
    </row>
    <row r="10" spans="1:13" ht="33" customHeight="1" x14ac:dyDescent="0.45">
      <c r="A10" s="43" t="s">
        <v>124</v>
      </c>
      <c r="B10" s="176"/>
      <c r="C10" s="176"/>
      <c r="D10" s="176"/>
      <c r="E10" s="176"/>
      <c r="F10" s="176"/>
      <c r="G10" s="176"/>
      <c r="H10" s="176"/>
      <c r="I10" s="176"/>
      <c r="J10" s="177"/>
      <c r="K10" s="176"/>
      <c r="L10" s="176"/>
      <c r="M10" s="136"/>
    </row>
    <row r="11" spans="1:13" ht="15.4" x14ac:dyDescent="0.45">
      <c r="A11" s="43" t="s">
        <v>121</v>
      </c>
      <c r="B11" s="44">
        <v>33</v>
      </c>
      <c r="C11" s="176">
        <v>37</v>
      </c>
      <c r="D11" s="176">
        <v>26</v>
      </c>
      <c r="E11" s="176">
        <v>23</v>
      </c>
      <c r="F11" s="176">
        <v>33</v>
      </c>
      <c r="G11" s="176">
        <v>32</v>
      </c>
      <c r="H11" s="176">
        <v>35</v>
      </c>
      <c r="I11" s="176">
        <v>25</v>
      </c>
      <c r="J11" s="178">
        <v>31</v>
      </c>
      <c r="K11" s="179">
        <v>22</v>
      </c>
      <c r="L11" s="179">
        <v>32</v>
      </c>
      <c r="M11" s="136">
        <v>45.454545454545453</v>
      </c>
    </row>
    <row r="12" spans="1:13" ht="15.4" x14ac:dyDescent="0.45">
      <c r="A12" s="43" t="s">
        <v>122</v>
      </c>
      <c r="B12" s="44">
        <v>72</v>
      </c>
      <c r="C12" s="176">
        <v>77</v>
      </c>
      <c r="D12" s="176">
        <v>68</v>
      </c>
      <c r="E12" s="176">
        <v>71</v>
      </c>
      <c r="F12" s="176">
        <v>82</v>
      </c>
      <c r="G12" s="176">
        <v>85</v>
      </c>
      <c r="H12" s="176">
        <v>86</v>
      </c>
      <c r="I12" s="176">
        <v>70</v>
      </c>
      <c r="J12" s="178">
        <v>67</v>
      </c>
      <c r="K12" s="179">
        <v>83</v>
      </c>
      <c r="L12" s="179">
        <v>57</v>
      </c>
      <c r="M12" s="136">
        <v>-31.325301204819279</v>
      </c>
    </row>
    <row r="13" spans="1:13" ht="15.4" x14ac:dyDescent="0.45">
      <c r="A13" s="43" t="s">
        <v>91</v>
      </c>
      <c r="B13" s="180">
        <v>105</v>
      </c>
      <c r="C13" s="180">
        <v>114</v>
      </c>
      <c r="D13" s="180">
        <v>94</v>
      </c>
      <c r="E13" s="180">
        <v>94</v>
      </c>
      <c r="F13" s="180">
        <v>115</v>
      </c>
      <c r="G13" s="180">
        <v>117</v>
      </c>
      <c r="H13" s="180">
        <v>121</v>
      </c>
      <c r="I13" s="180">
        <v>95</v>
      </c>
      <c r="J13" s="178">
        <v>98</v>
      </c>
      <c r="K13" s="181">
        <v>105</v>
      </c>
      <c r="L13" s="181">
        <v>89</v>
      </c>
      <c r="M13" s="136">
        <v>-15.238095238095239</v>
      </c>
    </row>
    <row r="14" spans="1:13" ht="34.5" customHeight="1" x14ac:dyDescent="0.45">
      <c r="A14" s="43" t="s">
        <v>125</v>
      </c>
      <c r="B14" s="176"/>
      <c r="C14" s="176"/>
      <c r="D14" s="176"/>
      <c r="E14" s="176"/>
      <c r="F14" s="176"/>
      <c r="G14" s="176"/>
      <c r="H14" s="176"/>
      <c r="I14" s="176"/>
      <c r="J14" s="177"/>
      <c r="K14" s="176"/>
      <c r="L14" s="176"/>
      <c r="M14" s="136"/>
    </row>
    <row r="15" spans="1:13" ht="15.4" x14ac:dyDescent="0.45">
      <c r="A15" s="43" t="s">
        <v>121</v>
      </c>
      <c r="B15" s="176">
        <v>1561</v>
      </c>
      <c r="C15" s="176">
        <v>1484</v>
      </c>
      <c r="D15" s="176">
        <v>1426</v>
      </c>
      <c r="E15" s="176">
        <v>1594</v>
      </c>
      <c r="F15" s="176">
        <v>1829</v>
      </c>
      <c r="G15" s="176">
        <v>2116</v>
      </c>
      <c r="H15" s="176">
        <v>2052</v>
      </c>
      <c r="I15" s="176">
        <v>1834</v>
      </c>
      <c r="J15" s="182">
        <v>1652</v>
      </c>
      <c r="K15" s="180">
        <v>1676</v>
      </c>
      <c r="L15" s="176">
        <v>1760</v>
      </c>
      <c r="M15" s="136">
        <v>5.0119331742243434</v>
      </c>
    </row>
    <row r="16" spans="1:13" ht="15.4" x14ac:dyDescent="0.45">
      <c r="A16" s="43" t="s">
        <v>122</v>
      </c>
      <c r="B16" s="176">
        <v>2383</v>
      </c>
      <c r="C16" s="176">
        <v>2296</v>
      </c>
      <c r="D16" s="176">
        <v>2244</v>
      </c>
      <c r="E16" s="176">
        <v>2537</v>
      </c>
      <c r="F16" s="176">
        <v>2609</v>
      </c>
      <c r="G16" s="176">
        <v>2921</v>
      </c>
      <c r="H16" s="176">
        <v>3107</v>
      </c>
      <c r="I16" s="176">
        <v>2930</v>
      </c>
      <c r="J16" s="182">
        <v>2461</v>
      </c>
      <c r="K16" s="180">
        <v>2743</v>
      </c>
      <c r="L16" s="176">
        <v>2500</v>
      </c>
      <c r="M16" s="136">
        <v>-8.8589135982500906</v>
      </c>
    </row>
    <row r="17" spans="1:13" ht="14.25" customHeight="1" x14ac:dyDescent="0.45">
      <c r="A17" s="325" t="s">
        <v>123</v>
      </c>
      <c r="B17" s="180">
        <v>3954</v>
      </c>
      <c r="C17" s="180">
        <v>3790</v>
      </c>
      <c r="D17" s="180">
        <v>3684</v>
      </c>
      <c r="E17" s="180">
        <v>4148</v>
      </c>
      <c r="F17" s="180">
        <v>4466</v>
      </c>
      <c r="G17" s="180">
        <v>5103</v>
      </c>
      <c r="H17" s="180">
        <v>5192</v>
      </c>
      <c r="I17" s="180">
        <v>4787</v>
      </c>
      <c r="J17" s="182">
        <v>4130</v>
      </c>
      <c r="K17" s="180">
        <v>4438</v>
      </c>
      <c r="L17" s="180">
        <v>4280</v>
      </c>
      <c r="M17" s="328">
        <v>-3.5601622352410995</v>
      </c>
    </row>
  </sheetData>
  <hyperlinks>
    <hyperlink ref="A3" location="Table_of_contents!A1" display="Link to Table of Contents" xr:uid="{3501240C-4DA1-45D3-9F7A-D023B7D463ED}"/>
  </hyperlinks>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B5BDF-8790-4124-86F0-39F2D34348CA}">
  <dimension ref="A1:E41"/>
  <sheetViews>
    <sheetView showGridLines="0" zoomScale="80" zoomScaleNormal="80" workbookViewId="0"/>
  </sheetViews>
  <sheetFormatPr defaultRowHeight="15" customHeight="1" x14ac:dyDescent="0.45"/>
  <cols>
    <col min="1" max="1" width="77.73046875" customWidth="1"/>
    <col min="2" max="2" width="24.1328125" customWidth="1"/>
    <col min="3" max="3" width="23.59765625" customWidth="1"/>
    <col min="4" max="4" width="20.3984375" customWidth="1"/>
    <col min="5" max="5" width="19.1328125" customWidth="1"/>
    <col min="247" max="251" width="9.1328125" customWidth="1"/>
    <col min="503" max="507" width="9.1328125" customWidth="1"/>
    <col min="759" max="763" width="9.1328125" customWidth="1"/>
    <col min="1015" max="1019" width="9.1328125" customWidth="1"/>
    <col min="1271" max="1275" width="9.1328125" customWidth="1"/>
    <col min="1527" max="1531" width="9.1328125" customWidth="1"/>
    <col min="1783" max="1787" width="9.1328125" customWidth="1"/>
    <col min="2039" max="2043" width="9.1328125" customWidth="1"/>
    <col min="2295" max="2299" width="9.1328125" customWidth="1"/>
    <col min="2551" max="2555" width="9.1328125" customWidth="1"/>
    <col min="2807" max="2811" width="9.1328125" customWidth="1"/>
    <col min="3063" max="3067" width="9.1328125" customWidth="1"/>
    <col min="3319" max="3323" width="9.1328125" customWidth="1"/>
    <col min="3575" max="3579" width="9.1328125" customWidth="1"/>
    <col min="3831" max="3835" width="9.1328125" customWidth="1"/>
    <col min="4087" max="4091" width="9.1328125" customWidth="1"/>
    <col min="4343" max="4347" width="9.1328125" customWidth="1"/>
    <col min="4599" max="4603" width="9.1328125" customWidth="1"/>
    <col min="4855" max="4859" width="9.1328125" customWidth="1"/>
    <col min="5111" max="5115" width="9.1328125" customWidth="1"/>
    <col min="5367" max="5371" width="9.1328125" customWidth="1"/>
    <col min="5623" max="5627" width="9.1328125" customWidth="1"/>
    <col min="5879" max="5883" width="9.1328125" customWidth="1"/>
    <col min="6135" max="6139" width="9.1328125" customWidth="1"/>
    <col min="6391" max="6395" width="9.1328125" customWidth="1"/>
    <col min="6647" max="6651" width="9.1328125" customWidth="1"/>
    <col min="6903" max="6907" width="9.1328125" customWidth="1"/>
    <col min="7159" max="7163" width="9.1328125" customWidth="1"/>
    <col min="7415" max="7419" width="9.1328125" customWidth="1"/>
    <col min="7671" max="7675" width="9.1328125" customWidth="1"/>
    <col min="7927" max="7931" width="9.1328125" customWidth="1"/>
    <col min="8183" max="8187" width="9.1328125" customWidth="1"/>
    <col min="8439" max="8443" width="9.1328125" customWidth="1"/>
    <col min="8695" max="8699" width="9.1328125" customWidth="1"/>
    <col min="8951" max="8955" width="9.1328125" customWidth="1"/>
    <col min="9207" max="9211" width="9.1328125" customWidth="1"/>
    <col min="9463" max="9467" width="9.1328125" customWidth="1"/>
    <col min="9719" max="9723" width="9.1328125" customWidth="1"/>
    <col min="9975" max="9979" width="9.1328125" customWidth="1"/>
    <col min="10231" max="10235" width="9.1328125" customWidth="1"/>
    <col min="10487" max="10491" width="9.1328125" customWidth="1"/>
    <col min="10743" max="10747" width="9.1328125" customWidth="1"/>
    <col min="10999" max="11003" width="9.1328125" customWidth="1"/>
    <col min="11255" max="11259" width="9.1328125" customWidth="1"/>
    <col min="11511" max="11515" width="9.1328125" customWidth="1"/>
    <col min="11767" max="11771" width="9.1328125" customWidth="1"/>
    <col min="12023" max="12027" width="9.1328125" customWidth="1"/>
    <col min="12279" max="12283" width="9.1328125" customWidth="1"/>
    <col min="12535" max="12539" width="9.1328125" customWidth="1"/>
    <col min="12791" max="12795" width="9.1328125" customWidth="1"/>
    <col min="13047" max="13051" width="9.1328125" customWidth="1"/>
    <col min="13303" max="13307" width="9.1328125" customWidth="1"/>
    <col min="13559" max="13563" width="9.1328125" customWidth="1"/>
    <col min="13815" max="13819" width="9.1328125" customWidth="1"/>
    <col min="14071" max="14075" width="9.1328125" customWidth="1"/>
    <col min="14327" max="14331" width="9.1328125" customWidth="1"/>
    <col min="14583" max="14587" width="9.1328125" customWidth="1"/>
    <col min="14839" max="14843" width="9.1328125" customWidth="1"/>
    <col min="15095" max="15099" width="9.1328125" customWidth="1"/>
    <col min="15351" max="15355" width="9.1328125" customWidth="1"/>
    <col min="15607" max="15611" width="9.1328125" customWidth="1"/>
    <col min="15863" max="15867" width="9.1328125" customWidth="1"/>
    <col min="16119" max="16123" width="9.1328125" customWidth="1"/>
    <col min="16381" max="16384" width="9.1328125" customWidth="1"/>
  </cols>
  <sheetData>
    <row r="1" spans="1:5" ht="28.15" customHeight="1" x14ac:dyDescent="0.5">
      <c r="A1" s="427" t="s">
        <v>324</v>
      </c>
      <c r="B1" s="411"/>
      <c r="C1" s="411"/>
      <c r="D1" s="411"/>
      <c r="E1" s="411"/>
    </row>
    <row r="2" spans="1:5" ht="25.15" customHeight="1" x14ac:dyDescent="0.5">
      <c r="A2" s="427" t="s">
        <v>325</v>
      </c>
      <c r="B2" s="411"/>
      <c r="C2" s="411"/>
      <c r="D2" s="411"/>
      <c r="E2" s="411"/>
    </row>
    <row r="3" spans="1:5" ht="24.6" customHeight="1" x14ac:dyDescent="0.5">
      <c r="A3" s="3" t="s">
        <v>201</v>
      </c>
      <c r="B3" s="238"/>
      <c r="C3" s="238"/>
      <c r="D3" s="238"/>
      <c r="E3" s="238"/>
    </row>
    <row r="4" spans="1:5" ht="22.9" customHeight="1" x14ac:dyDescent="0.5">
      <c r="A4" s="496" t="s">
        <v>388</v>
      </c>
      <c r="B4" s="238"/>
      <c r="C4" s="238"/>
      <c r="D4" s="238"/>
      <c r="E4" s="238"/>
    </row>
    <row r="5" spans="1:5" ht="15.4" x14ac:dyDescent="0.45">
      <c r="A5" s="350" t="s">
        <v>163</v>
      </c>
      <c r="B5" s="68"/>
      <c r="C5" s="68"/>
      <c r="D5" s="68"/>
      <c r="E5" s="68"/>
    </row>
    <row r="6" spans="1:5" ht="75" customHeight="1" x14ac:dyDescent="0.45">
      <c r="A6" s="349" t="s">
        <v>419</v>
      </c>
      <c r="B6" s="346" t="s">
        <v>323</v>
      </c>
      <c r="C6" s="346" t="s">
        <v>153</v>
      </c>
      <c r="D6" s="347" t="s">
        <v>321</v>
      </c>
      <c r="E6" s="348" t="s">
        <v>418</v>
      </c>
    </row>
    <row r="7" spans="1:5" ht="21" customHeight="1" x14ac:dyDescent="0.45">
      <c r="A7" s="332" t="s">
        <v>322</v>
      </c>
      <c r="B7" s="336">
        <v>5035</v>
      </c>
      <c r="C7" s="337">
        <v>109.25932658233531</v>
      </c>
      <c r="D7" s="338">
        <v>3947</v>
      </c>
      <c r="E7" s="339">
        <v>8.5654277561931718</v>
      </c>
    </row>
    <row r="8" spans="1:5" ht="15.4" x14ac:dyDescent="0.45">
      <c r="A8" s="333" t="s">
        <v>154</v>
      </c>
      <c r="B8" s="340">
        <v>1324</v>
      </c>
      <c r="C8" s="341">
        <v>28.722799187159936</v>
      </c>
      <c r="D8" s="342">
        <v>1042</v>
      </c>
      <c r="E8" s="343">
        <v>2.2607529247021048</v>
      </c>
    </row>
    <row r="9" spans="1:5" ht="15.4" x14ac:dyDescent="0.45">
      <c r="A9" s="333" t="s">
        <v>155</v>
      </c>
      <c r="B9" s="340">
        <v>2211</v>
      </c>
      <c r="C9" s="341">
        <v>47.985381487296841</v>
      </c>
      <c r="D9" s="342">
        <v>1849</v>
      </c>
      <c r="E9" s="343">
        <v>4.0118778743672845</v>
      </c>
    </row>
    <row r="10" spans="1:5" ht="15.4" x14ac:dyDescent="0.45">
      <c r="A10" s="333" t="s">
        <v>156</v>
      </c>
      <c r="B10" s="340">
        <v>1500</v>
      </c>
      <c r="C10" s="341">
        <v>32.551145907879352</v>
      </c>
      <c r="D10" s="342">
        <v>1283</v>
      </c>
      <c r="E10" s="343">
        <v>2.7836106101077966</v>
      </c>
    </row>
    <row r="11" spans="1:5" ht="29.25" customHeight="1" x14ac:dyDescent="0.45">
      <c r="A11" s="334" t="s">
        <v>413</v>
      </c>
      <c r="B11" s="336">
        <v>2868</v>
      </c>
      <c r="C11" s="337">
        <v>62.220857226976371</v>
      </c>
      <c r="D11" s="338">
        <v>2239</v>
      </c>
      <c r="E11" s="339">
        <v>4.8589659466784783</v>
      </c>
    </row>
    <row r="12" spans="1:5" ht="13.5" customHeight="1" x14ac:dyDescent="0.45">
      <c r="A12" s="329" t="s">
        <v>157</v>
      </c>
      <c r="B12" s="340">
        <v>564</v>
      </c>
      <c r="C12" s="341">
        <v>12.243850450268528</v>
      </c>
      <c r="D12" s="342">
        <v>373</v>
      </c>
      <c r="E12" s="343">
        <v>0.80883562643421414</v>
      </c>
    </row>
    <row r="13" spans="1:5" ht="15.4" x14ac:dyDescent="0.45">
      <c r="A13" s="329" t="s">
        <v>158</v>
      </c>
      <c r="B13" s="340">
        <v>1612</v>
      </c>
      <c r="C13" s="341">
        <v>34.987625517755944</v>
      </c>
      <c r="D13" s="342">
        <v>1320</v>
      </c>
      <c r="E13" s="343">
        <v>2.8636283996631997</v>
      </c>
    </row>
    <row r="14" spans="1:5" ht="15.4" x14ac:dyDescent="0.45">
      <c r="A14" s="329" t="s">
        <v>159</v>
      </c>
      <c r="B14" s="340">
        <v>691</v>
      </c>
      <c r="C14" s="341">
        <v>14.989381258951914</v>
      </c>
      <c r="D14" s="342">
        <v>597</v>
      </c>
      <c r="E14" s="343">
        <v>1.2951353729294217</v>
      </c>
    </row>
    <row r="15" spans="1:5" ht="36.75" customHeight="1" x14ac:dyDescent="0.45">
      <c r="A15" s="332" t="s">
        <v>415</v>
      </c>
      <c r="B15" s="541">
        <v>365</v>
      </c>
      <c r="C15" s="542">
        <v>7.9199251701561737</v>
      </c>
      <c r="D15" s="543">
        <v>342</v>
      </c>
      <c r="E15" s="544">
        <v>0.74185803055510846</v>
      </c>
    </row>
    <row r="16" spans="1:5" ht="15.4" x14ac:dyDescent="0.45">
      <c r="A16" s="540" t="s">
        <v>157</v>
      </c>
      <c r="B16" s="541">
        <v>62</v>
      </c>
      <c r="C16" s="542">
        <v>1.3366076403052507</v>
      </c>
      <c r="D16" s="543">
        <v>59</v>
      </c>
      <c r="E16" s="544">
        <v>0.12857340535092371</v>
      </c>
    </row>
    <row r="17" spans="1:5" ht="15.4" x14ac:dyDescent="0.45">
      <c r="A17" s="540" t="s">
        <v>158</v>
      </c>
      <c r="B17" s="541">
        <v>17</v>
      </c>
      <c r="C17" s="542">
        <v>0.35987109353689128</v>
      </c>
      <c r="D17" s="543">
        <v>16</v>
      </c>
      <c r="E17" s="544">
        <v>3.477778345632089E-2</v>
      </c>
    </row>
    <row r="18" spans="1:5" ht="15.4" x14ac:dyDescent="0.45">
      <c r="A18" s="540" t="s">
        <v>159</v>
      </c>
      <c r="B18" s="541">
        <v>287</v>
      </c>
      <c r="C18" s="542">
        <v>6.223446436314064</v>
      </c>
      <c r="D18" s="543">
        <v>267</v>
      </c>
      <c r="E18" s="544">
        <v>0.58020412968235258</v>
      </c>
    </row>
    <row r="19" spans="1:5" ht="30" customHeight="1" x14ac:dyDescent="0.45">
      <c r="A19" s="334" t="s">
        <v>414</v>
      </c>
      <c r="B19" s="336">
        <v>1510</v>
      </c>
      <c r="C19" s="337">
        <v>32.76561901310459</v>
      </c>
      <c r="D19" s="338">
        <v>1315</v>
      </c>
      <c r="E19" s="339">
        <v>2.8539515794381649</v>
      </c>
    </row>
    <row r="20" spans="1:5" ht="15.4" x14ac:dyDescent="0.45">
      <c r="A20" s="329" t="s">
        <v>157</v>
      </c>
      <c r="B20" s="340">
        <v>615</v>
      </c>
      <c r="C20" s="341">
        <v>13.336040955477712</v>
      </c>
      <c r="D20" s="342">
        <v>539</v>
      </c>
      <c r="E20" s="343">
        <v>1.1701584976734416</v>
      </c>
    </row>
    <row r="21" spans="1:5" ht="15.4" x14ac:dyDescent="0.45">
      <c r="A21" s="329" t="s">
        <v>158</v>
      </c>
      <c r="B21" s="340">
        <v>558</v>
      </c>
      <c r="C21" s="341">
        <v>12.113571944884102</v>
      </c>
      <c r="D21" s="342">
        <v>509</v>
      </c>
      <c r="E21" s="343">
        <v>1.1053808393300504</v>
      </c>
    </row>
    <row r="22" spans="1:5" ht="15.4" x14ac:dyDescent="0.45">
      <c r="A22" s="329" t="s">
        <v>159</v>
      </c>
      <c r="B22" s="340">
        <v>337</v>
      </c>
      <c r="C22" s="341">
        <v>7.3160061127424676</v>
      </c>
      <c r="D22" s="342">
        <v>304</v>
      </c>
      <c r="E22" s="343">
        <v>0.65961844800484293</v>
      </c>
    </row>
    <row r="23" spans="1:5" ht="27.75" customHeight="1" x14ac:dyDescent="0.45">
      <c r="A23" s="334" t="s">
        <v>416</v>
      </c>
      <c r="B23" s="336">
        <v>293</v>
      </c>
      <c r="C23" s="337">
        <v>6.3529251720994253</v>
      </c>
      <c r="D23" s="338">
        <v>231</v>
      </c>
      <c r="E23" s="339">
        <v>0.50033365904698457</v>
      </c>
    </row>
    <row r="24" spans="1:5" ht="15.4" x14ac:dyDescent="0.45">
      <c r="A24" s="329" t="s">
        <v>157</v>
      </c>
      <c r="B24" s="340">
        <v>83</v>
      </c>
      <c r="C24" s="341">
        <v>1.8063001411084452</v>
      </c>
      <c r="D24" s="342">
        <v>78</v>
      </c>
      <c r="E24" s="343">
        <v>0.16854868033018025</v>
      </c>
    </row>
    <row r="25" spans="1:5" ht="15.4" x14ac:dyDescent="0.45">
      <c r="A25" s="331" t="s">
        <v>158</v>
      </c>
      <c r="B25" s="340">
        <v>24</v>
      </c>
      <c r="C25" s="341">
        <v>0.52431293112013799</v>
      </c>
      <c r="D25" s="342">
        <v>22</v>
      </c>
      <c r="E25" s="343">
        <v>4.7964522517654644E-2</v>
      </c>
    </row>
    <row r="26" spans="1:5" ht="15.4" x14ac:dyDescent="0.45">
      <c r="A26" s="329" t="s">
        <v>159</v>
      </c>
      <c r="B26" s="340">
        <v>185</v>
      </c>
      <c r="C26" s="341">
        <v>4.0223120998708186</v>
      </c>
      <c r="D26" s="342">
        <v>137</v>
      </c>
      <c r="E26" s="343">
        <v>0.29673917375941156</v>
      </c>
    </row>
    <row r="27" spans="1:5" ht="24.75" customHeight="1" x14ac:dyDescent="0.45">
      <c r="A27" s="332" t="s">
        <v>160</v>
      </c>
      <c r="B27" s="336">
        <v>1772</v>
      </c>
      <c r="C27" s="337">
        <v>38.448478249762161</v>
      </c>
      <c r="D27" s="338">
        <v>1564</v>
      </c>
      <c r="E27" s="339">
        <v>3.3929030525631445</v>
      </c>
    </row>
    <row r="28" spans="1:5" ht="23.25" customHeight="1" x14ac:dyDescent="0.45">
      <c r="A28" s="332" t="s">
        <v>417</v>
      </c>
      <c r="B28" s="336">
        <v>406</v>
      </c>
      <c r="C28" s="337">
        <v>8.8149307224085351</v>
      </c>
      <c r="D28" s="338">
        <v>352</v>
      </c>
      <c r="E28" s="339">
        <v>0.76401145486876287</v>
      </c>
    </row>
    <row r="29" spans="1:5" ht="15.4" x14ac:dyDescent="0.45">
      <c r="A29" s="329" t="s">
        <v>157</v>
      </c>
      <c r="B29" s="340">
        <v>111</v>
      </c>
      <c r="C29" s="341">
        <v>2.4118571442667571</v>
      </c>
      <c r="D29" s="342">
        <v>92</v>
      </c>
      <c r="E29" s="343">
        <v>0.19938411744418172</v>
      </c>
    </row>
    <row r="30" spans="1:5" ht="15.4" x14ac:dyDescent="0.45">
      <c r="A30" s="329" t="s">
        <v>158</v>
      </c>
      <c r="B30" s="340">
        <v>0</v>
      </c>
      <c r="C30" s="341">
        <v>0</v>
      </c>
      <c r="D30" s="342">
        <v>0</v>
      </c>
      <c r="E30" s="343">
        <v>0</v>
      </c>
    </row>
    <row r="31" spans="1:5" ht="15.4" x14ac:dyDescent="0.45">
      <c r="A31" s="329" t="s">
        <v>159</v>
      </c>
      <c r="B31" s="340">
        <v>295</v>
      </c>
      <c r="C31" s="341">
        <v>6.4030735781418224</v>
      </c>
      <c r="D31" s="342">
        <v>264</v>
      </c>
      <c r="E31" s="343">
        <v>0.57270848149493536</v>
      </c>
    </row>
    <row r="32" spans="1:5" ht="23.25" customHeight="1" x14ac:dyDescent="0.45">
      <c r="A32" s="332" t="s">
        <v>161</v>
      </c>
      <c r="B32" s="336">
        <v>1366</v>
      </c>
      <c r="C32" s="337">
        <v>29.633547527353624</v>
      </c>
      <c r="D32" s="338">
        <v>1224</v>
      </c>
      <c r="E32" s="339">
        <v>2.6562483919760123</v>
      </c>
    </row>
    <row r="33" spans="1:5" ht="29.25" customHeight="1" x14ac:dyDescent="0.45">
      <c r="A33" s="335" t="s">
        <v>162</v>
      </c>
      <c r="B33" s="340">
        <v>39042</v>
      </c>
      <c r="C33" s="344"/>
      <c r="D33" s="345">
        <v>39042</v>
      </c>
      <c r="E33" s="335"/>
    </row>
    <row r="34" spans="1:5" ht="31.5" customHeight="1" x14ac:dyDescent="0.45">
      <c r="A34" s="293" t="s">
        <v>202</v>
      </c>
      <c r="B34" s="172"/>
      <c r="C34" s="172"/>
      <c r="D34" s="172"/>
      <c r="E34" s="172"/>
    </row>
    <row r="35" spans="1:5" ht="26.25" customHeight="1" x14ac:dyDescent="0.45">
      <c r="A35" s="472" t="s">
        <v>164</v>
      </c>
      <c r="B35" s="472"/>
      <c r="C35" s="472"/>
      <c r="D35" s="472"/>
      <c r="E35" s="472"/>
    </row>
    <row r="36" spans="1:5" ht="19.5" customHeight="1" x14ac:dyDescent="0.45">
      <c r="A36" s="330" t="s">
        <v>167</v>
      </c>
      <c r="B36" s="330"/>
      <c r="C36" s="330"/>
      <c r="D36" s="330"/>
      <c r="E36" s="330"/>
    </row>
    <row r="37" spans="1:5" ht="22.5" customHeight="1" x14ac:dyDescent="0.45">
      <c r="A37" s="473" t="s">
        <v>318</v>
      </c>
      <c r="B37" s="474"/>
      <c r="C37" s="474"/>
      <c r="D37" s="474"/>
      <c r="E37" s="474"/>
    </row>
    <row r="38" spans="1:5" ht="18" customHeight="1" x14ac:dyDescent="0.45">
      <c r="A38" s="173" t="s">
        <v>319</v>
      </c>
      <c r="B38" s="173"/>
      <c r="C38" s="173"/>
      <c r="D38" s="173"/>
      <c r="E38" s="173"/>
    </row>
    <row r="39" spans="1:5" ht="21" customHeight="1" x14ac:dyDescent="0.45">
      <c r="A39" s="472" t="s">
        <v>320</v>
      </c>
      <c r="B39" s="472"/>
      <c r="C39" s="472"/>
      <c r="D39" s="472"/>
      <c r="E39" s="472"/>
    </row>
    <row r="40" spans="1:5" ht="20.25" customHeight="1" x14ac:dyDescent="0.45">
      <c r="A40" s="540" t="s">
        <v>411</v>
      </c>
      <c r="B40" s="472"/>
      <c r="C40" s="472"/>
      <c r="D40" s="472"/>
      <c r="E40" s="472"/>
    </row>
    <row r="41" spans="1:5" ht="18.75" customHeight="1" x14ac:dyDescent="0.45">
      <c r="A41" s="331" t="s">
        <v>412</v>
      </c>
      <c r="B41" s="331"/>
      <c r="C41" s="331"/>
      <c r="D41" s="331"/>
      <c r="E41" s="331"/>
    </row>
  </sheetData>
  <hyperlinks>
    <hyperlink ref="A36" r:id="rId1" location="user-guides" display="4. See Section 5 of the User Guide for more information about the crime types included in this table." xr:uid="{4B1F23D7-7047-475B-85D4-E751F2632AED}"/>
    <hyperlink ref="A36:E36" r:id="rId2" display="2.  See section 4 of the User guide to crime statistics for England and Wales: Measuring crime during the Coronavirus (COVID-19) pandemic for more information about the crime types included in this table." xr:uid="{45F48357-7065-409D-B650-4618F0D04E78}"/>
    <hyperlink ref="A4" location="Table_of_contents!A1" display="Link to Table of Contents" xr:uid="{28E4E671-EB26-4B93-9045-5F5DDFD2B0E1}"/>
  </hyperlinks>
  <pageMargins left="0.7" right="0.7" top="0.75" bottom="0.75" header="0.3" footer="0.3"/>
  <pageSetup paperSize="9" orientation="portrait"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E5C84-62B7-4920-A4B0-8D63FEB8210F}">
  <dimension ref="A1:O29"/>
  <sheetViews>
    <sheetView showGridLines="0" zoomScale="80" zoomScaleNormal="80" workbookViewId="0"/>
  </sheetViews>
  <sheetFormatPr defaultColWidth="9" defaultRowHeight="15" customHeight="1" x14ac:dyDescent="0.45"/>
  <cols>
    <col min="1" max="1" width="59.265625" customWidth="1"/>
    <col min="2" max="14" width="18.86328125" customWidth="1"/>
    <col min="15" max="15" width="28.1328125" customWidth="1"/>
    <col min="16" max="17" width="9" customWidth="1"/>
    <col min="19" max="19" width="9" customWidth="1"/>
  </cols>
  <sheetData>
    <row r="1" spans="1:15" ht="24" customHeight="1" x14ac:dyDescent="0.45">
      <c r="A1" s="426" t="s">
        <v>279</v>
      </c>
      <c r="B1" s="351"/>
      <c r="C1" s="351"/>
      <c r="D1" s="351"/>
      <c r="E1" s="351"/>
      <c r="F1" s="351"/>
      <c r="G1" s="351"/>
      <c r="H1" s="351"/>
      <c r="I1" s="351"/>
      <c r="J1" s="351"/>
      <c r="K1" s="351"/>
      <c r="L1" s="351"/>
      <c r="M1" s="351"/>
      <c r="N1" s="351"/>
      <c r="O1" s="351"/>
    </row>
    <row r="2" spans="1:15" ht="18.600000000000001" customHeight="1" x14ac:dyDescent="0.45">
      <c r="A2" s="149" t="s">
        <v>72</v>
      </c>
      <c r="B2" s="237"/>
      <c r="C2" s="237"/>
      <c r="D2" s="237"/>
      <c r="E2" s="237"/>
      <c r="F2" s="237"/>
      <c r="G2" s="237"/>
      <c r="H2" s="237"/>
      <c r="I2" s="237"/>
      <c r="J2" s="237"/>
      <c r="K2" s="237"/>
      <c r="L2" s="237"/>
      <c r="M2" s="237"/>
      <c r="N2" s="237"/>
      <c r="O2" s="237"/>
    </row>
    <row r="3" spans="1:15" ht="21" customHeight="1" x14ac:dyDescent="0.45">
      <c r="A3" s="3" t="s">
        <v>201</v>
      </c>
      <c r="B3" s="148"/>
      <c r="C3" s="148"/>
      <c r="D3" s="148"/>
      <c r="E3" s="148"/>
      <c r="F3" s="148"/>
      <c r="G3" s="148"/>
      <c r="H3" s="148"/>
      <c r="I3" s="148"/>
      <c r="J3" s="148"/>
      <c r="K3" s="148"/>
      <c r="L3" s="148"/>
      <c r="M3" s="148"/>
      <c r="N3" s="148"/>
      <c r="O3" s="148"/>
    </row>
    <row r="4" spans="1:15" ht="18.600000000000001" customHeight="1" x14ac:dyDescent="0.45">
      <c r="A4" s="4" t="s">
        <v>408</v>
      </c>
      <c r="B4" s="148"/>
      <c r="C4" s="148"/>
      <c r="D4" s="148"/>
      <c r="E4" s="148"/>
      <c r="F4" s="148"/>
      <c r="G4" s="148"/>
      <c r="H4" s="148"/>
      <c r="I4" s="148"/>
      <c r="J4" s="148"/>
      <c r="K4" s="148"/>
      <c r="L4" s="148"/>
      <c r="M4" s="148"/>
      <c r="N4" s="148"/>
      <c r="O4" s="148"/>
    </row>
    <row r="5" spans="1:15" ht="19.899999999999999" customHeight="1" x14ac:dyDescent="0.5">
      <c r="A5" s="496" t="s">
        <v>388</v>
      </c>
      <c r="B5" s="238"/>
      <c r="C5" s="238"/>
      <c r="D5" s="238"/>
      <c r="E5" s="238"/>
    </row>
    <row r="6" spans="1:15" x14ac:dyDescent="0.45">
      <c r="A6" s="150" t="s">
        <v>65</v>
      </c>
      <c r="B6" s="150"/>
      <c r="C6" s="150"/>
      <c r="D6" s="412"/>
      <c r="E6" s="412"/>
      <c r="F6" s="412"/>
      <c r="G6" s="412"/>
      <c r="H6" s="412"/>
      <c r="I6" s="412"/>
      <c r="J6" s="412"/>
      <c r="K6" s="412"/>
      <c r="L6" s="412"/>
      <c r="M6" s="412"/>
      <c r="N6" s="412"/>
      <c r="O6" s="412"/>
    </row>
    <row r="7" spans="1:15" ht="78.75" customHeight="1" x14ac:dyDescent="0.45">
      <c r="A7" s="358" t="s">
        <v>222</v>
      </c>
      <c r="B7" s="359" t="s">
        <v>137</v>
      </c>
      <c r="C7" s="359" t="s">
        <v>34</v>
      </c>
      <c r="D7" s="359" t="s">
        <v>35</v>
      </c>
      <c r="E7" s="359" t="s">
        <v>36</v>
      </c>
      <c r="F7" s="359" t="s">
        <v>213</v>
      </c>
      <c r="G7" s="359" t="s">
        <v>214</v>
      </c>
      <c r="H7" s="11" t="s">
        <v>23</v>
      </c>
      <c r="I7" s="11" t="s">
        <v>24</v>
      </c>
      <c r="J7" s="11" t="s">
        <v>142</v>
      </c>
      <c r="K7" s="11" t="s">
        <v>339</v>
      </c>
      <c r="L7" s="11" t="s">
        <v>340</v>
      </c>
      <c r="M7" s="12" t="s">
        <v>16</v>
      </c>
      <c r="N7" s="12" t="s">
        <v>17</v>
      </c>
      <c r="O7" s="13" t="s">
        <v>308</v>
      </c>
    </row>
    <row r="8" spans="1:15" ht="31.5" customHeight="1" x14ac:dyDescent="0.45">
      <c r="A8" s="150" t="s">
        <v>71</v>
      </c>
      <c r="B8" s="151"/>
      <c r="C8" s="151"/>
      <c r="D8" s="151"/>
      <c r="E8" s="151"/>
      <c r="F8" s="151"/>
      <c r="G8" s="151"/>
      <c r="H8" s="151"/>
      <c r="I8" s="151"/>
      <c r="J8" s="151"/>
      <c r="K8" s="151"/>
      <c r="L8" s="151"/>
      <c r="M8" s="151"/>
      <c r="N8" s="151"/>
      <c r="O8" s="151"/>
    </row>
    <row r="9" spans="1:15" ht="15" customHeight="1" x14ac:dyDescent="0.45">
      <c r="A9" s="152" t="s">
        <v>70</v>
      </c>
      <c r="B9" s="153">
        <v>976112</v>
      </c>
      <c r="C9" s="153">
        <v>866488</v>
      </c>
      <c r="D9" s="153">
        <v>1048151</v>
      </c>
      <c r="E9" s="153">
        <v>1296705</v>
      </c>
      <c r="F9" s="153">
        <v>1236095</v>
      </c>
      <c r="G9" s="153">
        <v>1551694</v>
      </c>
      <c r="H9" s="153">
        <v>1817039</v>
      </c>
      <c r="I9" s="153">
        <v>1979225</v>
      </c>
      <c r="J9" s="154">
        <v>2773725</v>
      </c>
      <c r="K9" s="153">
        <v>2718956</v>
      </c>
      <c r="L9" s="153">
        <v>2877141</v>
      </c>
      <c r="M9" s="155">
        <v>2733073</v>
      </c>
      <c r="N9" s="155">
        <v>2923715</v>
      </c>
      <c r="O9" s="156">
        <v>6.975371678692813</v>
      </c>
    </row>
    <row r="10" spans="1:15" ht="15" customHeight="1" x14ac:dyDescent="0.45">
      <c r="A10" s="157" t="s">
        <v>69</v>
      </c>
      <c r="B10" s="151">
        <v>105494</v>
      </c>
      <c r="C10" s="151">
        <v>104144</v>
      </c>
      <c r="D10" s="151">
        <v>116992</v>
      </c>
      <c r="E10" s="151">
        <v>141549</v>
      </c>
      <c r="F10" s="151">
        <v>129133</v>
      </c>
      <c r="G10" s="151">
        <v>166860</v>
      </c>
      <c r="H10" s="151">
        <v>246503</v>
      </c>
      <c r="I10" s="151">
        <v>382706</v>
      </c>
      <c r="J10" s="158">
        <v>454458</v>
      </c>
      <c r="K10" s="151">
        <v>441217</v>
      </c>
      <c r="L10" s="151">
        <v>287875</v>
      </c>
      <c r="M10" s="159">
        <v>396125</v>
      </c>
      <c r="N10" s="159">
        <v>299987</v>
      </c>
      <c r="O10" s="156">
        <v>-24.269611864941623</v>
      </c>
    </row>
    <row r="11" spans="1:15" ht="15" customHeight="1" x14ac:dyDescent="0.45">
      <c r="A11" s="157" t="s">
        <v>68</v>
      </c>
      <c r="B11" s="151">
        <v>7150</v>
      </c>
      <c r="C11" s="151">
        <v>8477</v>
      </c>
      <c r="D11" s="151">
        <v>8841</v>
      </c>
      <c r="E11" s="151">
        <v>9350</v>
      </c>
      <c r="F11" s="151">
        <v>9464</v>
      </c>
      <c r="G11" s="151">
        <v>11225</v>
      </c>
      <c r="H11" s="151">
        <v>11192</v>
      </c>
      <c r="I11" s="151">
        <v>10459</v>
      </c>
      <c r="J11" s="158">
        <v>9832</v>
      </c>
      <c r="K11" s="151">
        <v>8114</v>
      </c>
      <c r="L11" s="151">
        <v>8188</v>
      </c>
      <c r="M11" s="159">
        <v>8151</v>
      </c>
      <c r="N11" s="159">
        <v>8376</v>
      </c>
      <c r="O11" s="156">
        <v>2.7603974972396026</v>
      </c>
    </row>
    <row r="12" spans="1:15" ht="15" customHeight="1" x14ac:dyDescent="0.45">
      <c r="A12" s="157" t="s">
        <v>67</v>
      </c>
      <c r="B12" s="151">
        <v>89807</v>
      </c>
      <c r="C12" s="151">
        <v>79796</v>
      </c>
      <c r="D12" s="151">
        <v>105749</v>
      </c>
      <c r="E12" s="151">
        <v>96744</v>
      </c>
      <c r="F12" s="151">
        <v>95773</v>
      </c>
      <c r="G12" s="151">
        <v>94118</v>
      </c>
      <c r="H12" s="151">
        <v>103132</v>
      </c>
      <c r="I12" s="151">
        <v>75562</v>
      </c>
      <c r="J12" s="158">
        <v>60239</v>
      </c>
      <c r="K12" s="151">
        <v>65491</v>
      </c>
      <c r="L12" s="151">
        <v>44522</v>
      </c>
      <c r="M12" s="159">
        <v>63316</v>
      </c>
      <c r="N12" s="159">
        <v>39175</v>
      </c>
      <c r="O12" s="156">
        <v>-38.127803398824945</v>
      </c>
    </row>
    <row r="13" spans="1:15" ht="15" customHeight="1" x14ac:dyDescent="0.45">
      <c r="A13" s="157" t="s">
        <v>215</v>
      </c>
      <c r="B13" s="151">
        <v>755173</v>
      </c>
      <c r="C13" s="151">
        <v>657690</v>
      </c>
      <c r="D13" s="151">
        <v>790723</v>
      </c>
      <c r="E13" s="151">
        <v>1017092</v>
      </c>
      <c r="F13" s="151">
        <v>975781</v>
      </c>
      <c r="G13" s="151">
        <v>1245321</v>
      </c>
      <c r="H13" s="151">
        <v>1423783</v>
      </c>
      <c r="I13" s="151">
        <v>1479441</v>
      </c>
      <c r="J13" s="158">
        <v>2180303</v>
      </c>
      <c r="K13" s="151">
        <v>2153617</v>
      </c>
      <c r="L13" s="151">
        <v>2505863</v>
      </c>
      <c r="M13" s="159">
        <v>2220324</v>
      </c>
      <c r="N13" s="159">
        <v>2543743</v>
      </c>
      <c r="O13" s="156">
        <v>14.56629753135128</v>
      </c>
    </row>
    <row r="14" spans="1:15" ht="15" customHeight="1" x14ac:dyDescent="0.45">
      <c r="A14" s="157" t="s">
        <v>216</v>
      </c>
      <c r="B14" s="151">
        <v>18488</v>
      </c>
      <c r="C14" s="151">
        <v>16381</v>
      </c>
      <c r="D14" s="151">
        <v>25846</v>
      </c>
      <c r="E14" s="151">
        <v>31970</v>
      </c>
      <c r="F14" s="151">
        <v>25944</v>
      </c>
      <c r="G14" s="151">
        <v>34170</v>
      </c>
      <c r="H14" s="151">
        <v>32429</v>
      </c>
      <c r="I14" s="151">
        <v>31057</v>
      </c>
      <c r="J14" s="158">
        <v>68893</v>
      </c>
      <c r="K14" s="151">
        <v>50517</v>
      </c>
      <c r="L14" s="151">
        <v>30693</v>
      </c>
      <c r="M14" s="159">
        <v>45157</v>
      </c>
      <c r="N14" s="159">
        <v>32434</v>
      </c>
      <c r="O14" s="156">
        <v>-28.175033771065394</v>
      </c>
    </row>
    <row r="15" spans="1:15" ht="29.25" customHeight="1" x14ac:dyDescent="0.45">
      <c r="A15" s="148" t="s">
        <v>217</v>
      </c>
      <c r="B15" s="160">
        <v>12288</v>
      </c>
      <c r="C15" s="160">
        <v>16372</v>
      </c>
      <c r="D15" s="160">
        <v>14180</v>
      </c>
      <c r="E15" s="160">
        <v>9759</v>
      </c>
      <c r="F15" s="160">
        <v>7328</v>
      </c>
      <c r="G15" s="160">
        <v>5382</v>
      </c>
      <c r="H15" s="160">
        <v>2763</v>
      </c>
      <c r="I15" s="160">
        <v>1541</v>
      </c>
      <c r="J15" s="161">
        <v>2370</v>
      </c>
      <c r="K15" s="160">
        <v>2610</v>
      </c>
      <c r="L15" s="160">
        <v>997</v>
      </c>
      <c r="M15" s="162">
        <v>2046</v>
      </c>
      <c r="N15" s="162">
        <v>918</v>
      </c>
      <c r="O15" s="163">
        <v>-55.131964809384158</v>
      </c>
    </row>
    <row r="16" spans="1:15" ht="23.25" customHeight="1" x14ac:dyDescent="0.45">
      <c r="A16" s="150" t="s">
        <v>218</v>
      </c>
      <c r="B16" s="151">
        <v>52500</v>
      </c>
      <c r="C16" s="151">
        <v>35072</v>
      </c>
      <c r="D16" s="151">
        <v>21639</v>
      </c>
      <c r="E16" s="151">
        <v>19266</v>
      </c>
      <c r="F16" s="151">
        <v>24010</v>
      </c>
      <c r="G16" s="151">
        <v>34992</v>
      </c>
      <c r="H16" s="151">
        <v>33767</v>
      </c>
      <c r="I16" s="151">
        <v>32457</v>
      </c>
      <c r="J16" s="158">
        <v>33692</v>
      </c>
      <c r="K16" s="151">
        <v>50128</v>
      </c>
      <c r="L16" s="151">
        <v>87874</v>
      </c>
      <c r="M16" s="159">
        <v>55058</v>
      </c>
      <c r="N16" s="159">
        <v>94180</v>
      </c>
      <c r="O16" s="156">
        <v>71.055977332994303</v>
      </c>
    </row>
    <row r="17" spans="1:15" ht="25.5" customHeight="1" x14ac:dyDescent="0.45">
      <c r="A17" s="150" t="s">
        <v>219</v>
      </c>
      <c r="B17" s="159" t="s">
        <v>220</v>
      </c>
      <c r="C17" s="159" t="s">
        <v>220</v>
      </c>
      <c r="D17" s="159" t="s">
        <v>220</v>
      </c>
      <c r="E17" s="159" t="s">
        <v>220</v>
      </c>
      <c r="F17" s="159" t="s">
        <v>220</v>
      </c>
      <c r="G17" s="159" t="s">
        <v>220</v>
      </c>
      <c r="H17" s="159">
        <v>8725</v>
      </c>
      <c r="I17" s="159">
        <v>49843</v>
      </c>
      <c r="J17" s="158">
        <v>98392</v>
      </c>
      <c r="K17" s="159">
        <v>124913</v>
      </c>
      <c r="L17" s="164">
        <v>171583</v>
      </c>
      <c r="M17" s="159">
        <v>131135</v>
      </c>
      <c r="N17" s="159">
        <v>189863</v>
      </c>
      <c r="O17" s="156">
        <v>44.784382506577188</v>
      </c>
    </row>
    <row r="18" spans="1:15" ht="27" customHeight="1" x14ac:dyDescent="0.45">
      <c r="A18" s="149" t="s">
        <v>66</v>
      </c>
      <c r="B18" s="151">
        <v>1040900</v>
      </c>
      <c r="C18" s="151">
        <v>917932</v>
      </c>
      <c r="D18" s="151">
        <v>1083970</v>
      </c>
      <c r="E18" s="151">
        <v>1325730</v>
      </c>
      <c r="F18" s="151">
        <v>1267433</v>
      </c>
      <c r="G18" s="151">
        <v>1592068</v>
      </c>
      <c r="H18" s="151">
        <v>1853569</v>
      </c>
      <c r="I18" s="151">
        <v>2013223</v>
      </c>
      <c r="J18" s="158">
        <v>2809787</v>
      </c>
      <c r="K18" s="151">
        <v>2771694</v>
      </c>
      <c r="L18" s="151">
        <v>2966012</v>
      </c>
      <c r="M18" s="165">
        <v>2790177</v>
      </c>
      <c r="N18" s="159">
        <v>3018813</v>
      </c>
      <c r="O18" s="156">
        <v>8.1943188550403789</v>
      </c>
    </row>
    <row r="19" spans="1:15" ht="27.75" customHeight="1" x14ac:dyDescent="0.45">
      <c r="A19" s="360" t="s">
        <v>221</v>
      </c>
      <c r="B19" s="361" t="s">
        <v>220</v>
      </c>
      <c r="C19" s="361" t="s">
        <v>220</v>
      </c>
      <c r="D19" s="361" t="s">
        <v>220</v>
      </c>
      <c r="E19" s="361" t="s">
        <v>220</v>
      </c>
      <c r="F19" s="361" t="s">
        <v>220</v>
      </c>
      <c r="G19" s="361" t="s">
        <v>220</v>
      </c>
      <c r="H19" s="361">
        <v>1862294</v>
      </c>
      <c r="I19" s="187">
        <v>2063066</v>
      </c>
      <c r="J19" s="158">
        <v>2908179</v>
      </c>
      <c r="K19" s="187">
        <v>2896607</v>
      </c>
      <c r="L19" s="158">
        <f>SUM(L15:L17,L9)</f>
        <v>3137595</v>
      </c>
      <c r="M19" s="361">
        <v>2921312</v>
      </c>
      <c r="N19" s="361">
        <v>3208676</v>
      </c>
      <c r="O19" s="362">
        <v>9.836813048383739</v>
      </c>
    </row>
    <row r="20" spans="1:15" ht="31.5" customHeight="1" x14ac:dyDescent="0.45">
      <c r="A20" s="574" t="s">
        <v>10</v>
      </c>
      <c r="B20" s="166"/>
      <c r="C20" s="166"/>
      <c r="D20" s="166"/>
      <c r="E20" s="166"/>
      <c r="F20" s="166"/>
      <c r="G20" s="166"/>
      <c r="H20" s="167"/>
      <c r="I20" s="167"/>
      <c r="J20" s="167"/>
      <c r="K20" s="167"/>
      <c r="L20" s="167"/>
      <c r="M20" s="167"/>
      <c r="N20" s="167"/>
      <c r="O20" s="167"/>
    </row>
    <row r="21" spans="1:15" ht="21.75" customHeight="1" x14ac:dyDescent="0.45">
      <c r="A21" s="157" t="s">
        <v>64</v>
      </c>
      <c r="B21" s="157"/>
      <c r="C21" s="157"/>
      <c r="D21" s="157"/>
      <c r="E21" s="157"/>
      <c r="F21" s="157"/>
      <c r="G21" s="157"/>
      <c r="H21" s="157"/>
      <c r="I21" s="157"/>
      <c r="J21" s="157"/>
      <c r="K21" s="157"/>
      <c r="L21" s="157"/>
      <c r="M21" s="157"/>
      <c r="N21" s="168"/>
      <c r="O21" s="168"/>
    </row>
    <row r="22" spans="1:15" ht="18" customHeight="1" x14ac:dyDescent="0.45">
      <c r="A22" s="150" t="s">
        <v>443</v>
      </c>
      <c r="B22" s="168"/>
      <c r="C22" s="168"/>
      <c r="D22" s="168"/>
      <c r="E22" s="168"/>
      <c r="F22" s="168"/>
      <c r="G22" s="168"/>
      <c r="H22" s="168"/>
      <c r="I22" s="168"/>
      <c r="J22" s="168"/>
      <c r="K22" s="168"/>
      <c r="L22" s="168"/>
      <c r="M22" s="168"/>
      <c r="N22" s="150"/>
      <c r="O22" s="150"/>
    </row>
    <row r="23" spans="1:15" ht="16.5" customHeight="1" x14ac:dyDescent="0.45">
      <c r="A23" s="150" t="s">
        <v>63</v>
      </c>
      <c r="B23" s="150"/>
      <c r="C23" s="150"/>
      <c r="D23" s="150"/>
      <c r="E23" s="150"/>
      <c r="F23" s="150"/>
      <c r="G23" s="150"/>
      <c r="H23" s="150"/>
      <c r="I23" s="150"/>
      <c r="J23" s="150"/>
      <c r="K23" s="150"/>
      <c r="L23" s="150"/>
      <c r="M23" s="150"/>
      <c r="N23" s="157"/>
      <c r="O23" s="157"/>
    </row>
    <row r="24" spans="1:15" ht="18" customHeight="1" x14ac:dyDescent="0.45">
      <c r="A24" s="150" t="s">
        <v>62</v>
      </c>
      <c r="B24" s="150"/>
      <c r="C24" s="150"/>
      <c r="D24" s="150"/>
      <c r="E24" s="150"/>
      <c r="F24" s="150"/>
      <c r="G24" s="150"/>
      <c r="H24" s="150"/>
      <c r="I24" s="150"/>
      <c r="J24" s="150"/>
      <c r="K24" s="150"/>
      <c r="L24" s="150"/>
      <c r="M24" s="150"/>
      <c r="N24" s="150"/>
      <c r="O24" s="150"/>
    </row>
    <row r="25" spans="1:15" ht="16.5" customHeight="1" x14ac:dyDescent="0.45">
      <c r="A25" s="354" t="s">
        <v>61</v>
      </c>
      <c r="B25" s="89"/>
      <c r="C25" s="89"/>
      <c r="D25" s="89"/>
      <c r="E25" s="89"/>
      <c r="F25" s="89"/>
      <c r="G25" s="89"/>
      <c r="H25" s="89"/>
      <c r="I25" s="89"/>
      <c r="J25" s="89"/>
      <c r="K25" s="89"/>
      <c r="L25" s="89"/>
      <c r="M25" s="89"/>
      <c r="N25" s="89"/>
      <c r="O25" s="89"/>
    </row>
    <row r="26" spans="1:15" ht="17.45" customHeight="1" x14ac:dyDescent="0.45">
      <c r="A26" s="354" t="s">
        <v>60</v>
      </c>
      <c r="B26" s="169"/>
      <c r="C26" s="169"/>
      <c r="D26" s="169"/>
      <c r="E26" s="169"/>
      <c r="F26" s="169"/>
      <c r="G26" s="169"/>
      <c r="H26" s="169"/>
      <c r="I26" s="169"/>
      <c r="J26" s="169"/>
      <c r="K26" s="169"/>
      <c r="L26" s="169"/>
      <c r="M26" s="169"/>
      <c r="N26" s="150"/>
      <c r="O26" s="170"/>
    </row>
    <row r="27" spans="1:15" ht="18.75" customHeight="1" x14ac:dyDescent="0.45">
      <c r="A27" s="355" t="s">
        <v>59</v>
      </c>
      <c r="B27" s="66"/>
      <c r="C27" s="66"/>
      <c r="D27" s="66"/>
      <c r="E27" s="66"/>
      <c r="F27" s="66"/>
      <c r="G27" s="66"/>
      <c r="H27" s="66"/>
      <c r="I27" s="66"/>
      <c r="J27" s="66"/>
      <c r="K27" s="66"/>
      <c r="L27" s="66"/>
      <c r="M27" s="66"/>
      <c r="N27" s="66"/>
      <c r="O27" s="66"/>
    </row>
    <row r="28" spans="1:15" ht="25.35" customHeight="1" x14ac:dyDescent="0.45">
      <c r="A28" s="356" t="s">
        <v>166</v>
      </c>
      <c r="B28" s="353"/>
      <c r="C28" s="353"/>
      <c r="D28" s="353"/>
      <c r="E28" s="353"/>
      <c r="F28" s="353"/>
      <c r="G28" s="353"/>
      <c r="H28" s="353"/>
      <c r="I28" s="353"/>
      <c r="J28" s="353"/>
      <c r="K28" s="353"/>
      <c r="L28" s="353"/>
      <c r="M28" s="353"/>
      <c r="N28" s="353"/>
      <c r="O28" s="353"/>
    </row>
    <row r="29" spans="1:15" ht="26.25" customHeight="1" x14ac:dyDescent="0.45">
      <c r="A29" s="357" t="s">
        <v>58</v>
      </c>
      <c r="B29" s="352"/>
      <c r="C29" s="352"/>
      <c r="D29" s="352"/>
      <c r="E29" s="352"/>
      <c r="F29" s="352"/>
      <c r="G29" s="352"/>
      <c r="H29" s="352"/>
      <c r="I29" s="352"/>
      <c r="J29" s="352"/>
      <c r="K29" s="352"/>
      <c r="L29" s="352"/>
      <c r="M29" s="352"/>
      <c r="N29" s="171"/>
      <c r="O29" s="171"/>
    </row>
  </sheetData>
  <hyperlinks>
    <hyperlink ref="A28:M28" r:id="rId1" display="8. The increase in the Remote Banking Fraud reflects the greater number of people now regularly using internet, telephone and mobile banking, and the attempts by fraudsters to take advantage of this. The UK Finance report, Fraud - The Facts 2021 contains further information. " xr:uid="{914E7CBD-AB24-436F-8B9A-401EFAB72E08}"/>
    <hyperlink ref="A5" location="Table_of_contents!A1" display="Link to Table of Contents" xr:uid="{877ACB16-0FE3-4A05-93C9-804EA88B1B3F}"/>
  </hyperlinks>
  <pageMargins left="0.7" right="0.7" top="0.75" bottom="0.75" header="0.3" footer="0.3"/>
  <pageSetup paperSize="9" orientation="portrait"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D788A-3B08-49DC-BC73-F98DE6763CFE}">
  <dimension ref="A1:E20"/>
  <sheetViews>
    <sheetView showGridLines="0" zoomScale="80" zoomScaleNormal="80" workbookViewId="0"/>
  </sheetViews>
  <sheetFormatPr defaultColWidth="9.265625" defaultRowHeight="15" customHeight="1" x14ac:dyDescent="0.45"/>
  <cols>
    <col min="1" max="1" width="77.265625" customWidth="1"/>
    <col min="2" max="2" width="47.3984375" customWidth="1"/>
    <col min="3" max="3" width="50.265625" customWidth="1"/>
    <col min="4" max="4" width="39.86328125" customWidth="1"/>
  </cols>
  <sheetData>
    <row r="1" spans="1:5" ht="18.75" customHeight="1" x14ac:dyDescent="0.45">
      <c r="A1" s="426" t="s">
        <v>329</v>
      </c>
      <c r="B1" s="363"/>
      <c r="C1" s="363"/>
      <c r="D1" s="363"/>
    </row>
    <row r="2" spans="1:5" ht="19.149999999999999" customHeight="1" x14ac:dyDescent="0.45">
      <c r="A2" s="3" t="s">
        <v>201</v>
      </c>
      <c r="B2" s="236"/>
      <c r="C2" s="236"/>
      <c r="D2" s="236"/>
    </row>
    <row r="3" spans="1:5" ht="21" customHeight="1" x14ac:dyDescent="0.45">
      <c r="A3" s="3" t="s">
        <v>11</v>
      </c>
      <c r="B3" s="236"/>
      <c r="C3" s="236"/>
      <c r="D3" s="236"/>
    </row>
    <row r="4" spans="1:5" ht="22.9" customHeight="1" x14ac:dyDescent="0.5">
      <c r="A4" s="496" t="s">
        <v>388</v>
      </c>
      <c r="B4" s="238"/>
      <c r="C4" s="238"/>
      <c r="D4" s="238"/>
      <c r="E4" s="238"/>
    </row>
    <row r="5" spans="1:5" ht="25.5" customHeight="1" x14ac:dyDescent="0.45">
      <c r="A5" s="147" t="s">
        <v>92</v>
      </c>
      <c r="B5" s="142"/>
      <c r="C5" s="143"/>
      <c r="D5" s="144"/>
    </row>
    <row r="6" spans="1:5" ht="36.75" customHeight="1" x14ac:dyDescent="0.45">
      <c r="A6" s="142" t="s">
        <v>73</v>
      </c>
      <c r="B6" s="142" t="s">
        <v>74</v>
      </c>
      <c r="C6" s="364" t="s">
        <v>75</v>
      </c>
      <c r="D6" s="364" t="s">
        <v>348</v>
      </c>
    </row>
    <row r="7" spans="1:5" ht="15.4" x14ac:dyDescent="0.45">
      <c r="A7" s="376" t="s">
        <v>76</v>
      </c>
      <c r="B7" s="145" t="s">
        <v>77</v>
      </c>
      <c r="C7" s="146">
        <v>139824</v>
      </c>
      <c r="D7" s="137">
        <v>21.855285945618128</v>
      </c>
    </row>
    <row r="8" spans="1:5" ht="15.4" x14ac:dyDescent="0.45">
      <c r="A8" s="372">
        <v>86</v>
      </c>
      <c r="B8" s="145" t="s">
        <v>78</v>
      </c>
      <c r="C8" s="146">
        <v>19631</v>
      </c>
      <c r="D8" s="137">
        <v>58.775449101796404</v>
      </c>
    </row>
    <row r="9" spans="1:5" ht="15.4" x14ac:dyDescent="0.45">
      <c r="A9" s="372" t="s">
        <v>79</v>
      </c>
      <c r="B9" s="145" t="s">
        <v>80</v>
      </c>
      <c r="C9" s="146">
        <v>12718</v>
      </c>
      <c r="D9" s="137">
        <v>19.983972596282271</v>
      </c>
    </row>
    <row r="10" spans="1:5" ht="15.4" x14ac:dyDescent="0.45">
      <c r="A10" s="372">
        <v>35</v>
      </c>
      <c r="B10" s="145" t="s">
        <v>81</v>
      </c>
      <c r="C10" s="146">
        <v>7515</v>
      </c>
      <c r="D10" s="137">
        <v>44.089175711352304</v>
      </c>
    </row>
    <row r="11" spans="1:5" ht="30" x14ac:dyDescent="0.45">
      <c r="A11" s="373" t="s">
        <v>82</v>
      </c>
      <c r="B11" s="145" t="s">
        <v>83</v>
      </c>
      <c r="C11" s="146">
        <v>5449</v>
      </c>
      <c r="D11" s="137">
        <v>0.43748128320349666</v>
      </c>
    </row>
    <row r="12" spans="1:5" ht="15.4" x14ac:dyDescent="0.45">
      <c r="A12" s="375" t="s">
        <v>84</v>
      </c>
      <c r="B12" s="145" t="s">
        <v>85</v>
      </c>
      <c r="C12" s="146">
        <v>4683</v>
      </c>
      <c r="D12" s="137">
        <v>0.8927294875240912</v>
      </c>
    </row>
    <row r="13" spans="1:5" ht="32.25" customHeight="1" x14ac:dyDescent="0.45">
      <c r="A13" s="375" t="s">
        <v>165</v>
      </c>
      <c r="B13" s="145" t="s">
        <v>86</v>
      </c>
      <c r="C13" s="146">
        <v>1011</v>
      </c>
      <c r="D13" s="137">
        <v>1.0003265160734958</v>
      </c>
    </row>
    <row r="14" spans="1:5" ht="15.4" x14ac:dyDescent="0.45">
      <c r="A14" s="375" t="s">
        <v>87</v>
      </c>
      <c r="B14" s="145" t="s">
        <v>88</v>
      </c>
      <c r="C14" s="146">
        <v>672</v>
      </c>
      <c r="D14" s="137">
        <v>0.13365128549863664</v>
      </c>
    </row>
    <row r="15" spans="1:5" ht="15.4" x14ac:dyDescent="0.45">
      <c r="A15" s="374" t="s">
        <v>89</v>
      </c>
      <c r="B15" s="145" t="s">
        <v>90</v>
      </c>
      <c r="C15" s="146">
        <v>9336</v>
      </c>
      <c r="D15" s="137">
        <v>0.54083990073015697</v>
      </c>
    </row>
    <row r="16" spans="1:5" ht="15.4" x14ac:dyDescent="0.45">
      <c r="A16" s="365"/>
      <c r="B16" s="366" t="s">
        <v>91</v>
      </c>
      <c r="C16" s="367">
        <v>200839</v>
      </c>
      <c r="D16" s="368">
        <v>4.1375637613204663</v>
      </c>
    </row>
    <row r="17" spans="1:4" ht="15.4" x14ac:dyDescent="0.45">
      <c r="A17" s="371" t="s">
        <v>10</v>
      </c>
      <c r="B17" s="366"/>
      <c r="C17" s="367"/>
      <c r="D17" s="368"/>
    </row>
    <row r="18" spans="1:4" ht="23.25" customHeight="1" x14ac:dyDescent="0.45">
      <c r="A18" s="475" t="s">
        <v>327</v>
      </c>
      <c r="B18" s="413"/>
      <c r="C18" s="413"/>
      <c r="D18" s="413"/>
    </row>
    <row r="19" spans="1:4" ht="15" customHeight="1" x14ac:dyDescent="0.45">
      <c r="A19" s="549" t="s">
        <v>428</v>
      </c>
    </row>
    <row r="20" spans="1:4" ht="19.5" customHeight="1" x14ac:dyDescent="0.45">
      <c r="A20" s="476" t="s">
        <v>328</v>
      </c>
    </row>
  </sheetData>
  <hyperlinks>
    <hyperlink ref="A4" location="Table_of_contents!A1" display="Link to Table of Contents" xr:uid="{1E38E997-3779-486A-ADD3-B2EC1116CF6C}"/>
  </hyperlinks>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43B3B-7215-406D-8534-6BDA2C05FE02}">
  <dimension ref="A1:F24"/>
  <sheetViews>
    <sheetView showGridLines="0" zoomScale="80" zoomScaleNormal="80" workbookViewId="0"/>
  </sheetViews>
  <sheetFormatPr defaultRowHeight="44.1" customHeight="1" x14ac:dyDescent="0.45"/>
  <cols>
    <col min="1" max="1" width="44.86328125" customWidth="1"/>
    <col min="2" max="5" width="20.73046875" customWidth="1"/>
    <col min="6" max="6" width="37.73046875" customWidth="1"/>
    <col min="8" max="18" width="9.1328125" customWidth="1"/>
    <col min="253" max="257" width="9.1328125" customWidth="1"/>
    <col min="509" max="513" width="9.1328125" customWidth="1"/>
    <col min="765" max="769" width="9.1328125" customWidth="1"/>
    <col min="1021" max="1025" width="9.1328125" customWidth="1"/>
    <col min="1277" max="1281" width="9.1328125" customWidth="1"/>
    <col min="1533" max="1537" width="9.1328125" customWidth="1"/>
    <col min="1789" max="1793" width="9.1328125" customWidth="1"/>
    <col min="2045" max="2049" width="9.1328125" customWidth="1"/>
    <col min="2301" max="2305" width="9.1328125" customWidth="1"/>
    <col min="2557" max="2561" width="9.1328125" customWidth="1"/>
    <col min="2813" max="2817" width="9.1328125" customWidth="1"/>
    <col min="3069" max="3073" width="9.1328125" customWidth="1"/>
    <col min="3325" max="3329" width="9.1328125" customWidth="1"/>
    <col min="3581" max="3585" width="9.1328125" customWidth="1"/>
    <col min="3837" max="3841" width="9.1328125" customWidth="1"/>
    <col min="4093" max="4097" width="9.1328125" customWidth="1"/>
    <col min="4349" max="4353" width="9.1328125" customWidth="1"/>
    <col min="4605" max="4609" width="9.1328125" customWidth="1"/>
    <col min="4861" max="4865" width="9.1328125" customWidth="1"/>
    <col min="5117" max="5121" width="9.1328125" customWidth="1"/>
    <col min="5373" max="5377" width="9.1328125" customWidth="1"/>
    <col min="5629" max="5633" width="9.1328125" customWidth="1"/>
    <col min="5885" max="5889" width="9.1328125" customWidth="1"/>
    <col min="6141" max="6145" width="9.1328125" customWidth="1"/>
    <col min="6397" max="6401" width="9.1328125" customWidth="1"/>
    <col min="6653" max="6657" width="9.1328125" customWidth="1"/>
    <col min="6909" max="6913" width="9.1328125" customWidth="1"/>
    <col min="7165" max="7169" width="9.1328125" customWidth="1"/>
    <col min="7421" max="7425" width="9.1328125" customWidth="1"/>
    <col min="7677" max="7681" width="9.1328125" customWidth="1"/>
    <col min="7933" max="7937" width="9.1328125" customWidth="1"/>
    <col min="8189" max="8193" width="9.1328125" customWidth="1"/>
    <col min="8445" max="8449" width="9.1328125" customWidth="1"/>
    <col min="8701" max="8705" width="9.1328125" customWidth="1"/>
    <col min="8957" max="8961" width="9.1328125" customWidth="1"/>
    <col min="9213" max="9217" width="9.1328125" customWidth="1"/>
    <col min="9469" max="9473" width="9.1328125" customWidth="1"/>
    <col min="9725" max="9729" width="9.1328125" customWidth="1"/>
    <col min="9981" max="9985" width="9.1328125" customWidth="1"/>
    <col min="10237" max="10241" width="9.1328125" customWidth="1"/>
    <col min="10493" max="10497" width="9.1328125" customWidth="1"/>
    <col min="10749" max="10753" width="9.1328125" customWidth="1"/>
    <col min="11005" max="11009" width="9.1328125" customWidth="1"/>
    <col min="11261" max="11265" width="9.1328125" customWidth="1"/>
    <col min="11517" max="11521" width="9.1328125" customWidth="1"/>
    <col min="11773" max="11777" width="9.1328125" customWidth="1"/>
    <col min="12029" max="12033" width="9.1328125" customWidth="1"/>
    <col min="12285" max="12289" width="9.1328125" customWidth="1"/>
    <col min="12541" max="12545" width="9.1328125" customWidth="1"/>
    <col min="12797" max="12801" width="9.1328125" customWidth="1"/>
    <col min="13053" max="13057" width="9.1328125" customWidth="1"/>
    <col min="13309" max="13313" width="9.1328125" customWidth="1"/>
    <col min="13565" max="13569" width="9.1328125" customWidth="1"/>
    <col min="13821" max="13825" width="9.1328125" customWidth="1"/>
    <col min="14077" max="14081" width="9.1328125" customWidth="1"/>
    <col min="14333" max="14337" width="9.1328125" customWidth="1"/>
    <col min="14589" max="14593" width="9.1328125" customWidth="1"/>
    <col min="14845" max="14849" width="9.1328125" customWidth="1"/>
    <col min="15101" max="15105" width="9.1328125" customWidth="1"/>
    <col min="15357" max="15361" width="9.1328125" customWidth="1"/>
    <col min="15613" max="15617" width="9.1328125" customWidth="1"/>
    <col min="15869" max="15873" width="9.1328125" customWidth="1"/>
    <col min="16125" max="16129" width="9.1328125" customWidth="1"/>
  </cols>
  <sheetData>
    <row r="1" spans="1:6" ht="29.45" customHeight="1" x14ac:dyDescent="0.45">
      <c r="A1" s="426" t="s">
        <v>280</v>
      </c>
      <c r="B1" s="379"/>
      <c r="C1" s="379"/>
      <c r="D1" s="379"/>
      <c r="E1" s="379"/>
      <c r="F1" s="379"/>
    </row>
    <row r="2" spans="1:6" ht="27.75" customHeight="1" x14ac:dyDescent="0.45">
      <c r="A2" s="3" t="s">
        <v>57</v>
      </c>
      <c r="B2" s="24"/>
      <c r="C2" s="24"/>
      <c r="D2" s="24"/>
      <c r="E2" s="24"/>
      <c r="F2" s="24"/>
    </row>
    <row r="3" spans="1:6" ht="17.25" customHeight="1" x14ac:dyDescent="0.45">
      <c r="A3" s="3" t="s">
        <v>11</v>
      </c>
      <c r="B3" s="24"/>
      <c r="C3" s="24"/>
      <c r="D3" s="24"/>
      <c r="E3" s="24"/>
      <c r="F3" s="24"/>
    </row>
    <row r="4" spans="1:6" ht="23.45" customHeight="1" x14ac:dyDescent="0.5">
      <c r="A4" s="496" t="s">
        <v>388</v>
      </c>
      <c r="B4" s="238"/>
      <c r="C4" s="238"/>
      <c r="D4" s="238"/>
      <c r="E4" s="238"/>
    </row>
    <row r="5" spans="1:6" ht="20.25" customHeight="1" x14ac:dyDescent="0.45">
      <c r="A5" s="267" t="s">
        <v>169</v>
      </c>
      <c r="B5" s="24"/>
      <c r="C5" s="24"/>
      <c r="D5" s="24"/>
      <c r="E5" s="24"/>
      <c r="F5" s="24"/>
    </row>
    <row r="6" spans="1:6" ht="27" customHeight="1" x14ac:dyDescent="0.45">
      <c r="A6" s="269" t="s">
        <v>281</v>
      </c>
      <c r="B6" s="111"/>
      <c r="C6" s="111"/>
      <c r="D6" s="111"/>
      <c r="E6" s="111"/>
      <c r="F6" s="293"/>
    </row>
    <row r="7" spans="1:6" ht="63.75" customHeight="1" x14ac:dyDescent="0.45">
      <c r="A7" s="26" t="s">
        <v>102</v>
      </c>
      <c r="B7" s="382" t="s">
        <v>15</v>
      </c>
      <c r="C7" s="382" t="s">
        <v>23</v>
      </c>
      <c r="D7" s="12" t="s">
        <v>16</v>
      </c>
      <c r="E7" s="12" t="s">
        <v>17</v>
      </c>
      <c r="F7" s="13" t="s">
        <v>308</v>
      </c>
    </row>
    <row r="8" spans="1:6" ht="22.5" customHeight="1" x14ac:dyDescent="0.45">
      <c r="A8" s="132" t="s">
        <v>103</v>
      </c>
      <c r="B8" s="133">
        <v>421185</v>
      </c>
      <c r="C8" s="134">
        <v>488049</v>
      </c>
      <c r="D8" s="135">
        <v>813958</v>
      </c>
      <c r="E8" s="135">
        <v>864235</v>
      </c>
      <c r="F8" s="380">
        <v>6.1768543340074089</v>
      </c>
    </row>
    <row r="9" spans="1:6" ht="20.25" customHeight="1" x14ac:dyDescent="0.45">
      <c r="A9" s="29" t="s">
        <v>104</v>
      </c>
      <c r="B9" s="369">
        <v>327565</v>
      </c>
      <c r="C9" s="140">
        <v>375629</v>
      </c>
      <c r="D9" s="30">
        <v>641672</v>
      </c>
      <c r="E9" s="32">
        <v>687328</v>
      </c>
      <c r="F9" s="380">
        <v>7.1151616402149287</v>
      </c>
    </row>
    <row r="10" spans="1:6" ht="20.25" customHeight="1" x14ac:dyDescent="0.45">
      <c r="A10" s="29" t="s">
        <v>105</v>
      </c>
      <c r="B10" s="369">
        <v>13120</v>
      </c>
      <c r="C10" s="140">
        <v>15480</v>
      </c>
      <c r="D10" s="30">
        <v>25579</v>
      </c>
      <c r="E10" s="32">
        <v>29684</v>
      </c>
      <c r="F10" s="380">
        <v>16.048320888228631</v>
      </c>
    </row>
    <row r="11" spans="1:6" ht="20.25" customHeight="1" x14ac:dyDescent="0.45">
      <c r="A11" s="29" t="s">
        <v>106</v>
      </c>
      <c r="B11" s="369">
        <v>5427</v>
      </c>
      <c r="C11" s="140">
        <v>7170</v>
      </c>
      <c r="D11" s="30">
        <v>13611</v>
      </c>
      <c r="E11" s="32">
        <v>14730</v>
      </c>
      <c r="F11" s="380">
        <v>8.2212916023804326</v>
      </c>
    </row>
    <row r="12" spans="1:6" ht="20.25" customHeight="1" x14ac:dyDescent="0.45">
      <c r="A12" s="29" t="s">
        <v>85</v>
      </c>
      <c r="B12" s="369">
        <v>16632</v>
      </c>
      <c r="C12" s="140">
        <v>21605</v>
      </c>
      <c r="D12" s="30">
        <v>37169</v>
      </c>
      <c r="E12" s="32">
        <v>39671</v>
      </c>
      <c r="F12" s="380">
        <v>6.731415964916998</v>
      </c>
    </row>
    <row r="13" spans="1:6" ht="20.25" customHeight="1" x14ac:dyDescent="0.45">
      <c r="A13" s="29" t="s">
        <v>107</v>
      </c>
      <c r="B13" s="369">
        <v>37503</v>
      </c>
      <c r="C13" s="140">
        <v>43129</v>
      </c>
      <c r="D13" s="30">
        <v>57807</v>
      </c>
      <c r="E13" s="32">
        <v>55682</v>
      </c>
      <c r="F13" s="380">
        <v>-3.6760253948483701</v>
      </c>
    </row>
    <row r="14" spans="1:6" ht="20.25" customHeight="1" x14ac:dyDescent="0.45">
      <c r="A14" s="25" t="s">
        <v>108</v>
      </c>
      <c r="B14" s="370">
        <v>20938</v>
      </c>
      <c r="C14" s="140">
        <v>25036</v>
      </c>
      <c r="D14" s="30">
        <v>38120</v>
      </c>
      <c r="E14" s="32">
        <v>37140</v>
      </c>
      <c r="F14" s="383">
        <v>-2.5708289611752311</v>
      </c>
    </row>
    <row r="15" spans="1:6" ht="29.25" customHeight="1" x14ac:dyDescent="0.45">
      <c r="A15" s="268"/>
      <c r="B15" s="268"/>
      <c r="C15" s="268"/>
      <c r="D15" s="268"/>
      <c r="E15" s="268"/>
      <c r="F15" s="268"/>
    </row>
    <row r="16" spans="1:6" ht="29.25" customHeight="1" x14ac:dyDescent="0.45">
      <c r="A16" s="379" t="s">
        <v>282</v>
      </c>
      <c r="B16" s="379"/>
      <c r="C16" s="379"/>
      <c r="D16" s="379"/>
      <c r="E16" s="379"/>
      <c r="F16" s="268"/>
    </row>
    <row r="17" spans="1:6" ht="44.1" customHeight="1" x14ac:dyDescent="0.45">
      <c r="A17" s="127" t="s">
        <v>102</v>
      </c>
      <c r="B17" s="382" t="s">
        <v>349</v>
      </c>
      <c r="C17" s="382" t="s">
        <v>390</v>
      </c>
      <c r="D17" s="12" t="s">
        <v>391</v>
      </c>
      <c r="E17" s="12" t="s">
        <v>392</v>
      </c>
      <c r="F17" s="268"/>
    </row>
    <row r="18" spans="1:6" ht="27.75" customHeight="1" x14ac:dyDescent="0.45">
      <c r="A18" s="132" t="s">
        <v>103</v>
      </c>
      <c r="B18" s="138">
        <v>10.802216225906699</v>
      </c>
      <c r="C18" s="139">
        <v>11.283631614393787</v>
      </c>
      <c r="D18" s="33">
        <v>16.179513611569067</v>
      </c>
      <c r="E18" s="33">
        <v>17.797030227985097</v>
      </c>
      <c r="F18" s="268"/>
    </row>
    <row r="19" spans="1:6" ht="27.75" customHeight="1" x14ac:dyDescent="0.45">
      <c r="A19" s="29" t="s">
        <v>104</v>
      </c>
      <c r="B19" s="381">
        <v>33.011214531323695</v>
      </c>
      <c r="C19" s="141">
        <v>32.335119547205544</v>
      </c>
      <c r="D19" s="141">
        <v>36.74104136796926</v>
      </c>
      <c r="E19" s="141">
        <v>36.45107333510817</v>
      </c>
      <c r="F19" s="268"/>
    </row>
    <row r="20" spans="1:6" ht="27.75" customHeight="1" x14ac:dyDescent="0.45">
      <c r="A20" s="110" t="s">
        <v>105</v>
      </c>
      <c r="B20" s="381">
        <v>12.236637163189359</v>
      </c>
      <c r="C20" s="141">
        <v>12.586696154878158</v>
      </c>
      <c r="D20" s="141">
        <v>16.755644934134249</v>
      </c>
      <c r="E20" s="141">
        <v>18.016180817295147</v>
      </c>
      <c r="F20" s="268"/>
    </row>
    <row r="21" spans="1:6" ht="27.75" customHeight="1" x14ac:dyDescent="0.45">
      <c r="A21" s="110" t="s">
        <v>106</v>
      </c>
      <c r="B21" s="381">
        <v>8.4940211607086962</v>
      </c>
      <c r="C21" s="141">
        <v>8.9940917472622584</v>
      </c>
      <c r="D21" s="141">
        <v>12.772006868789235</v>
      </c>
      <c r="E21" s="141">
        <v>12.976944559462245</v>
      </c>
      <c r="F21" s="268"/>
    </row>
    <row r="22" spans="1:6" ht="27.75" customHeight="1" x14ac:dyDescent="0.45">
      <c r="A22" s="110" t="s">
        <v>85</v>
      </c>
      <c r="B22" s="381">
        <v>8.103762461142674</v>
      </c>
      <c r="C22" s="141">
        <v>7.5926902126164126</v>
      </c>
      <c r="D22" s="141">
        <v>8.0792865169882599</v>
      </c>
      <c r="E22" s="141">
        <v>7.5625462281631499</v>
      </c>
      <c r="F22" s="268"/>
    </row>
    <row r="23" spans="1:6" ht="27.75" customHeight="1" x14ac:dyDescent="0.45">
      <c r="A23" s="110" t="s">
        <v>107</v>
      </c>
      <c r="B23" s="381">
        <v>6.9350725720403945</v>
      </c>
      <c r="C23" s="141">
        <v>7.6327758605433145</v>
      </c>
      <c r="D23" s="141">
        <v>10.968508254795296</v>
      </c>
      <c r="E23" s="141">
        <v>11.074339401991242</v>
      </c>
      <c r="F23" s="268"/>
    </row>
    <row r="24" spans="1:6" ht="27.75" customHeight="1" x14ac:dyDescent="0.45">
      <c r="A24" s="25" t="s">
        <v>108</v>
      </c>
      <c r="B24" s="384">
        <v>1.052343245437023</v>
      </c>
      <c r="C24" s="384">
        <v>1.1858085674147989</v>
      </c>
      <c r="D24" s="385">
        <v>1.87044838749881</v>
      </c>
      <c r="E24" s="386">
        <v>2.2308999464800259</v>
      </c>
      <c r="F24" s="268"/>
    </row>
  </sheetData>
  <hyperlinks>
    <hyperlink ref="A4" location="Table_of_contents!A1" display="Link to Table of Contents" xr:uid="{BCF96B6F-EDA2-4844-9BA0-6F252AEC6800}"/>
  </hyperlinks>
  <pageMargins left="0.7" right="0.7" top="0.75" bottom="0.75" header="0.3" footer="0.3"/>
  <pageSetup paperSize="9" scale="54" orientation="portrait" r:id="rId1"/>
  <colBreaks count="1" manualBreakCount="1">
    <brk id="12" max="16" man="1"/>
  </colBreaks>
  <tableParts count="2">
    <tablePart r:id="rId2"/>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A7171-29BB-4666-9448-65FD8F9C7CC9}">
  <dimension ref="A1:M24"/>
  <sheetViews>
    <sheetView showGridLines="0" zoomScale="80" zoomScaleNormal="80" workbookViewId="0"/>
  </sheetViews>
  <sheetFormatPr defaultColWidth="9.1328125" defaultRowHeight="36" customHeight="1" x14ac:dyDescent="0.45"/>
  <cols>
    <col min="1" max="1" width="36.86328125" customWidth="1"/>
    <col min="2" max="9" width="15.1328125" customWidth="1"/>
    <col min="10" max="13" width="16.59765625" customWidth="1"/>
    <col min="14" max="22" width="9.1328125" customWidth="1"/>
  </cols>
  <sheetData>
    <row r="1" spans="1:13" ht="29.45" customHeight="1" x14ac:dyDescent="0.45">
      <c r="A1" s="426" t="s">
        <v>283</v>
      </c>
      <c r="B1" s="378"/>
      <c r="C1" s="378"/>
      <c r="D1" s="378"/>
      <c r="E1" s="378"/>
      <c r="F1" s="378"/>
      <c r="G1" s="378"/>
      <c r="H1" s="378"/>
      <c r="I1" s="378"/>
      <c r="J1" s="378"/>
      <c r="K1" s="234"/>
      <c r="L1" s="234"/>
      <c r="M1" s="234"/>
    </row>
    <row r="2" spans="1:13" ht="22.5" customHeight="1" x14ac:dyDescent="0.45">
      <c r="A2" s="3" t="s">
        <v>57</v>
      </c>
      <c r="B2" s="378"/>
      <c r="C2" s="378"/>
      <c r="D2" s="378"/>
      <c r="E2" s="378"/>
      <c r="F2" s="378"/>
      <c r="G2" s="378"/>
      <c r="H2" s="378"/>
      <c r="I2" s="378"/>
      <c r="J2" s="378"/>
      <c r="K2" s="234"/>
      <c r="L2" s="234"/>
      <c r="M2" s="234"/>
    </row>
    <row r="3" spans="1:13" ht="18" customHeight="1" x14ac:dyDescent="0.45">
      <c r="A3" s="3" t="s">
        <v>11</v>
      </c>
      <c r="B3" s="378"/>
      <c r="C3" s="378"/>
      <c r="D3" s="378"/>
      <c r="E3" s="378"/>
      <c r="F3" s="378"/>
      <c r="G3" s="378"/>
      <c r="H3" s="378"/>
      <c r="I3" s="378"/>
      <c r="J3" s="378"/>
      <c r="K3" s="234"/>
      <c r="L3" s="234"/>
      <c r="M3" s="234"/>
    </row>
    <row r="4" spans="1:13" ht="21" customHeight="1" x14ac:dyDescent="0.5">
      <c r="A4" s="496" t="s">
        <v>388</v>
      </c>
      <c r="B4" s="238"/>
      <c r="C4" s="238"/>
      <c r="D4" s="238"/>
      <c r="E4" s="238"/>
    </row>
    <row r="5" spans="1:13" ht="18" customHeight="1" x14ac:dyDescent="0.45">
      <c r="A5" s="267" t="s">
        <v>169</v>
      </c>
      <c r="B5" s="378"/>
      <c r="C5" s="378"/>
      <c r="D5" s="378"/>
      <c r="E5" s="378"/>
      <c r="F5" s="378"/>
      <c r="G5" s="378"/>
      <c r="H5" s="378"/>
      <c r="I5" s="378"/>
      <c r="J5" s="378"/>
      <c r="K5" s="234"/>
      <c r="L5" s="234"/>
      <c r="M5" s="234"/>
    </row>
    <row r="6" spans="1:13" ht="24" customHeight="1" x14ac:dyDescent="0.45">
      <c r="A6" s="379" t="s">
        <v>284</v>
      </c>
      <c r="B6" s="378"/>
      <c r="C6" s="378"/>
      <c r="D6" s="378"/>
      <c r="E6" s="378"/>
      <c r="F6" s="378"/>
      <c r="G6" s="378"/>
      <c r="H6" s="378"/>
      <c r="I6" s="378"/>
      <c r="J6" s="378"/>
      <c r="K6" s="234"/>
      <c r="L6" s="234"/>
      <c r="M6" s="234"/>
    </row>
    <row r="7" spans="1:13" ht="95.25" customHeight="1" x14ac:dyDescent="0.45">
      <c r="A7" s="130" t="s">
        <v>102</v>
      </c>
      <c r="B7" s="245" t="s">
        <v>40</v>
      </c>
      <c r="C7" s="245" t="s">
        <v>41</v>
      </c>
      <c r="D7" s="245" t="s">
        <v>42</v>
      </c>
      <c r="E7" s="247" t="s">
        <v>43</v>
      </c>
      <c r="F7" s="246" t="s">
        <v>44</v>
      </c>
      <c r="G7" s="245" t="s">
        <v>45</v>
      </c>
      <c r="H7" s="245" t="s">
        <v>46</v>
      </c>
      <c r="I7" s="248" t="s">
        <v>47</v>
      </c>
      <c r="J7" s="247" t="s">
        <v>48</v>
      </c>
      <c r="K7" s="248" t="s">
        <v>49</v>
      </c>
      <c r="L7" s="248" t="s">
        <v>50</v>
      </c>
      <c r="M7" s="248" t="s">
        <v>330</v>
      </c>
    </row>
    <row r="8" spans="1:13" ht="36.75" customHeight="1" x14ac:dyDescent="0.45">
      <c r="A8" s="116" t="s">
        <v>103</v>
      </c>
      <c r="B8" s="117">
        <v>206025</v>
      </c>
      <c r="C8" s="118">
        <v>201158</v>
      </c>
      <c r="D8" s="118">
        <v>197672</v>
      </c>
      <c r="E8" s="118">
        <v>209103</v>
      </c>
      <c r="F8" s="118">
        <v>227386</v>
      </c>
      <c r="G8" s="118">
        <v>205215</v>
      </c>
      <c r="H8" s="118">
        <v>204030</v>
      </c>
      <c r="I8" s="118">
        <v>227604</v>
      </c>
      <c r="J8" s="119">
        <v>10.36815920398011</v>
      </c>
      <c r="K8" s="119">
        <v>2.0168225971624265</v>
      </c>
      <c r="L8" s="119">
        <v>3.2164393540815128</v>
      </c>
      <c r="M8" s="119">
        <v>8.8477927145951938</v>
      </c>
    </row>
    <row r="9" spans="1:13" ht="18" customHeight="1" x14ac:dyDescent="0.45">
      <c r="A9" s="110" t="s">
        <v>104</v>
      </c>
      <c r="B9" s="122">
        <v>160445</v>
      </c>
      <c r="C9" s="123">
        <v>158380</v>
      </c>
      <c r="D9" s="123">
        <v>156217</v>
      </c>
      <c r="E9" s="118">
        <v>166630</v>
      </c>
      <c r="F9" s="123">
        <v>179783</v>
      </c>
      <c r="G9" s="123">
        <v>163207</v>
      </c>
      <c r="H9" s="123">
        <v>163292</v>
      </c>
      <c r="I9" s="117">
        <v>181046</v>
      </c>
      <c r="J9" s="119">
        <v>12.052728349278574</v>
      </c>
      <c r="K9" s="119">
        <v>3.0477332996590389</v>
      </c>
      <c r="L9" s="119">
        <v>4.5289565156160894</v>
      </c>
      <c r="M9" s="119">
        <v>8.6515033307327691</v>
      </c>
    </row>
    <row r="10" spans="1:13" ht="18" customHeight="1" x14ac:dyDescent="0.45">
      <c r="A10" s="110" t="s">
        <v>105</v>
      </c>
      <c r="B10" s="122">
        <v>6584</v>
      </c>
      <c r="C10" s="125">
        <v>6402</v>
      </c>
      <c r="D10" s="125">
        <v>6458</v>
      </c>
      <c r="E10" s="126">
        <v>6135</v>
      </c>
      <c r="F10" s="125">
        <v>7473</v>
      </c>
      <c r="G10" s="125">
        <v>6906</v>
      </c>
      <c r="H10" s="125">
        <v>7394</v>
      </c>
      <c r="I10" s="117">
        <v>7911</v>
      </c>
      <c r="J10" s="119">
        <v>13.50243013365735</v>
      </c>
      <c r="K10" s="119">
        <v>7.8725398313027162</v>
      </c>
      <c r="L10" s="119">
        <v>14.493651285227616</v>
      </c>
      <c r="M10" s="119">
        <v>28.948655256723722</v>
      </c>
    </row>
    <row r="11" spans="1:13" ht="18" customHeight="1" x14ac:dyDescent="0.45">
      <c r="A11" s="110" t="s">
        <v>106</v>
      </c>
      <c r="B11" s="122">
        <v>3477</v>
      </c>
      <c r="C11" s="123">
        <v>3320</v>
      </c>
      <c r="D11" s="123">
        <v>3271</v>
      </c>
      <c r="E11" s="118">
        <v>3543</v>
      </c>
      <c r="F11" s="123">
        <v>3952</v>
      </c>
      <c r="G11" s="123">
        <v>3561</v>
      </c>
      <c r="H11" s="123">
        <v>3489</v>
      </c>
      <c r="I11" s="117">
        <v>3728</v>
      </c>
      <c r="J11" s="119">
        <v>13.661202185792343</v>
      </c>
      <c r="K11" s="119">
        <v>7.2590361445783236</v>
      </c>
      <c r="L11" s="119">
        <v>6.66462855395904</v>
      </c>
      <c r="M11" s="119">
        <v>5.2215636466271587</v>
      </c>
    </row>
    <row r="12" spans="1:13" ht="18" customHeight="1" x14ac:dyDescent="0.45">
      <c r="A12" s="110" t="s">
        <v>85</v>
      </c>
      <c r="B12" s="122">
        <v>10012</v>
      </c>
      <c r="C12" s="123">
        <v>9262</v>
      </c>
      <c r="D12" s="123">
        <v>8695</v>
      </c>
      <c r="E12" s="118">
        <v>9200</v>
      </c>
      <c r="F12" s="123">
        <v>10489</v>
      </c>
      <c r="G12" s="123">
        <v>9224</v>
      </c>
      <c r="H12" s="123">
        <v>9142</v>
      </c>
      <c r="I12" s="117">
        <v>10816</v>
      </c>
      <c r="J12" s="119">
        <v>4.7642828605673149</v>
      </c>
      <c r="K12" s="119">
        <v>-0.41027855754696141</v>
      </c>
      <c r="L12" s="119">
        <v>5.1408855664174746</v>
      </c>
      <c r="M12" s="119">
        <v>17.565217391304344</v>
      </c>
    </row>
    <row r="13" spans="1:13" ht="18" customHeight="1" x14ac:dyDescent="0.45">
      <c r="A13" s="110" t="s">
        <v>107</v>
      </c>
      <c r="B13" s="122">
        <v>14981</v>
      </c>
      <c r="C13" s="123">
        <v>14345</v>
      </c>
      <c r="D13" s="123">
        <v>13753</v>
      </c>
      <c r="E13" s="118">
        <v>14728</v>
      </c>
      <c r="F13" s="123">
        <v>15580</v>
      </c>
      <c r="G13" s="123">
        <v>13381</v>
      </c>
      <c r="H13" s="123">
        <v>12372</v>
      </c>
      <c r="I13" s="117">
        <v>14349</v>
      </c>
      <c r="J13" s="119">
        <v>3.9983979707629569</v>
      </c>
      <c r="K13" s="119">
        <v>-6.7201115371209426</v>
      </c>
      <c r="L13" s="119">
        <v>-10.041445502799384</v>
      </c>
      <c r="M13" s="119">
        <v>-2.5733297121129817</v>
      </c>
    </row>
    <row r="14" spans="1:13" ht="18" customHeight="1" x14ac:dyDescent="0.45">
      <c r="A14" s="387" t="s">
        <v>108</v>
      </c>
      <c r="B14" s="123">
        <v>10526</v>
      </c>
      <c r="C14" s="123">
        <v>9449</v>
      </c>
      <c r="D14" s="123">
        <v>9278</v>
      </c>
      <c r="E14" s="118">
        <v>8867</v>
      </c>
      <c r="F14" s="123">
        <v>10109</v>
      </c>
      <c r="G14" s="123">
        <v>8936</v>
      </c>
      <c r="H14" s="123">
        <v>8341</v>
      </c>
      <c r="I14" s="118">
        <v>9754</v>
      </c>
      <c r="J14" s="388">
        <v>-3.9616188485654624</v>
      </c>
      <c r="K14" s="388">
        <v>-5.4291459413694625</v>
      </c>
      <c r="L14" s="388">
        <v>-10.099159301573613</v>
      </c>
      <c r="M14" s="388">
        <v>10.003383331453698</v>
      </c>
    </row>
    <row r="15" spans="1:13" ht="36" customHeight="1" x14ac:dyDescent="0.5">
      <c r="A15" s="5"/>
      <c r="B15" s="5"/>
      <c r="C15" s="5"/>
      <c r="D15" s="5"/>
      <c r="E15" s="5"/>
      <c r="F15" s="5"/>
      <c r="G15" s="5"/>
      <c r="H15" s="5"/>
      <c r="I15" s="5"/>
      <c r="J15" s="5"/>
      <c r="K15" s="5"/>
      <c r="L15" s="5"/>
      <c r="M15" s="5"/>
    </row>
    <row r="16" spans="1:13" ht="36" customHeight="1" x14ac:dyDescent="0.5">
      <c r="A16" s="379" t="s">
        <v>285</v>
      </c>
      <c r="B16" s="378"/>
      <c r="C16" s="378"/>
      <c r="D16" s="378"/>
      <c r="E16" s="378"/>
      <c r="F16" s="378"/>
      <c r="G16" s="378"/>
      <c r="H16" s="378"/>
      <c r="I16" s="235"/>
      <c r="J16" s="5"/>
      <c r="K16" s="5"/>
      <c r="L16" s="5"/>
      <c r="M16" s="129"/>
    </row>
    <row r="17" spans="1:13" ht="57" customHeight="1" x14ac:dyDescent="0.5">
      <c r="A17" s="112" t="s">
        <v>102</v>
      </c>
      <c r="B17" s="113" t="s">
        <v>446</v>
      </c>
      <c r="C17" s="301" t="s">
        <v>447</v>
      </c>
      <c r="D17" s="301" t="s">
        <v>448</v>
      </c>
      <c r="E17" s="115" t="s">
        <v>449</v>
      </c>
      <c r="F17" s="113" t="s">
        <v>450</v>
      </c>
      <c r="G17" s="301" t="s">
        <v>451</v>
      </c>
      <c r="H17" s="301" t="s">
        <v>452</v>
      </c>
      <c r="I17" s="115" t="s">
        <v>453</v>
      </c>
      <c r="J17" s="5"/>
      <c r="K17" s="5"/>
      <c r="L17" s="5"/>
      <c r="M17" s="129"/>
    </row>
    <row r="18" spans="1:13" ht="25.5" customHeight="1" x14ac:dyDescent="0.5">
      <c r="A18" s="116" t="s">
        <v>103</v>
      </c>
      <c r="B18" s="121">
        <v>15.056201781239473</v>
      </c>
      <c r="C18" s="121">
        <v>15.138855754229718</v>
      </c>
      <c r="D18" s="121">
        <v>15.509208769240185</v>
      </c>
      <c r="E18" s="121">
        <v>19.743051319866833</v>
      </c>
      <c r="F18" s="121">
        <v>17.592441438088819</v>
      </c>
      <c r="G18" s="121">
        <v>17.511978871106066</v>
      </c>
      <c r="H18" s="121">
        <v>18.796379465211082</v>
      </c>
      <c r="I18" s="120">
        <v>17.42473656649916</v>
      </c>
      <c r="J18" s="5"/>
      <c r="K18" s="5"/>
      <c r="L18" s="5"/>
      <c r="M18" s="129"/>
    </row>
    <row r="19" spans="1:13" ht="25.5" customHeight="1" x14ac:dyDescent="0.5">
      <c r="A19" s="110" t="s">
        <v>104</v>
      </c>
      <c r="B19" s="124">
        <v>35.314794597735556</v>
      </c>
      <c r="C19" s="124">
        <v>35.734914532228665</v>
      </c>
      <c r="D19" s="124">
        <v>35.990471165830748</v>
      </c>
      <c r="E19" s="121">
        <v>40.162936717403618</v>
      </c>
      <c r="F19" s="124">
        <v>36.365714285714283</v>
      </c>
      <c r="G19" s="124">
        <v>37.303689752667943</v>
      </c>
      <c r="H19" s="124">
        <v>38.05976584988381</v>
      </c>
      <c r="I19" s="120">
        <v>34.505129666300107</v>
      </c>
      <c r="J19" s="5"/>
      <c r="K19" s="5"/>
      <c r="L19" s="5"/>
      <c r="M19" s="129"/>
    </row>
    <row r="20" spans="1:13" ht="25.5" customHeight="1" x14ac:dyDescent="0.5">
      <c r="A20" s="110" t="s">
        <v>105</v>
      </c>
      <c r="B20" s="124">
        <v>16.180482170504533</v>
      </c>
      <c r="C20" s="124">
        <v>16.267723738374755</v>
      </c>
      <c r="D20" s="124">
        <v>15.773918565740944</v>
      </c>
      <c r="E20" s="121">
        <v>19.369810248476622</v>
      </c>
      <c r="F20" s="124">
        <v>18.351710419685176</v>
      </c>
      <c r="G20" s="124">
        <v>18.396377197655834</v>
      </c>
      <c r="H20" s="124">
        <v>19.484044375345857</v>
      </c>
      <c r="I20" s="120">
        <v>16.293534900006179</v>
      </c>
      <c r="J20" s="5"/>
      <c r="K20" s="5"/>
      <c r="L20" s="5"/>
      <c r="M20" s="129"/>
    </row>
    <row r="21" spans="1:13" ht="25.5" customHeight="1" x14ac:dyDescent="0.5">
      <c r="A21" s="110" t="s">
        <v>106</v>
      </c>
      <c r="B21" s="124">
        <v>13.184438040345823</v>
      </c>
      <c r="C21" s="124">
        <v>12.797286358555294</v>
      </c>
      <c r="D21" s="124">
        <v>12.09957830879633</v>
      </c>
      <c r="E21" s="121">
        <v>13.01616458486407</v>
      </c>
      <c r="F21" s="124">
        <v>13.788772199155646</v>
      </c>
      <c r="G21" s="124">
        <v>12.989713285182752</v>
      </c>
      <c r="H21" s="124">
        <v>12.573426069407907</v>
      </c>
      <c r="I21" s="120">
        <v>12.558531244736399</v>
      </c>
      <c r="J21" s="5"/>
      <c r="K21" s="5"/>
      <c r="L21" s="5"/>
      <c r="M21" s="129"/>
    </row>
    <row r="22" spans="1:13" ht="25.5" customHeight="1" x14ac:dyDescent="0.5">
      <c r="A22" s="110" t="s">
        <v>85</v>
      </c>
      <c r="B22" s="124">
        <v>7.9193197547953327</v>
      </c>
      <c r="C22" s="124">
        <v>8.3859985875450445</v>
      </c>
      <c r="D22" s="124">
        <v>8.1692284565372617</v>
      </c>
      <c r="E22" s="121">
        <v>7.8803556438764497</v>
      </c>
      <c r="F22" s="124">
        <v>7.3326575553147615</v>
      </c>
      <c r="G22" s="124">
        <v>8.1891385601534132</v>
      </c>
      <c r="H22" s="124">
        <v>8.241530389629121</v>
      </c>
      <c r="I22" s="120">
        <v>6.8471297257602997</v>
      </c>
      <c r="J22" s="5"/>
      <c r="K22" s="5"/>
      <c r="L22" s="5"/>
      <c r="M22" s="129"/>
    </row>
    <row r="23" spans="1:13" ht="25.5" customHeight="1" x14ac:dyDescent="0.5">
      <c r="A23" s="110" t="s">
        <v>107</v>
      </c>
      <c r="B23" s="124">
        <v>10.610224230491379</v>
      </c>
      <c r="C23" s="124">
        <v>10.072179859853113</v>
      </c>
      <c r="D23" s="124">
        <v>10.191861628415381</v>
      </c>
      <c r="E23" s="121">
        <v>13.577947819673641</v>
      </c>
      <c r="F23" s="124">
        <v>11.498918747370675</v>
      </c>
      <c r="G23" s="124">
        <v>10.875678663155499</v>
      </c>
      <c r="H23" s="124">
        <v>11.361298853952395</v>
      </c>
      <c r="I23" s="120">
        <v>10.599132804940204</v>
      </c>
      <c r="J23" s="5"/>
      <c r="K23" s="5"/>
      <c r="L23" s="5"/>
      <c r="M23" s="5"/>
    </row>
    <row r="24" spans="1:13" ht="25.5" customHeight="1" x14ac:dyDescent="0.5">
      <c r="A24" s="409" t="s">
        <v>226</v>
      </c>
      <c r="B24" s="389">
        <v>1.8168229590084282</v>
      </c>
      <c r="C24" s="386">
        <v>1.6653741760372238</v>
      </c>
      <c r="D24" s="390">
        <v>1.7467988846694771</v>
      </c>
      <c r="E24" s="390">
        <v>2.4621801137373378</v>
      </c>
      <c r="F24" s="390">
        <v>2.245306822321135</v>
      </c>
      <c r="G24" s="390">
        <v>2.060320161210369</v>
      </c>
      <c r="H24" s="390">
        <v>2.2487692564853305</v>
      </c>
      <c r="I24" s="390">
        <v>2.3793841995618852</v>
      </c>
      <c r="J24" s="5"/>
      <c r="K24" s="5"/>
      <c r="L24" s="5"/>
      <c r="M24" s="5"/>
    </row>
  </sheetData>
  <hyperlinks>
    <hyperlink ref="A4" location="Table_of_contents!A1" display="Link to Table of Contents" xr:uid="{07C3C2FC-60F2-43B6-BD56-B0D1B99C7B1D}"/>
  </hyperlinks>
  <pageMargins left="0.7" right="0.7" top="0.75" bottom="0.75" header="0.3" footer="0.3"/>
  <pageSetup paperSize="9" scale="35" orientation="landscape" r:id="rId1"/>
  <tableParts count="2">
    <tablePart r:id="rId2"/>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8F7EA-CA35-493D-9343-B9E18D88F99E}">
  <sheetPr>
    <pageSetUpPr fitToPage="1"/>
  </sheetPr>
  <dimension ref="A1:H19"/>
  <sheetViews>
    <sheetView showGridLines="0" zoomScale="80" zoomScaleNormal="80" workbookViewId="0"/>
  </sheetViews>
  <sheetFormatPr defaultColWidth="9.1328125" defaultRowHeight="12" customHeight="1" x14ac:dyDescent="0.45"/>
  <cols>
    <col min="1" max="1" width="84.86328125" customWidth="1"/>
    <col min="2" max="2" width="16.73046875" customWidth="1"/>
    <col min="3" max="3" width="18.1328125" customWidth="1"/>
    <col min="4" max="4" width="16.1328125" customWidth="1"/>
    <col min="6" max="6" width="82.265625" customWidth="1"/>
    <col min="7" max="7" width="21.59765625" customWidth="1"/>
    <col min="8" max="8" width="20.73046875" customWidth="1"/>
  </cols>
  <sheetData>
    <row r="1" spans="1:8" ht="28.15" customHeight="1" x14ac:dyDescent="0.5">
      <c r="A1" s="426" t="s">
        <v>286</v>
      </c>
      <c r="B1" s="391"/>
      <c r="C1" s="391"/>
      <c r="D1" s="391"/>
      <c r="E1" s="233"/>
      <c r="F1" s="233"/>
      <c r="G1" s="233"/>
      <c r="H1" s="233"/>
    </row>
    <row r="2" spans="1:8" ht="22.5" customHeight="1" x14ac:dyDescent="0.5">
      <c r="A2" s="392" t="s">
        <v>261</v>
      </c>
      <c r="B2" s="232"/>
      <c r="C2" s="232"/>
      <c r="D2" s="232"/>
      <c r="E2" s="233"/>
      <c r="F2" s="233"/>
      <c r="G2" s="233"/>
      <c r="H2" s="233"/>
    </row>
    <row r="3" spans="1:8" ht="27" customHeight="1" x14ac:dyDescent="0.5">
      <c r="A3" s="3" t="s">
        <v>430</v>
      </c>
      <c r="B3" s="395"/>
      <c r="C3" s="395"/>
      <c r="D3" s="395"/>
      <c r="E3" s="233"/>
      <c r="F3" s="233"/>
      <c r="G3" s="233"/>
      <c r="H3" s="233"/>
    </row>
    <row r="4" spans="1:8" s="536" customFormat="1" ht="22.9" customHeight="1" x14ac:dyDescent="0.5">
      <c r="A4" s="534" t="s">
        <v>388</v>
      </c>
      <c r="B4" s="535"/>
      <c r="C4" s="535"/>
      <c r="D4" s="535"/>
      <c r="E4" s="535"/>
    </row>
    <row r="5" spans="1:8" ht="21" customHeight="1" x14ac:dyDescent="0.5">
      <c r="A5" s="393" t="s">
        <v>227</v>
      </c>
      <c r="B5" s="394"/>
      <c r="C5" s="394"/>
      <c r="D5" s="394"/>
      <c r="E5" s="233"/>
      <c r="F5" s="233"/>
      <c r="G5" s="233"/>
      <c r="H5" s="233"/>
    </row>
    <row r="6" spans="1:8" ht="26.25" customHeight="1" x14ac:dyDescent="0.45">
      <c r="A6" s="46" t="s">
        <v>287</v>
      </c>
      <c r="B6" s="102"/>
      <c r="C6" s="103"/>
      <c r="D6" s="103"/>
      <c r="E6" s="45"/>
      <c r="F6" s="400" t="s">
        <v>288</v>
      </c>
      <c r="G6" s="400"/>
      <c r="H6" s="400"/>
    </row>
    <row r="7" spans="1:8" ht="104.25" customHeight="1" x14ac:dyDescent="0.45">
      <c r="A7" s="408" t="s">
        <v>228</v>
      </c>
      <c r="B7" s="396" t="s">
        <v>230</v>
      </c>
      <c r="C7" s="397" t="s">
        <v>229</v>
      </c>
      <c r="D7" s="397" t="s">
        <v>212</v>
      </c>
      <c r="E7" s="45"/>
      <c r="F7" s="408" t="s">
        <v>228</v>
      </c>
      <c r="G7" s="407" t="s">
        <v>234</v>
      </c>
      <c r="H7" s="407" t="s">
        <v>235</v>
      </c>
    </row>
    <row r="8" spans="1:8" ht="21" customHeight="1" x14ac:dyDescent="0.45">
      <c r="A8" s="46" t="s">
        <v>231</v>
      </c>
      <c r="B8" s="104">
        <v>1238.5519999999999</v>
      </c>
      <c r="C8" s="104">
        <v>1080.213</v>
      </c>
      <c r="D8" s="104">
        <v>714.726</v>
      </c>
      <c r="E8" s="45"/>
      <c r="F8" s="46" t="s">
        <v>231</v>
      </c>
      <c r="G8" s="109">
        <v>-42.293420058261574</v>
      </c>
      <c r="H8" s="109">
        <v>-33.834715931024711</v>
      </c>
    </row>
    <row r="9" spans="1:8" ht="24.75" customHeight="1" x14ac:dyDescent="0.45">
      <c r="A9" s="105" t="s">
        <v>232</v>
      </c>
      <c r="B9" s="106">
        <v>22.584120264645239</v>
      </c>
      <c r="C9" s="106">
        <v>18.272827831891803</v>
      </c>
      <c r="D9" s="107">
        <v>12.024359419540833</v>
      </c>
      <c r="E9" s="46"/>
      <c r="F9" s="105" t="s">
        <v>232</v>
      </c>
      <c r="G9" s="108">
        <v>-46.757459318153714</v>
      </c>
      <c r="H9" s="108">
        <v>-34.195410091072155</v>
      </c>
    </row>
    <row r="10" spans="1:8" ht="33.75" customHeight="1" x14ac:dyDescent="0.45">
      <c r="A10" s="46" t="s">
        <v>233</v>
      </c>
      <c r="B10" s="109">
        <v>54.107999999999997</v>
      </c>
      <c r="C10" s="109">
        <v>9.0299999999999994</v>
      </c>
      <c r="D10" s="109">
        <v>4.7359999999999998</v>
      </c>
      <c r="E10" s="45"/>
      <c r="F10" s="46" t="s">
        <v>233</v>
      </c>
      <c r="G10" s="109">
        <v>-91.247135358911819</v>
      </c>
      <c r="H10" s="109">
        <v>-47.552602436323369</v>
      </c>
    </row>
    <row r="11" spans="1:8" ht="26.25" customHeight="1" x14ac:dyDescent="0.45">
      <c r="A11" s="398" t="s">
        <v>232</v>
      </c>
      <c r="B11" s="399">
        <v>0.98662113442102095</v>
      </c>
      <c r="C11" s="399">
        <v>0.15275101792144974</v>
      </c>
      <c r="D11" s="399">
        <v>7.9677199669447293E-2</v>
      </c>
      <c r="E11" s="46"/>
      <c r="F11" s="398" t="s">
        <v>232</v>
      </c>
      <c r="G11" s="401">
        <v>-91.924235464892575</v>
      </c>
      <c r="H11" s="401">
        <v>-47.838514758428467</v>
      </c>
    </row>
    <row r="12" spans="1:8" ht="27.2" customHeight="1" x14ac:dyDescent="0.45">
      <c r="A12" s="47" t="s">
        <v>10</v>
      </c>
      <c r="B12" s="47"/>
      <c r="C12" s="47"/>
      <c r="D12" s="47"/>
      <c r="E12" s="46"/>
      <c r="F12" s="46"/>
      <c r="G12" s="46"/>
      <c r="H12" s="46"/>
    </row>
    <row r="13" spans="1:8" ht="21" customHeight="1" x14ac:dyDescent="0.45">
      <c r="A13" s="405" t="s">
        <v>126</v>
      </c>
      <c r="B13" s="405"/>
      <c r="C13" s="405"/>
      <c r="D13" s="405"/>
      <c r="E13" s="46"/>
      <c r="F13" s="46"/>
      <c r="G13" s="46"/>
      <c r="H13" s="46"/>
    </row>
    <row r="14" spans="1:8" ht="18.75" customHeight="1" x14ac:dyDescent="0.45">
      <c r="A14" s="404" t="s">
        <v>127</v>
      </c>
      <c r="B14" s="404"/>
      <c r="C14" s="404"/>
      <c r="D14" s="404"/>
      <c r="E14" s="46"/>
      <c r="F14" s="46"/>
      <c r="G14" s="46"/>
      <c r="H14" s="46"/>
    </row>
    <row r="15" spans="1:8" ht="18" customHeight="1" x14ac:dyDescent="0.45">
      <c r="A15" s="402" t="s">
        <v>128</v>
      </c>
      <c r="B15" s="402"/>
      <c r="C15" s="402"/>
      <c r="D15" s="402"/>
      <c r="E15" s="46"/>
      <c r="F15" s="46"/>
      <c r="G15" s="46"/>
      <c r="H15" s="46"/>
    </row>
    <row r="16" spans="1:8" ht="17.100000000000001" customHeight="1" x14ac:dyDescent="0.45">
      <c r="A16" s="403" t="s">
        <v>129</v>
      </c>
      <c r="B16" s="403"/>
      <c r="C16" s="403"/>
      <c r="D16" s="403"/>
      <c r="E16" s="46"/>
      <c r="F16" s="46"/>
      <c r="G16" s="46"/>
      <c r="H16" s="46"/>
    </row>
    <row r="17" spans="1:8" ht="21.75" customHeight="1" x14ac:dyDescent="0.45">
      <c r="A17" s="406" t="s">
        <v>130</v>
      </c>
      <c r="B17" s="406"/>
      <c r="C17" s="406"/>
      <c r="D17" s="406"/>
      <c r="E17" s="47"/>
      <c r="F17" s="47"/>
      <c r="G17" s="47"/>
      <c r="H17" s="47"/>
    </row>
    <row r="18" spans="1:8" ht="20.25" customHeight="1" x14ac:dyDescent="0.45">
      <c r="A18" s="402" t="s">
        <v>131</v>
      </c>
      <c r="B18" s="402"/>
      <c r="C18" s="402"/>
      <c r="D18" s="402"/>
      <c r="E18" s="46"/>
      <c r="F18" s="46"/>
      <c r="G18" s="46"/>
      <c r="H18" s="46"/>
    </row>
    <row r="19" spans="1:8" ht="21.75" customHeight="1" x14ac:dyDescent="0.45">
      <c r="A19" s="402" t="s">
        <v>132</v>
      </c>
      <c r="B19" s="402"/>
      <c r="C19" s="402"/>
      <c r="D19" s="402"/>
      <c r="E19" s="45"/>
      <c r="F19" s="45"/>
      <c r="G19" s="45"/>
      <c r="H19" s="45"/>
    </row>
  </sheetData>
  <hyperlinks>
    <hyperlink ref="A5" r:id="rId1" display="1. Source: Ministry of Justice Criminal Justice Statistics Quarterly Update to September 2013 (Tables 2.1, 6.2, 6.3)" xr:uid="{52763C0E-0711-4037-8D17-5E4892EF48AC}"/>
    <hyperlink ref="A5:D5" r:id="rId2" display="Source: Ministry of Justice, March 2014 and March 2018, Criminal Justice System statistics quarterly:  (Tables Q1.2, Q2.1, Q3.4)" xr:uid="{7F8D8A8D-3923-49C0-9D61-CE7922CA13E5}"/>
    <hyperlink ref="A4" location="Table_of_contents!A1" display="Link to Table of Contents" xr:uid="{3DB74800-24EB-40BD-B1C6-773FC480691F}"/>
  </hyperlinks>
  <pageMargins left="0.70866141732283472" right="0.70866141732283472" top="0.74803149606299213" bottom="0.74803149606299213" header="0.31496062992125984" footer="0.31496062992125984"/>
  <pageSetup paperSize="9" scale="53" orientation="portrait" r:id="rId3"/>
  <tableParts count="2">
    <tablePart r:id="rId4"/>
    <tablePart r:id="rId5"/>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93386-49E8-4DE6-9150-DFCCCC663C6B}">
  <dimension ref="A1:K20"/>
  <sheetViews>
    <sheetView showGridLines="0" zoomScale="80" zoomScaleNormal="80" workbookViewId="0"/>
  </sheetViews>
  <sheetFormatPr defaultColWidth="8.86328125" defaultRowHeight="15" customHeight="1" x14ac:dyDescent="0.45"/>
  <cols>
    <col min="1" max="1" width="78.73046875" customWidth="1"/>
    <col min="2" max="11" width="13.59765625" customWidth="1"/>
    <col min="257" max="267" width="8.86328125" customWidth="1"/>
    <col min="513" max="523" width="8.86328125" customWidth="1"/>
    <col min="769" max="779" width="8.86328125" customWidth="1"/>
    <col min="1025" max="1035" width="8.86328125" customWidth="1"/>
    <col min="1281" max="1291" width="8.86328125" customWidth="1"/>
    <col min="1537" max="1547" width="8.86328125" customWidth="1"/>
    <col min="1793" max="1803" width="8.86328125" customWidth="1"/>
    <col min="2049" max="2059" width="8.86328125" customWidth="1"/>
    <col min="2305" max="2315" width="8.86328125" customWidth="1"/>
    <col min="2561" max="2571" width="8.86328125" customWidth="1"/>
    <col min="2817" max="2827" width="8.86328125" customWidth="1"/>
    <col min="3073" max="3083" width="8.86328125" customWidth="1"/>
    <col min="3329" max="3339" width="8.86328125" customWidth="1"/>
    <col min="3585" max="3595" width="8.86328125" customWidth="1"/>
    <col min="3841" max="3851" width="8.86328125" customWidth="1"/>
    <col min="4097" max="4107" width="8.86328125" customWidth="1"/>
    <col min="4353" max="4363" width="8.86328125" customWidth="1"/>
    <col min="4609" max="4619" width="8.86328125" customWidth="1"/>
    <col min="4865" max="4875" width="8.86328125" customWidth="1"/>
    <col min="5121" max="5131" width="8.86328125" customWidth="1"/>
    <col min="5377" max="5387" width="8.86328125" customWidth="1"/>
    <col min="5633" max="5643" width="8.86328125" customWidth="1"/>
    <col min="5889" max="5899" width="8.86328125" customWidth="1"/>
    <col min="6145" max="6155" width="8.86328125" customWidth="1"/>
    <col min="6401" max="6411" width="8.86328125" customWidth="1"/>
    <col min="6657" max="6667" width="8.86328125" customWidth="1"/>
    <col min="6913" max="6923" width="8.86328125" customWidth="1"/>
    <col min="7169" max="7179" width="8.86328125" customWidth="1"/>
    <col min="7425" max="7435" width="8.86328125" customWidth="1"/>
    <col min="7681" max="7691" width="8.86328125" customWidth="1"/>
    <col min="7937" max="7947" width="8.86328125" customWidth="1"/>
    <col min="8193" max="8203" width="8.86328125" customWidth="1"/>
    <col min="8449" max="8459" width="8.86328125" customWidth="1"/>
    <col min="8705" max="8715" width="8.86328125" customWidth="1"/>
    <col min="8961" max="8971" width="8.86328125" customWidth="1"/>
    <col min="9217" max="9227" width="8.86328125" customWidth="1"/>
    <col min="9473" max="9483" width="8.86328125" customWidth="1"/>
    <col min="9729" max="9739" width="8.86328125" customWidth="1"/>
    <col min="9985" max="9995" width="8.86328125" customWidth="1"/>
    <col min="10241" max="10251" width="8.86328125" customWidth="1"/>
    <col min="10497" max="10507" width="8.86328125" customWidth="1"/>
    <col min="10753" max="10763" width="8.86328125" customWidth="1"/>
    <col min="11009" max="11019" width="8.86328125" customWidth="1"/>
    <col min="11265" max="11275" width="8.86328125" customWidth="1"/>
    <col min="11521" max="11531" width="8.86328125" customWidth="1"/>
    <col min="11777" max="11787" width="8.86328125" customWidth="1"/>
    <col min="12033" max="12043" width="8.86328125" customWidth="1"/>
    <col min="12289" max="12299" width="8.86328125" customWidth="1"/>
    <col min="12545" max="12555" width="8.86328125" customWidth="1"/>
    <col min="12801" max="12811" width="8.86328125" customWidth="1"/>
    <col min="13057" max="13067" width="8.86328125" customWidth="1"/>
    <col min="13313" max="13323" width="8.86328125" customWidth="1"/>
    <col min="13569" max="13579" width="8.86328125" customWidth="1"/>
    <col min="13825" max="13835" width="8.86328125" customWidth="1"/>
    <col min="14081" max="14091" width="8.86328125" customWidth="1"/>
    <col min="14337" max="14347" width="8.86328125" customWidth="1"/>
    <col min="14593" max="14603" width="8.86328125" customWidth="1"/>
    <col min="14849" max="14859" width="8.86328125" customWidth="1"/>
    <col min="15105" max="15115" width="8.86328125" customWidth="1"/>
    <col min="15361" max="15371" width="8.86328125" customWidth="1"/>
    <col min="15617" max="15627" width="8.86328125" customWidth="1"/>
    <col min="15873" max="15883" width="8.86328125" customWidth="1"/>
    <col min="16129" max="16139" width="8.86328125" customWidth="1"/>
  </cols>
  <sheetData>
    <row r="1" spans="1:11" ht="25.15" customHeight="1" x14ac:dyDescent="0.45">
      <c r="A1" s="426" t="s">
        <v>409</v>
      </c>
      <c r="B1" s="231"/>
      <c r="C1" s="231"/>
      <c r="D1" s="231"/>
      <c r="E1" s="231"/>
      <c r="F1" s="231"/>
      <c r="G1" s="231"/>
      <c r="H1" s="231"/>
      <c r="I1" s="231"/>
      <c r="J1" s="231"/>
      <c r="K1" s="231"/>
    </row>
    <row r="2" spans="1:11" ht="20.25" customHeight="1" x14ac:dyDescent="0.5">
      <c r="A2" s="91" t="s">
        <v>429</v>
      </c>
      <c r="B2" s="90"/>
      <c r="C2" s="90"/>
      <c r="D2" s="90"/>
      <c r="E2" s="90"/>
      <c r="F2" s="90"/>
      <c r="G2" s="90"/>
      <c r="H2" s="90"/>
      <c r="I2" s="90"/>
      <c r="J2" s="90"/>
      <c r="K2" s="90"/>
    </row>
    <row r="3" spans="1:11" ht="20.25" customHeight="1" x14ac:dyDescent="0.5">
      <c r="A3" s="91" t="s">
        <v>11</v>
      </c>
      <c r="B3" s="90"/>
      <c r="C3" s="90"/>
      <c r="D3" s="90"/>
      <c r="E3" s="90"/>
      <c r="F3" s="90"/>
      <c r="G3" s="90"/>
      <c r="H3" s="90"/>
      <c r="I3" s="90"/>
      <c r="J3" s="90"/>
      <c r="K3" s="90"/>
    </row>
    <row r="4" spans="1:11" s="536" customFormat="1" ht="29.45" customHeight="1" x14ac:dyDescent="0.5">
      <c r="A4" s="534" t="s">
        <v>388</v>
      </c>
      <c r="B4" s="535"/>
      <c r="C4" s="535"/>
      <c r="D4" s="535"/>
      <c r="E4" s="535"/>
    </row>
    <row r="5" spans="1:11" ht="21" customHeight="1" x14ac:dyDescent="0.5">
      <c r="A5" s="92" t="s">
        <v>1</v>
      </c>
      <c r="B5" s="90"/>
      <c r="C5" s="90"/>
      <c r="D5" s="90"/>
      <c r="E5" s="90"/>
      <c r="F5" s="90"/>
      <c r="G5" s="90"/>
      <c r="H5" s="90"/>
      <c r="I5" s="90"/>
      <c r="J5" s="90"/>
      <c r="K5" s="93"/>
    </row>
    <row r="6" spans="1:11" ht="30" x14ac:dyDescent="0.45">
      <c r="A6" s="94" t="s">
        <v>102</v>
      </c>
      <c r="B6" s="28" t="s">
        <v>109</v>
      </c>
      <c r="C6" s="28" t="s">
        <v>41</v>
      </c>
      <c r="D6" s="28" t="s">
        <v>110</v>
      </c>
      <c r="E6" s="28" t="s">
        <v>111</v>
      </c>
      <c r="F6" s="27" t="s">
        <v>16</v>
      </c>
      <c r="G6" s="27" t="s">
        <v>112</v>
      </c>
      <c r="H6" s="27" t="s">
        <v>45</v>
      </c>
      <c r="I6" s="27" t="s">
        <v>113</v>
      </c>
      <c r="J6" s="27" t="s">
        <v>114</v>
      </c>
      <c r="K6" s="27" t="s">
        <v>17</v>
      </c>
    </row>
    <row r="7" spans="1:11" x14ac:dyDescent="0.45">
      <c r="A7" s="95" t="s">
        <v>115</v>
      </c>
      <c r="B7" s="96">
        <v>0</v>
      </c>
      <c r="C7" s="96">
        <v>0</v>
      </c>
      <c r="D7" s="96">
        <v>3</v>
      </c>
      <c r="E7" s="96">
        <v>0</v>
      </c>
      <c r="F7" s="97">
        <v>3</v>
      </c>
      <c r="G7" s="96">
        <v>2</v>
      </c>
      <c r="H7" s="96">
        <v>5</v>
      </c>
      <c r="I7" s="96">
        <v>3</v>
      </c>
      <c r="J7" s="96">
        <v>3</v>
      </c>
      <c r="K7" s="98">
        <v>13</v>
      </c>
    </row>
    <row r="8" spans="1:11" ht="23.25" customHeight="1" x14ac:dyDescent="0.45">
      <c r="A8" s="95" t="s">
        <v>116</v>
      </c>
      <c r="B8" s="96">
        <v>0</v>
      </c>
      <c r="C8" s="96">
        <v>0</v>
      </c>
      <c r="D8" s="96">
        <v>1</v>
      </c>
      <c r="E8" s="96">
        <v>0</v>
      </c>
      <c r="F8" s="97">
        <v>1</v>
      </c>
      <c r="G8" s="96">
        <v>1</v>
      </c>
      <c r="H8" s="96">
        <v>0</v>
      </c>
      <c r="I8" s="96">
        <v>0</v>
      </c>
      <c r="J8" s="96">
        <v>0</v>
      </c>
      <c r="K8" s="98">
        <v>1</v>
      </c>
    </row>
    <row r="9" spans="1:11" ht="30" x14ac:dyDescent="0.45">
      <c r="A9" s="95" t="s">
        <v>117</v>
      </c>
      <c r="B9" s="96">
        <v>0</v>
      </c>
      <c r="C9" s="96">
        <v>0</v>
      </c>
      <c r="D9" s="96">
        <v>0</v>
      </c>
      <c r="E9" s="96">
        <v>0</v>
      </c>
      <c r="F9" s="97">
        <v>0</v>
      </c>
      <c r="G9" s="96">
        <v>0</v>
      </c>
      <c r="H9" s="96">
        <v>0</v>
      </c>
      <c r="I9" s="96">
        <v>0</v>
      </c>
      <c r="J9" s="96">
        <v>0</v>
      </c>
      <c r="K9" s="98">
        <v>0</v>
      </c>
    </row>
    <row r="10" spans="1:11" x14ac:dyDescent="0.45">
      <c r="A10" s="99" t="s">
        <v>118</v>
      </c>
      <c r="B10" s="96">
        <v>21</v>
      </c>
      <c r="C10" s="96">
        <v>21</v>
      </c>
      <c r="D10" s="96">
        <v>31</v>
      </c>
      <c r="E10" s="96">
        <v>22</v>
      </c>
      <c r="F10" s="97">
        <v>95</v>
      </c>
      <c r="G10" s="96">
        <v>25</v>
      </c>
      <c r="H10" s="96">
        <v>37</v>
      </c>
      <c r="I10" s="96">
        <v>29</v>
      </c>
      <c r="J10" s="96">
        <v>34</v>
      </c>
      <c r="K10" s="98">
        <v>125</v>
      </c>
    </row>
    <row r="11" spans="1:11" ht="27.75" customHeight="1" x14ac:dyDescent="0.45">
      <c r="A11" s="100" t="s">
        <v>119</v>
      </c>
      <c r="B11" s="98">
        <v>21</v>
      </c>
      <c r="C11" s="98">
        <v>21</v>
      </c>
      <c r="D11" s="98">
        <v>35</v>
      </c>
      <c r="E11" s="98">
        <v>22</v>
      </c>
      <c r="F11" s="97">
        <v>99</v>
      </c>
      <c r="G11" s="98">
        <v>28</v>
      </c>
      <c r="H11" s="98">
        <v>42</v>
      </c>
      <c r="I11" s="98">
        <v>32</v>
      </c>
      <c r="J11" s="98">
        <v>37</v>
      </c>
      <c r="K11" s="98">
        <v>139</v>
      </c>
    </row>
    <row r="12" spans="1:11" ht="20.25" customHeight="1" x14ac:dyDescent="0.5">
      <c r="A12" s="477" t="s">
        <v>236</v>
      </c>
      <c r="B12" s="416"/>
      <c r="C12" s="416"/>
      <c r="D12" s="416"/>
      <c r="E12" s="416"/>
      <c r="F12" s="416"/>
      <c r="G12" s="416"/>
      <c r="H12" s="416"/>
      <c r="I12" s="101"/>
      <c r="J12" s="101"/>
      <c r="K12" s="90"/>
    </row>
    <row r="13" spans="1:11" ht="18.75" customHeight="1" x14ac:dyDescent="0.45">
      <c r="A13" s="478" t="s">
        <v>331</v>
      </c>
      <c r="B13" s="414"/>
      <c r="C13" s="414"/>
      <c r="D13" s="414"/>
      <c r="E13" s="414"/>
      <c r="F13" s="414"/>
      <c r="G13" s="414"/>
      <c r="H13" s="414"/>
      <c r="I13" s="414"/>
      <c r="J13" s="414"/>
      <c r="K13" s="414"/>
    </row>
    <row r="14" spans="1:11" ht="19.5" customHeight="1" x14ac:dyDescent="0.45">
      <c r="A14" s="467" t="s">
        <v>332</v>
      </c>
    </row>
    <row r="15" spans="1:11" ht="18.75" customHeight="1" x14ac:dyDescent="0.45">
      <c r="A15" s="467" t="s">
        <v>333</v>
      </c>
    </row>
    <row r="16" spans="1:11" ht="18" customHeight="1" x14ac:dyDescent="0.45">
      <c r="A16" s="467" t="s">
        <v>334</v>
      </c>
    </row>
    <row r="17" spans="1:11" ht="19.5" customHeight="1" x14ac:dyDescent="0.45">
      <c r="A17" s="467" t="s">
        <v>335</v>
      </c>
    </row>
    <row r="18" spans="1:11" ht="18" customHeight="1" x14ac:dyDescent="0.45">
      <c r="A18" s="467" t="s">
        <v>336</v>
      </c>
    </row>
    <row r="19" spans="1:11" ht="28.15" customHeight="1" x14ac:dyDescent="0.45">
      <c r="A19" s="479" t="s">
        <v>337</v>
      </c>
      <c r="B19" s="415"/>
      <c r="C19" s="415"/>
      <c r="D19" s="415"/>
      <c r="E19" s="415"/>
      <c r="F19" s="415"/>
      <c r="G19" s="415"/>
      <c r="H19" s="415"/>
      <c r="I19" s="415"/>
      <c r="J19" s="415"/>
      <c r="K19" s="415"/>
    </row>
    <row r="20" spans="1:11" ht="15" customHeight="1" x14ac:dyDescent="0.45">
      <c r="A20" s="480" t="s">
        <v>338</v>
      </c>
    </row>
  </sheetData>
  <hyperlinks>
    <hyperlink ref="A4" location="Table_of_contents!A1" display="Link to Table of Contents" xr:uid="{0BB35D55-0E1C-4ACB-A338-1071261A17AF}"/>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E9D1E-6308-4246-A22B-A7E9E1565388}">
  <dimension ref="A1:C22"/>
  <sheetViews>
    <sheetView showGridLines="0" zoomScale="80" zoomScaleNormal="80" workbookViewId="0"/>
  </sheetViews>
  <sheetFormatPr defaultRowHeight="15" customHeight="1" x14ac:dyDescent="0.45"/>
  <cols>
    <col min="1" max="1" width="30.73046875" style="419" customWidth="1"/>
    <col min="2" max="2" width="120.1328125" style="421" customWidth="1"/>
    <col min="3" max="3" width="48.1328125" customWidth="1"/>
  </cols>
  <sheetData>
    <row r="1" spans="1:3" ht="25.5" customHeight="1" x14ac:dyDescent="0.45">
      <c r="A1" s="420" t="s">
        <v>240</v>
      </c>
      <c r="B1" s="418"/>
      <c r="C1" s="418"/>
    </row>
    <row r="2" spans="1:3" s="456" customFormat="1" ht="29.25" customHeight="1" x14ac:dyDescent="0.45">
      <c r="A2" s="497" t="s">
        <v>354</v>
      </c>
      <c r="B2" s="498" t="s">
        <v>355</v>
      </c>
      <c r="C2" s="498" t="s">
        <v>356</v>
      </c>
    </row>
    <row r="3" spans="1:3" ht="44.45" customHeight="1" x14ac:dyDescent="0.45">
      <c r="A3" s="524" t="s">
        <v>373</v>
      </c>
      <c r="B3" s="525" t="s">
        <v>245</v>
      </c>
      <c r="C3" s="526" t="s">
        <v>357</v>
      </c>
    </row>
    <row r="4" spans="1:3" ht="44.45" customHeight="1" x14ac:dyDescent="0.45">
      <c r="A4" s="524" t="s">
        <v>374</v>
      </c>
      <c r="B4" s="525" t="s">
        <v>241</v>
      </c>
      <c r="C4" s="526" t="s">
        <v>358</v>
      </c>
    </row>
    <row r="5" spans="1:3" ht="44.45" customHeight="1" x14ac:dyDescent="0.45">
      <c r="A5" s="524" t="s">
        <v>375</v>
      </c>
      <c r="B5" s="525" t="s">
        <v>242</v>
      </c>
      <c r="C5" s="526" t="s">
        <v>359</v>
      </c>
    </row>
    <row r="6" spans="1:3" ht="44.45" customHeight="1" x14ac:dyDescent="0.45">
      <c r="A6" s="524" t="s">
        <v>376</v>
      </c>
      <c r="B6" s="525" t="s">
        <v>243</v>
      </c>
      <c r="C6" s="526" t="s">
        <v>290</v>
      </c>
    </row>
    <row r="7" spans="1:3" ht="44.45" customHeight="1" x14ac:dyDescent="0.45">
      <c r="A7" s="524" t="s">
        <v>378</v>
      </c>
      <c r="B7" s="525" t="s">
        <v>289</v>
      </c>
      <c r="C7" s="526" t="s">
        <v>266</v>
      </c>
    </row>
    <row r="8" spans="1:3" ht="44.45" customHeight="1" x14ac:dyDescent="0.45">
      <c r="A8" s="524" t="s">
        <v>381</v>
      </c>
      <c r="B8" s="525" t="s">
        <v>304</v>
      </c>
      <c r="C8" s="526" t="s">
        <v>267</v>
      </c>
    </row>
    <row r="9" spans="1:3" ht="44.45" customHeight="1" x14ac:dyDescent="0.45">
      <c r="A9" s="524" t="s">
        <v>382</v>
      </c>
      <c r="B9" s="525" t="s">
        <v>246</v>
      </c>
      <c r="C9" s="526" t="s">
        <v>268</v>
      </c>
    </row>
    <row r="10" spans="1:3" ht="44.45" customHeight="1" x14ac:dyDescent="0.45">
      <c r="A10" s="524" t="s">
        <v>249</v>
      </c>
      <c r="B10" s="525" t="s">
        <v>247</v>
      </c>
      <c r="C10" s="526" t="s">
        <v>360</v>
      </c>
    </row>
    <row r="11" spans="1:3" ht="44.45" customHeight="1" x14ac:dyDescent="0.45">
      <c r="A11" s="524" t="s">
        <v>250</v>
      </c>
      <c r="B11" s="525" t="s">
        <v>256</v>
      </c>
      <c r="C11" s="526" t="s">
        <v>361</v>
      </c>
    </row>
    <row r="12" spans="1:3" ht="44.45" customHeight="1" x14ac:dyDescent="0.45">
      <c r="A12" s="524" t="s">
        <v>251</v>
      </c>
      <c r="B12" s="525" t="s">
        <v>326</v>
      </c>
      <c r="C12" s="526" t="s">
        <v>362</v>
      </c>
    </row>
    <row r="13" spans="1:3" ht="44.45" customHeight="1" x14ac:dyDescent="0.45">
      <c r="A13" s="524" t="s">
        <v>252</v>
      </c>
      <c r="B13" s="525" t="s">
        <v>257</v>
      </c>
      <c r="C13" s="526" t="s">
        <v>363</v>
      </c>
    </row>
    <row r="14" spans="1:3" ht="44.45" customHeight="1" x14ac:dyDescent="0.45">
      <c r="A14" s="524" t="s">
        <v>253</v>
      </c>
      <c r="B14" s="525" t="s">
        <v>258</v>
      </c>
      <c r="C14" s="526" t="s">
        <v>364</v>
      </c>
    </row>
    <row r="15" spans="1:3" ht="44.45" customHeight="1" x14ac:dyDescent="0.45">
      <c r="A15" s="524" t="s">
        <v>254</v>
      </c>
      <c r="B15" s="525" t="s">
        <v>260</v>
      </c>
      <c r="C15" s="526" t="s">
        <v>365</v>
      </c>
    </row>
    <row r="16" spans="1:3" ht="44.45" customHeight="1" x14ac:dyDescent="0.45">
      <c r="A16" s="524" t="s">
        <v>255</v>
      </c>
      <c r="B16" s="525" t="s">
        <v>259</v>
      </c>
      <c r="C16" s="526" t="s">
        <v>366</v>
      </c>
    </row>
    <row r="17" spans="1:3" ht="44.45" customHeight="1" x14ac:dyDescent="0.45">
      <c r="A17" s="524" t="s">
        <v>263</v>
      </c>
      <c r="B17" s="525" t="s">
        <v>262</v>
      </c>
      <c r="C17" s="526" t="s">
        <v>367</v>
      </c>
    </row>
    <row r="18" spans="1:3" ht="44.45" customHeight="1" x14ac:dyDescent="0.45">
      <c r="A18" s="524" t="s">
        <v>264</v>
      </c>
      <c r="B18" s="525" t="s">
        <v>265</v>
      </c>
      <c r="C18" s="526" t="s">
        <v>368</v>
      </c>
    </row>
    <row r="19" spans="1:3" ht="44.45" customHeight="1" x14ac:dyDescent="0.45">
      <c r="A19" s="524" t="s">
        <v>295</v>
      </c>
      <c r="B19" s="525" t="s">
        <v>297</v>
      </c>
      <c r="C19" s="526" t="s">
        <v>369</v>
      </c>
    </row>
    <row r="20" spans="1:3" ht="44.45" customHeight="1" x14ac:dyDescent="0.45">
      <c r="A20" s="524" t="s">
        <v>298</v>
      </c>
      <c r="B20" s="525" t="s">
        <v>301</v>
      </c>
      <c r="C20" s="526" t="s">
        <v>370</v>
      </c>
    </row>
    <row r="21" spans="1:3" ht="44.45" customHeight="1" x14ac:dyDescent="0.45">
      <c r="A21" s="524" t="s">
        <v>296</v>
      </c>
      <c r="B21" s="525" t="s">
        <v>300</v>
      </c>
      <c r="C21" s="526" t="s">
        <v>371</v>
      </c>
    </row>
    <row r="22" spans="1:3" ht="15" customHeight="1" x14ac:dyDescent="0.45">
      <c r="A22" s="524"/>
      <c r="B22" s="525"/>
      <c r="C22" s="527"/>
    </row>
  </sheetData>
  <phoneticPr fontId="48" type="noConversion"/>
  <hyperlinks>
    <hyperlink ref="C3" location="'Table F1'!A1" display="Link to Table F1" xr:uid="{C4E855D9-50D2-451A-90D1-01C4D3E9B709}"/>
    <hyperlink ref="C4" location="'Table F2a'!A1" display="Link to Worksheet F2a" xr:uid="{8E5F4285-388B-4DD4-953A-2791081A47F8}"/>
    <hyperlink ref="C5" location="'Table F2b'!A1" display="Link to Worksheet F2b" xr:uid="{A961A3DB-857F-4C62-8EB9-7689D587E2A1}"/>
    <hyperlink ref="C6" location="'Table F3a &amp; F3b'!A1" display="Link to Worksheet F3" xr:uid="{1172562B-4414-4681-B5F5-167D189403AD}"/>
    <hyperlink ref="C7" location="'Table F4a &amp; F4b'!A1" display="Link to Worksheet F4" xr:uid="{191A4C54-9D8F-4FF8-89C4-EC29DDED6A6D}"/>
    <hyperlink ref="C8" location="'Table F5a &amp; F5b'!A1" display="Link to Worksheet F5" xr:uid="{99F01085-0888-4E4A-82E5-3F62D600247C}"/>
    <hyperlink ref="C9" location="'Table F6a &amp; F6b'!A1" display="Link to Worksheet F6" xr:uid="{A2E4D802-0FB3-497C-B3FD-A4EDA2DF5944}"/>
    <hyperlink ref="C12" location="'Table F9'!A1" display="Link to Worksheet F9" xr:uid="{976C6E8E-FB46-4137-AF96-97F7603896CB}"/>
    <hyperlink ref="C15" location="'Table F12a &amp; F12b'!A1" display="Link to Worksheet F12" xr:uid="{BAC1E98E-25D2-4AAA-BBE0-BB9624F13252}"/>
    <hyperlink ref="C18" location="'Table F15'!A1" display="Link to Worksheet F15" xr:uid="{A04E6793-54E1-4251-A000-D515AECF36F9}"/>
    <hyperlink ref="C10" location="'Table F7 '!A1" display="Link to Worksheet F7" xr:uid="{C40C3F14-924C-4434-9044-9044712DBF6B}"/>
    <hyperlink ref="C13" location="'Table F10'!A1" display="Link to Worksheet F10" xr:uid="{7E669060-B39F-4451-AD60-B8ACDB8F17C8}"/>
    <hyperlink ref="C16" location="'Table F13a &amp; F13b'!A1" display="Link to Worksheet F13" xr:uid="{2B591CDD-5651-4466-9B72-9A75EF63045C}"/>
    <hyperlink ref="C11" location="'Table F8'!A1" display="Link to Worksheet F8" xr:uid="{434879CA-C117-440F-B569-A1ED33C30B05}"/>
    <hyperlink ref="C14" location="'Table F11'!A1" display="Link to Worksheet F11" xr:uid="{2DD2E6AE-2330-4EAA-B6ED-D39CB46FAC30}"/>
    <hyperlink ref="C17" location="'Tables F14a &amp; F14b'!A1" display="Link to Worksheet F14" xr:uid="{1A113595-6C10-40AD-AAC3-7BD8066B2DE1}"/>
    <hyperlink ref="C20" location="'Table F16b'!A1" display="Link to Worksheet F16b" xr:uid="{8D6EA671-6241-418C-B8DE-0259C466B5D3}"/>
    <hyperlink ref="C19" location="'Table F16a'!A1" display="Link to Table F16a" xr:uid="{79270B0D-20BD-44E3-AF93-39E09B14674D}"/>
    <hyperlink ref="C21" location="'Table F17 '!A1" display="Link to Worksheet F17" xr:uid="{8B549BB4-930A-4390-A616-C937D7C39594}"/>
  </hyperlinks>
  <pageMargins left="0.7" right="0.7" top="0.75" bottom="0.75" header="0.3" footer="0.3"/>
  <pageSetup paperSize="9"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19976-1539-4EFC-8A8D-594B89FF24EF}">
  <dimension ref="A1:O30"/>
  <sheetViews>
    <sheetView showGridLines="0" zoomScale="80" zoomScaleNormal="80" workbookViewId="0"/>
  </sheetViews>
  <sheetFormatPr defaultColWidth="8.86328125" defaultRowHeight="15" customHeight="1" x14ac:dyDescent="0.45"/>
  <cols>
    <col min="1" max="1" width="49.73046875" customWidth="1"/>
    <col min="2" max="15" width="16" customWidth="1"/>
    <col min="16" max="16" width="8.86328125" customWidth="1"/>
  </cols>
  <sheetData>
    <row r="1" spans="1:15" ht="18" customHeight="1" x14ac:dyDescent="0.5">
      <c r="A1" s="424" t="s">
        <v>299</v>
      </c>
      <c r="B1" s="230"/>
      <c r="C1" s="230"/>
      <c r="D1" s="230"/>
      <c r="E1" s="230"/>
      <c r="F1" s="230"/>
      <c r="G1" s="230"/>
      <c r="H1" s="230"/>
      <c r="I1" s="230"/>
      <c r="J1" s="230"/>
      <c r="K1" s="230"/>
      <c r="L1" s="230"/>
      <c r="M1" s="230"/>
      <c r="N1" s="230"/>
      <c r="O1" s="230"/>
    </row>
    <row r="2" spans="1:15" ht="24" customHeight="1" x14ac:dyDescent="0.45">
      <c r="A2" s="3" t="s">
        <v>22</v>
      </c>
      <c r="B2" s="230"/>
      <c r="C2" s="230"/>
      <c r="D2" s="230"/>
      <c r="E2" s="230"/>
      <c r="F2" s="230"/>
      <c r="G2" s="230"/>
      <c r="H2" s="230"/>
      <c r="I2" s="230"/>
      <c r="J2" s="230"/>
      <c r="K2" s="230"/>
      <c r="L2" s="230"/>
      <c r="M2" s="230"/>
      <c r="N2" s="230"/>
      <c r="O2" s="230"/>
    </row>
    <row r="3" spans="1:15" ht="24" customHeight="1" x14ac:dyDescent="0.45">
      <c r="A3" s="3" t="s">
        <v>408</v>
      </c>
      <c r="B3" s="230"/>
      <c r="C3" s="230"/>
      <c r="D3" s="230"/>
      <c r="E3" s="230"/>
      <c r="F3" s="230"/>
      <c r="G3" s="230"/>
      <c r="H3" s="230"/>
      <c r="I3" s="230"/>
      <c r="J3" s="230"/>
      <c r="K3" s="230"/>
      <c r="L3" s="230"/>
      <c r="M3" s="230"/>
      <c r="N3" s="230"/>
      <c r="O3" s="230"/>
    </row>
    <row r="4" spans="1:15" ht="30" customHeight="1" x14ac:dyDescent="0.45">
      <c r="A4" s="3" t="s">
        <v>291</v>
      </c>
      <c r="B4" s="85"/>
      <c r="C4" s="85"/>
      <c r="D4" s="85"/>
      <c r="E4" s="85"/>
      <c r="F4" s="85"/>
      <c r="G4" s="85"/>
      <c r="H4" s="85"/>
      <c r="I4" s="85"/>
      <c r="J4" s="85"/>
      <c r="K4" s="85"/>
      <c r="L4" s="85"/>
      <c r="M4" s="48"/>
      <c r="N4" s="85"/>
      <c r="O4" s="85"/>
    </row>
    <row r="5" spans="1:15" s="536" customFormat="1" ht="29.45" customHeight="1" x14ac:dyDescent="0.5">
      <c r="A5" s="534" t="s">
        <v>388</v>
      </c>
      <c r="B5" s="535"/>
      <c r="C5" s="535"/>
      <c r="D5" s="535"/>
      <c r="E5" s="535"/>
    </row>
    <row r="6" spans="1:15" ht="30" customHeight="1" x14ac:dyDescent="0.45">
      <c r="A6" s="84" t="s">
        <v>133</v>
      </c>
      <c r="B6" s="85"/>
      <c r="C6" s="85"/>
      <c r="D6" s="85"/>
      <c r="E6" s="85"/>
      <c r="F6" s="85"/>
      <c r="G6" s="85"/>
      <c r="H6" s="85"/>
      <c r="I6" s="85"/>
      <c r="J6" s="85"/>
      <c r="K6" s="85"/>
      <c r="L6" s="85"/>
      <c r="M6" s="48"/>
      <c r="N6" s="85"/>
      <c r="O6" s="85"/>
    </row>
    <row r="7" spans="1:15" ht="32.25" customHeight="1" x14ac:dyDescent="0.45">
      <c r="A7" s="49" t="s">
        <v>134</v>
      </c>
      <c r="B7" s="50" t="s">
        <v>135</v>
      </c>
      <c r="C7" s="50" t="s">
        <v>136</v>
      </c>
      <c r="D7" s="50" t="s">
        <v>14</v>
      </c>
      <c r="E7" s="50" t="s">
        <v>137</v>
      </c>
      <c r="F7" s="86" t="s">
        <v>138</v>
      </c>
      <c r="G7" s="86" t="s">
        <v>139</v>
      </c>
      <c r="H7" s="51" t="s">
        <v>140</v>
      </c>
      <c r="I7" s="51" t="s">
        <v>141</v>
      </c>
      <c r="J7" s="51" t="s">
        <v>15</v>
      </c>
      <c r="K7" s="51" t="s">
        <v>23</v>
      </c>
      <c r="L7" s="51" t="s">
        <v>24</v>
      </c>
      <c r="M7" s="51" t="s">
        <v>142</v>
      </c>
      <c r="N7" s="51" t="s">
        <v>16</v>
      </c>
      <c r="O7" s="51" t="s">
        <v>17</v>
      </c>
    </row>
    <row r="8" spans="1:15" ht="21.75" customHeight="1" x14ac:dyDescent="0.45">
      <c r="A8" s="75" t="s">
        <v>143</v>
      </c>
      <c r="B8" s="52">
        <v>4952277</v>
      </c>
      <c r="C8" s="52">
        <v>4702697</v>
      </c>
      <c r="D8" s="52">
        <v>4338295</v>
      </c>
      <c r="E8" s="52">
        <v>4150916</v>
      </c>
      <c r="F8" s="53">
        <v>4379984</v>
      </c>
      <c r="G8" s="53">
        <v>4063571</v>
      </c>
      <c r="H8" s="53">
        <v>4028463</v>
      </c>
      <c r="I8" s="53">
        <v>4167619</v>
      </c>
      <c r="J8" s="87">
        <v>4518213</v>
      </c>
      <c r="K8" s="87">
        <v>4977645</v>
      </c>
      <c r="L8" s="88">
        <v>5530175</v>
      </c>
      <c r="M8" s="88">
        <v>5965356</v>
      </c>
      <c r="N8" s="87">
        <v>5794756</v>
      </c>
      <c r="O8" s="87">
        <v>5775335</v>
      </c>
    </row>
    <row r="9" spans="1:15" ht="18" customHeight="1" x14ac:dyDescent="0.45">
      <c r="A9" s="75" t="s">
        <v>144</v>
      </c>
      <c r="B9" s="52">
        <v>3873916</v>
      </c>
      <c r="C9" s="52">
        <v>3673523</v>
      </c>
      <c r="D9" s="52">
        <v>3532250</v>
      </c>
      <c r="E9" s="54">
        <v>3217817</v>
      </c>
      <c r="F9" s="52">
        <v>2722663</v>
      </c>
      <c r="G9" s="52">
        <v>2258805</v>
      </c>
      <c r="H9" s="52">
        <v>2065877</v>
      </c>
      <c r="I9" s="52">
        <v>1941885</v>
      </c>
      <c r="J9" s="52">
        <v>1791027</v>
      </c>
      <c r="K9" s="52">
        <v>1790797</v>
      </c>
      <c r="L9" s="52">
        <v>1629019</v>
      </c>
      <c r="M9" s="52">
        <v>1419667</v>
      </c>
      <c r="N9" s="55">
        <v>1651478</v>
      </c>
      <c r="O9" s="55">
        <v>1759682</v>
      </c>
    </row>
    <row r="10" spans="1:15" ht="23.25" customHeight="1" x14ac:dyDescent="0.45">
      <c r="A10" s="81" t="s">
        <v>145</v>
      </c>
      <c r="B10" s="538" t="s">
        <v>220</v>
      </c>
      <c r="C10" s="538" t="s">
        <v>220</v>
      </c>
      <c r="D10" s="538" t="s">
        <v>220</v>
      </c>
      <c r="E10" s="539" t="s">
        <v>220</v>
      </c>
      <c r="F10" s="56" t="s">
        <v>220</v>
      </c>
      <c r="G10" s="57">
        <v>2292726</v>
      </c>
      <c r="H10" s="57">
        <v>2103528</v>
      </c>
      <c r="I10" s="57">
        <v>1980933</v>
      </c>
      <c r="J10" s="57">
        <v>1834683</v>
      </c>
      <c r="K10" s="57">
        <v>1820721</v>
      </c>
      <c r="L10" s="57">
        <v>1657926</v>
      </c>
      <c r="M10" s="57">
        <v>1451075</v>
      </c>
      <c r="N10" s="58">
        <v>1682599</v>
      </c>
      <c r="O10" s="58">
        <v>1787570</v>
      </c>
    </row>
    <row r="30" ht="25.9" customHeight="1" x14ac:dyDescent="0.45"/>
  </sheetData>
  <hyperlinks>
    <hyperlink ref="A5" location="Table_of_contents!A1" display="Link to Table of Contents" xr:uid="{8A7C4870-1FEF-4C92-849C-F844EC1CA636}"/>
  </hyperlinks>
  <pageMargins left="0.7" right="0.7" top="0.75" bottom="0.75" header="0.3" footer="0.3"/>
  <pageSetup paperSize="9" orientation="portrait" r:id="rId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BFBF4-E336-4F5B-8F63-6758D98708EE}">
  <dimension ref="A1:N19"/>
  <sheetViews>
    <sheetView showGridLines="0" zoomScale="80" zoomScaleNormal="80" workbookViewId="0"/>
  </sheetViews>
  <sheetFormatPr defaultColWidth="8.86328125" defaultRowHeight="15" customHeight="1" x14ac:dyDescent="0.45"/>
  <cols>
    <col min="1" max="1" width="43.86328125" customWidth="1"/>
    <col min="2" max="9" width="14.1328125" customWidth="1"/>
  </cols>
  <sheetData>
    <row r="1" spans="1:14" ht="22.9" customHeight="1" x14ac:dyDescent="0.5">
      <c r="A1" s="426" t="s">
        <v>410</v>
      </c>
      <c r="B1" s="460"/>
      <c r="C1" s="460"/>
      <c r="D1" s="460"/>
      <c r="E1" s="460"/>
      <c r="F1" s="460"/>
      <c r="G1" s="460"/>
      <c r="H1" s="460"/>
      <c r="I1" s="460"/>
      <c r="J1" s="228"/>
      <c r="K1" s="228"/>
      <c r="L1" s="228"/>
      <c r="M1" s="228"/>
      <c r="N1" s="228"/>
    </row>
    <row r="2" spans="1:14" ht="28.15" customHeight="1" x14ac:dyDescent="0.5">
      <c r="A2" s="48" t="s">
        <v>248</v>
      </c>
      <c r="B2" s="417"/>
      <c r="C2" s="417"/>
      <c r="D2" s="417"/>
      <c r="E2" s="417"/>
      <c r="F2" s="417"/>
      <c r="G2" s="417"/>
      <c r="H2" s="417"/>
      <c r="I2" s="417"/>
      <c r="J2" s="228"/>
      <c r="K2" s="228"/>
      <c r="L2" s="228"/>
      <c r="M2" s="228"/>
      <c r="N2" s="228"/>
    </row>
    <row r="3" spans="1:14" ht="23.45" customHeight="1" x14ac:dyDescent="0.5">
      <c r="A3" s="3" t="s">
        <v>22</v>
      </c>
      <c r="B3" s="417"/>
      <c r="C3" s="417"/>
      <c r="D3" s="417"/>
      <c r="E3" s="417"/>
      <c r="F3" s="417"/>
      <c r="G3" s="417"/>
      <c r="H3" s="417"/>
      <c r="I3" s="417"/>
      <c r="J3" s="228"/>
      <c r="K3" s="228"/>
      <c r="L3" s="228"/>
      <c r="M3" s="228"/>
      <c r="N3" s="228"/>
    </row>
    <row r="4" spans="1:14" ht="22.9" customHeight="1" x14ac:dyDescent="0.5">
      <c r="A4" s="3" t="s">
        <v>291</v>
      </c>
      <c r="B4" s="458"/>
      <c r="C4" s="458"/>
      <c r="D4" s="458"/>
      <c r="E4" s="458"/>
      <c r="F4" s="458"/>
      <c r="G4" s="458"/>
      <c r="H4" s="458"/>
      <c r="I4" s="417"/>
      <c r="J4" s="228"/>
      <c r="K4" s="228"/>
      <c r="L4" s="228"/>
      <c r="M4" s="228"/>
      <c r="N4" s="228"/>
    </row>
    <row r="5" spans="1:14" s="536" customFormat="1" ht="29.45" customHeight="1" x14ac:dyDescent="0.5">
      <c r="A5" s="534" t="s">
        <v>388</v>
      </c>
      <c r="B5" s="535"/>
      <c r="C5" s="535"/>
      <c r="D5" s="535"/>
      <c r="E5" s="535"/>
    </row>
    <row r="6" spans="1:14" ht="28.5" customHeight="1" x14ac:dyDescent="0.45">
      <c r="A6" s="459" t="s">
        <v>152</v>
      </c>
      <c r="B6" s="457"/>
      <c r="C6" s="457"/>
      <c r="D6" s="457"/>
      <c r="E6" s="457"/>
      <c r="F6" s="457"/>
      <c r="G6" s="457"/>
      <c r="H6" s="67"/>
      <c r="I6" s="67"/>
      <c r="J6" s="67"/>
      <c r="K6" s="70"/>
      <c r="L6" s="67"/>
      <c r="M6" s="67"/>
      <c r="N6" s="67"/>
    </row>
    <row r="7" spans="1:14" ht="30.4" x14ac:dyDescent="0.45">
      <c r="A7" s="71"/>
      <c r="B7" s="72" t="s">
        <v>40</v>
      </c>
      <c r="C7" s="72" t="s">
        <v>41</v>
      </c>
      <c r="D7" s="72" t="s">
        <v>42</v>
      </c>
      <c r="E7" s="73" t="s">
        <v>43</v>
      </c>
      <c r="F7" s="72" t="s">
        <v>44</v>
      </c>
      <c r="G7" s="72" t="s">
        <v>45</v>
      </c>
      <c r="H7" s="72" t="s">
        <v>46</v>
      </c>
      <c r="I7" s="73" t="s">
        <v>454</v>
      </c>
      <c r="J7" s="74"/>
      <c r="K7" s="74"/>
      <c r="L7" s="74"/>
      <c r="M7" s="74"/>
      <c r="N7" s="67"/>
    </row>
    <row r="8" spans="1:14" ht="19.899999999999999" customHeight="1" x14ac:dyDescent="0.45">
      <c r="A8" s="75" t="s">
        <v>143</v>
      </c>
      <c r="B8" s="76">
        <v>1566199</v>
      </c>
      <c r="C8" s="76">
        <v>1516776</v>
      </c>
      <c r="D8" s="76">
        <v>1465087</v>
      </c>
      <c r="E8" s="76">
        <v>1246694</v>
      </c>
      <c r="F8" s="76">
        <v>1489394</v>
      </c>
      <c r="G8" s="76">
        <v>1381112</v>
      </c>
      <c r="H8" s="76">
        <v>1320137</v>
      </c>
      <c r="I8" s="76">
        <v>1584692</v>
      </c>
      <c r="J8" s="77"/>
      <c r="K8" s="77"/>
      <c r="L8" s="77"/>
      <c r="M8" s="78"/>
      <c r="N8" s="78"/>
    </row>
    <row r="9" spans="1:14" ht="19.149999999999999" customHeight="1" x14ac:dyDescent="0.45">
      <c r="A9" s="75" t="s">
        <v>144</v>
      </c>
      <c r="B9" s="79">
        <v>384657</v>
      </c>
      <c r="C9" s="79">
        <v>302386</v>
      </c>
      <c r="D9" s="79">
        <v>302239</v>
      </c>
      <c r="E9" s="79">
        <v>662196</v>
      </c>
      <c r="F9" s="79">
        <v>486489</v>
      </c>
      <c r="G9" s="79">
        <v>431018</v>
      </c>
      <c r="H9" s="79">
        <v>442571</v>
      </c>
      <c r="I9" s="79">
        <v>399604</v>
      </c>
      <c r="J9" s="52"/>
      <c r="K9" s="52"/>
      <c r="L9" s="52"/>
      <c r="M9" s="80"/>
      <c r="N9" s="80"/>
    </row>
    <row r="10" spans="1:14" ht="22.9" customHeight="1" x14ac:dyDescent="0.45">
      <c r="A10" s="81" t="s">
        <v>145</v>
      </c>
      <c r="B10" s="82">
        <v>392573</v>
      </c>
      <c r="C10" s="82">
        <v>311392</v>
      </c>
      <c r="D10" s="82">
        <v>311346</v>
      </c>
      <c r="E10" s="82">
        <v>667288</v>
      </c>
      <c r="F10" s="82">
        <v>493788</v>
      </c>
      <c r="G10" s="82">
        <v>438108</v>
      </c>
      <c r="H10" s="82">
        <v>448776</v>
      </c>
      <c r="I10" s="82">
        <v>406898</v>
      </c>
      <c r="J10" s="52"/>
      <c r="K10" s="52"/>
      <c r="L10" s="52"/>
      <c r="M10" s="83"/>
      <c r="N10" s="83"/>
    </row>
    <row r="11" spans="1:14" ht="15.75" x14ac:dyDescent="0.5">
      <c r="A11" s="69"/>
      <c r="B11" s="69"/>
      <c r="C11" s="69"/>
      <c r="D11" s="69"/>
      <c r="E11" s="69"/>
      <c r="F11" s="69"/>
      <c r="G11" s="69"/>
      <c r="H11" s="69"/>
      <c r="I11" s="69"/>
      <c r="J11" s="69"/>
      <c r="K11" s="69"/>
      <c r="L11" s="69"/>
      <c r="M11" s="69"/>
      <c r="N11" s="69"/>
    </row>
    <row r="12" spans="1:14" ht="15.75" x14ac:dyDescent="0.5">
      <c r="A12" s="69"/>
      <c r="B12" s="69"/>
      <c r="C12" s="69"/>
      <c r="D12" s="69"/>
      <c r="E12" s="69"/>
      <c r="F12" s="69"/>
      <c r="G12" s="69"/>
      <c r="H12" s="69"/>
      <c r="I12" s="69"/>
      <c r="J12" s="69"/>
      <c r="K12" s="69"/>
      <c r="L12" s="69"/>
      <c r="M12" s="69"/>
      <c r="N12" s="69"/>
    </row>
    <row r="13" spans="1:14" ht="15.75" x14ac:dyDescent="0.5">
      <c r="A13" s="69"/>
      <c r="B13" s="69"/>
      <c r="C13" s="69"/>
      <c r="D13" s="69"/>
      <c r="E13" s="69"/>
      <c r="F13" s="69"/>
      <c r="G13" s="69"/>
      <c r="H13" s="69"/>
      <c r="I13" s="69"/>
      <c r="J13" s="69"/>
      <c r="K13" s="69"/>
      <c r="L13" s="69"/>
      <c r="M13" s="69"/>
      <c r="N13" s="69"/>
    </row>
    <row r="14" spans="1:14" ht="15.75" x14ac:dyDescent="0.5">
      <c r="A14" s="69"/>
      <c r="B14" s="69"/>
      <c r="C14" s="69"/>
      <c r="D14" s="69"/>
      <c r="E14" s="69"/>
      <c r="F14" s="69"/>
      <c r="G14" s="69"/>
      <c r="H14" s="69"/>
      <c r="I14" s="69"/>
      <c r="J14" s="69"/>
      <c r="K14" s="69"/>
      <c r="L14" s="69"/>
      <c r="M14" s="69"/>
      <c r="N14" s="69"/>
    </row>
    <row r="15" spans="1:14" ht="15.75" x14ac:dyDescent="0.5">
      <c r="A15" s="69"/>
      <c r="B15" s="69"/>
      <c r="C15" s="69"/>
      <c r="D15" s="69"/>
      <c r="E15" s="69"/>
      <c r="F15" s="69"/>
      <c r="G15" s="69"/>
      <c r="H15" s="69"/>
      <c r="I15" s="69"/>
      <c r="J15" s="69"/>
      <c r="K15" s="69"/>
      <c r="L15" s="69"/>
      <c r="M15" s="69"/>
      <c r="N15" s="69"/>
    </row>
    <row r="16" spans="1:14" ht="15.75" x14ac:dyDescent="0.5">
      <c r="A16" s="69"/>
      <c r="B16" s="69"/>
      <c r="C16" s="69"/>
      <c r="D16" s="69"/>
      <c r="E16" s="69"/>
      <c r="F16" s="69"/>
      <c r="G16" s="69"/>
      <c r="H16" s="69"/>
      <c r="I16" s="69"/>
      <c r="J16" s="69"/>
      <c r="K16" s="69"/>
      <c r="L16" s="69"/>
      <c r="M16" s="69"/>
      <c r="N16" s="69"/>
    </row>
    <row r="17" spans="1:14" ht="15.75" x14ac:dyDescent="0.5">
      <c r="A17" s="69"/>
      <c r="B17" s="69"/>
      <c r="C17" s="69"/>
      <c r="D17" s="69"/>
      <c r="E17" s="69"/>
      <c r="F17" s="69"/>
      <c r="G17" s="69"/>
      <c r="H17" s="69"/>
      <c r="I17" s="69"/>
      <c r="J17" s="69"/>
      <c r="K17" s="69"/>
      <c r="L17" s="69"/>
      <c r="M17" s="69"/>
      <c r="N17" s="69"/>
    </row>
    <row r="18" spans="1:14" ht="15.75" x14ac:dyDescent="0.5">
      <c r="A18" s="69"/>
      <c r="B18" s="69"/>
      <c r="C18" s="69"/>
      <c r="D18" s="69"/>
      <c r="E18" s="69"/>
      <c r="F18" s="69"/>
      <c r="G18" s="69"/>
      <c r="H18" s="69"/>
      <c r="I18" s="69"/>
      <c r="J18" s="69"/>
      <c r="K18" s="69"/>
      <c r="L18" s="69"/>
      <c r="M18" s="69"/>
      <c r="N18" s="69"/>
    </row>
    <row r="19" spans="1:14" ht="15.75" x14ac:dyDescent="0.5">
      <c r="A19" s="69"/>
      <c r="B19" s="69"/>
      <c r="C19" s="69"/>
      <c r="D19" s="69"/>
      <c r="E19" s="69"/>
      <c r="F19" s="69"/>
      <c r="G19" s="69"/>
      <c r="H19" s="69"/>
      <c r="I19" s="69"/>
      <c r="J19" s="69"/>
      <c r="K19" s="69"/>
      <c r="L19" s="69"/>
      <c r="M19" s="69"/>
      <c r="N19" s="69"/>
    </row>
  </sheetData>
  <hyperlinks>
    <hyperlink ref="A5" location="Table_of_contents!A1" display="Link to Table of Contents" xr:uid="{C5431053-61FF-4C12-9770-7B5C5CAD87AC}"/>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1E9C0-B1AF-4852-A32A-11CE4E3DC553}">
  <dimension ref="A1:N9"/>
  <sheetViews>
    <sheetView showGridLines="0" zoomScale="80" zoomScaleNormal="80" workbookViewId="0"/>
  </sheetViews>
  <sheetFormatPr defaultRowHeight="15" customHeight="1" x14ac:dyDescent="0.45"/>
  <cols>
    <col min="1" max="1" width="17.265625" customWidth="1"/>
    <col min="2" max="2" width="38" customWidth="1"/>
  </cols>
  <sheetData>
    <row r="1" spans="1:14" ht="23.25" customHeight="1" x14ac:dyDescent="0.55000000000000004">
      <c r="A1" s="423" t="s">
        <v>303</v>
      </c>
      <c r="B1" s="227"/>
      <c r="C1" s="226"/>
      <c r="D1" s="226"/>
      <c r="E1" s="226"/>
      <c r="F1" s="226"/>
      <c r="G1" s="226"/>
      <c r="H1" s="226"/>
      <c r="I1" s="226"/>
      <c r="J1" s="226"/>
      <c r="K1" s="226"/>
      <c r="L1" s="226"/>
      <c r="M1" s="226"/>
      <c r="N1" s="226"/>
    </row>
    <row r="2" spans="1:14" ht="23.25" customHeight="1" x14ac:dyDescent="0.55000000000000004">
      <c r="A2" s="3" t="s">
        <v>22</v>
      </c>
      <c r="B2" s="227"/>
      <c r="C2" s="226"/>
      <c r="D2" s="226"/>
      <c r="E2" s="226"/>
      <c r="F2" s="226"/>
      <c r="G2" s="226"/>
      <c r="H2" s="226"/>
      <c r="I2" s="226"/>
      <c r="J2" s="226"/>
      <c r="K2" s="226"/>
      <c r="L2" s="226"/>
      <c r="M2" s="226"/>
      <c r="N2" s="226"/>
    </row>
    <row r="3" spans="1:14" ht="19.5" customHeight="1" x14ac:dyDescent="0.5">
      <c r="A3" s="61" t="s">
        <v>302</v>
      </c>
      <c r="B3" s="5"/>
      <c r="C3" s="5"/>
      <c r="D3" s="5"/>
      <c r="E3" s="5"/>
      <c r="F3" s="5"/>
      <c r="G3" s="5"/>
      <c r="H3" s="5"/>
      <c r="I3" s="5"/>
      <c r="J3" s="5"/>
      <c r="K3" s="5"/>
      <c r="L3" s="5"/>
      <c r="M3" s="5"/>
      <c r="N3" s="5"/>
    </row>
    <row r="4" spans="1:14" ht="19.5" customHeight="1" x14ac:dyDescent="0.5">
      <c r="A4" s="496" t="s">
        <v>388</v>
      </c>
      <c r="B4" s="5"/>
      <c r="C4" s="5"/>
      <c r="D4" s="5"/>
      <c r="E4" s="5"/>
      <c r="F4" s="5"/>
      <c r="G4" s="5"/>
      <c r="H4" s="5"/>
      <c r="I4" s="5"/>
      <c r="J4" s="5"/>
      <c r="K4" s="5"/>
      <c r="L4" s="5"/>
      <c r="M4" s="5"/>
      <c r="N4" s="5"/>
    </row>
    <row r="5" spans="1:14" ht="21.75" customHeight="1" x14ac:dyDescent="0.5">
      <c r="A5" s="61" t="s">
        <v>146</v>
      </c>
      <c r="B5" s="5"/>
      <c r="C5" s="5"/>
      <c r="D5" s="5"/>
      <c r="E5" s="5"/>
      <c r="F5" s="5"/>
      <c r="G5" s="5"/>
      <c r="H5" s="5"/>
      <c r="I5" s="5"/>
      <c r="J5" s="5"/>
      <c r="K5" s="5"/>
      <c r="L5" s="5"/>
      <c r="M5" s="5"/>
      <c r="N5" s="5"/>
    </row>
    <row r="6" spans="1:14" ht="24.75" customHeight="1" x14ac:dyDescent="0.5">
      <c r="A6" s="62" t="s">
        <v>147</v>
      </c>
      <c r="B6" s="63" t="s">
        <v>148</v>
      </c>
      <c r="C6" s="5"/>
      <c r="D6" s="5"/>
      <c r="E6" s="5"/>
      <c r="F6" s="5"/>
      <c r="G6" s="5"/>
      <c r="H6" s="5"/>
      <c r="I6" s="5"/>
      <c r="J6" s="5"/>
      <c r="K6" s="5"/>
      <c r="L6" s="5"/>
      <c r="M6" s="5"/>
      <c r="N6" s="5"/>
    </row>
    <row r="7" spans="1:14" ht="15.75" x14ac:dyDescent="0.5">
      <c r="A7" s="64" t="s">
        <v>149</v>
      </c>
      <c r="B7" s="65">
        <v>74.756848682848783</v>
      </c>
      <c r="C7" s="5"/>
      <c r="D7" s="5"/>
      <c r="E7" s="5"/>
      <c r="F7" s="5"/>
      <c r="G7" s="5"/>
      <c r="H7" s="5"/>
      <c r="I7" s="5"/>
      <c r="J7" s="5"/>
      <c r="K7" s="5"/>
      <c r="L7" s="5"/>
      <c r="M7" s="5"/>
      <c r="N7" s="5"/>
    </row>
    <row r="8" spans="1:14" ht="15.75" x14ac:dyDescent="0.5">
      <c r="A8" s="61" t="s">
        <v>150</v>
      </c>
      <c r="B8" s="65">
        <v>14.943750454527654</v>
      </c>
      <c r="C8" s="5"/>
      <c r="D8" s="5"/>
      <c r="E8" s="5"/>
      <c r="F8" s="5"/>
      <c r="G8" s="5"/>
      <c r="H8" s="5"/>
      <c r="I8" s="5"/>
      <c r="J8" s="5"/>
      <c r="K8" s="5"/>
      <c r="L8" s="5"/>
      <c r="M8" s="5"/>
      <c r="N8" s="5"/>
    </row>
    <row r="9" spans="1:14" ht="15.75" x14ac:dyDescent="0.5">
      <c r="A9" s="61" t="s">
        <v>151</v>
      </c>
      <c r="B9" s="65">
        <v>10.299400862623562</v>
      </c>
      <c r="C9" s="5"/>
      <c r="D9" s="5"/>
      <c r="E9" s="5"/>
      <c r="F9" s="5"/>
      <c r="G9" s="5"/>
      <c r="H9" s="5"/>
      <c r="I9" s="5"/>
      <c r="J9" s="5"/>
      <c r="K9" s="5"/>
      <c r="L9" s="5"/>
      <c r="M9" s="5"/>
      <c r="N9" s="5"/>
    </row>
  </sheetData>
  <hyperlinks>
    <hyperlink ref="A4" location="Table_of_contents!A1" display="Link to Table of Contents" xr:uid="{D77503EA-EBA6-4945-80E8-5B555FC6CC5E}"/>
  </hyperlinks>
  <pageMargins left="0.7" right="0.7" top="0.75" bottom="0.75"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631A1-5A7F-4918-AC44-1C800AC9FDC9}">
  <dimension ref="A1:P49"/>
  <sheetViews>
    <sheetView showGridLines="0" zoomScale="90" zoomScaleNormal="90" workbookViewId="0"/>
  </sheetViews>
  <sheetFormatPr defaultColWidth="9.1328125" defaultRowHeight="15" customHeight="1" x14ac:dyDescent="0.45"/>
  <cols>
    <col min="1" max="1" width="19.265625" style="481" customWidth="1"/>
    <col min="2" max="2" width="120.86328125" style="500" customWidth="1"/>
    <col min="3" max="3" width="57" style="500" customWidth="1"/>
    <col min="4" max="16384" width="9.1328125" style="500"/>
  </cols>
  <sheetData>
    <row r="1" spans="1:3" ht="25.9" customHeight="1" x14ac:dyDescent="0.45">
      <c r="A1" s="469" t="s">
        <v>10</v>
      </c>
      <c r="B1" s="272"/>
      <c r="C1" s="499"/>
    </row>
    <row r="2" spans="1:3" ht="28.15" customHeight="1" x14ac:dyDescent="0.45">
      <c r="A2" s="529" t="s">
        <v>387</v>
      </c>
      <c r="B2" s="272"/>
      <c r="C2" s="499"/>
    </row>
    <row r="3" spans="1:3" ht="26.45" customHeight="1" x14ac:dyDescent="0.45">
      <c r="A3" s="530" t="s">
        <v>383</v>
      </c>
      <c r="B3" s="470"/>
      <c r="C3" s="501"/>
    </row>
    <row r="4" spans="1:3" s="502" customFormat="1" ht="21" customHeight="1" x14ac:dyDescent="0.45">
      <c r="A4" s="471" t="s">
        <v>54</v>
      </c>
      <c r="B4" s="470" t="s">
        <v>55</v>
      </c>
      <c r="C4" s="501" t="s">
        <v>197</v>
      </c>
    </row>
    <row r="5" spans="1:3" ht="33.75" customHeight="1" x14ac:dyDescent="0.45">
      <c r="A5" s="468">
        <v>1</v>
      </c>
      <c r="B5" s="272" t="s">
        <v>12</v>
      </c>
      <c r="C5" s="499"/>
    </row>
    <row r="6" spans="1:3" ht="57" customHeight="1" x14ac:dyDescent="0.45">
      <c r="A6" s="468">
        <v>2</v>
      </c>
      <c r="B6" s="272" t="s">
        <v>13</v>
      </c>
      <c r="C6" s="499"/>
    </row>
    <row r="7" spans="1:3" ht="53.25" customHeight="1" x14ac:dyDescent="0.45">
      <c r="A7" s="468">
        <v>3</v>
      </c>
      <c r="B7" s="273" t="s">
        <v>19</v>
      </c>
      <c r="C7" s="499"/>
    </row>
    <row r="8" spans="1:3" ht="55.5" customHeight="1" x14ac:dyDescent="0.45">
      <c r="A8" s="468">
        <v>4</v>
      </c>
      <c r="B8" s="274" t="s">
        <v>18</v>
      </c>
      <c r="C8" s="499"/>
    </row>
    <row r="9" spans="1:3" ht="37.5" customHeight="1" x14ac:dyDescent="0.45">
      <c r="A9" s="468">
        <v>5</v>
      </c>
      <c r="B9" s="275" t="s">
        <v>20</v>
      </c>
      <c r="C9" s="499"/>
    </row>
    <row r="10" spans="1:3" ht="39.75" customHeight="1" x14ac:dyDescent="0.45">
      <c r="A10" s="468">
        <v>6</v>
      </c>
      <c r="B10" s="276" t="s">
        <v>21</v>
      </c>
      <c r="C10" s="499"/>
    </row>
    <row r="11" spans="1:3" ht="18.600000000000001" customHeight="1" x14ac:dyDescent="0.45">
      <c r="A11" s="468"/>
      <c r="B11" s="276"/>
      <c r="C11" s="499"/>
    </row>
    <row r="12" spans="1:3" ht="19.149999999999999" customHeight="1" x14ac:dyDescent="0.45">
      <c r="A12" s="530" t="s">
        <v>384</v>
      </c>
      <c r="B12" s="272"/>
      <c r="C12" s="512"/>
    </row>
    <row r="13" spans="1:3" ht="26.25" customHeight="1" x14ac:dyDescent="0.45">
      <c r="A13" s="471" t="s">
        <v>54</v>
      </c>
      <c r="B13" s="470" t="s">
        <v>55</v>
      </c>
      <c r="C13" s="501" t="s">
        <v>197</v>
      </c>
    </row>
    <row r="14" spans="1:3" s="502" customFormat="1" ht="65.25" customHeight="1" x14ac:dyDescent="0.45">
      <c r="A14" s="509">
        <v>1</v>
      </c>
      <c r="B14" s="192" t="s">
        <v>172</v>
      </c>
      <c r="C14" s="513"/>
    </row>
    <row r="15" spans="1:3" ht="135" customHeight="1" x14ac:dyDescent="0.45">
      <c r="A15" s="509">
        <v>2</v>
      </c>
      <c r="B15" s="270" t="s">
        <v>198</v>
      </c>
      <c r="C15" s="521" t="s">
        <v>305</v>
      </c>
    </row>
    <row r="16" spans="1:3" ht="99.75" customHeight="1" x14ac:dyDescent="0.45">
      <c r="A16" s="509">
        <v>3</v>
      </c>
      <c r="B16" s="270" t="s">
        <v>173</v>
      </c>
      <c r="C16" s="515"/>
    </row>
    <row r="17" spans="1:3" ht="60.75" customHeight="1" x14ac:dyDescent="0.45">
      <c r="A17" s="509">
        <v>4</v>
      </c>
      <c r="B17" s="192" t="s">
        <v>174</v>
      </c>
      <c r="C17" s="513"/>
    </row>
    <row r="18" spans="1:3" ht="64.900000000000006" customHeight="1" x14ac:dyDescent="0.45">
      <c r="A18" s="509">
        <v>5</v>
      </c>
      <c r="B18" s="192" t="s">
        <v>175</v>
      </c>
      <c r="C18" s="513"/>
    </row>
    <row r="19" spans="1:3" ht="34.5" customHeight="1" x14ac:dyDescent="0.45">
      <c r="A19" s="509">
        <v>6</v>
      </c>
      <c r="B19" s="192" t="s">
        <v>309</v>
      </c>
      <c r="C19" s="513"/>
    </row>
    <row r="20" spans="1:3" ht="46.5" customHeight="1" x14ac:dyDescent="0.45">
      <c r="A20" s="509">
        <v>7</v>
      </c>
      <c r="B20" s="192" t="s">
        <v>176</v>
      </c>
      <c r="C20" s="513"/>
    </row>
    <row r="21" spans="1:3" ht="38.25" customHeight="1" x14ac:dyDescent="0.45">
      <c r="A21" s="509">
        <v>8</v>
      </c>
      <c r="B21" s="192" t="s">
        <v>177</v>
      </c>
      <c r="C21" s="513"/>
    </row>
    <row r="22" spans="1:3" ht="81.75" customHeight="1" x14ac:dyDescent="0.45">
      <c r="A22" s="509">
        <v>9</v>
      </c>
      <c r="B22" s="277" t="s">
        <v>178</v>
      </c>
      <c r="C22" s="516"/>
    </row>
    <row r="23" spans="1:3" ht="77.25" customHeight="1" x14ac:dyDescent="0.45">
      <c r="A23" s="509">
        <v>10</v>
      </c>
      <c r="B23" s="272" t="s">
        <v>185</v>
      </c>
      <c r="C23" s="512"/>
    </row>
    <row r="24" spans="1:3" ht="49.5" customHeight="1" x14ac:dyDescent="0.45">
      <c r="A24" s="509">
        <v>11</v>
      </c>
      <c r="B24" s="272" t="s">
        <v>199</v>
      </c>
      <c r="C24" s="521" t="s">
        <v>305</v>
      </c>
    </row>
    <row r="25" spans="1:3" ht="39.6" customHeight="1" x14ac:dyDescent="0.45">
      <c r="A25" s="509">
        <v>12</v>
      </c>
      <c r="B25" s="272" t="s">
        <v>200</v>
      </c>
      <c r="C25" s="521" t="s">
        <v>305</v>
      </c>
    </row>
    <row r="26" spans="1:3" ht="24" customHeight="1" x14ac:dyDescent="0.45">
      <c r="A26" s="509"/>
      <c r="B26" s="272"/>
      <c r="C26" s="521"/>
    </row>
    <row r="27" spans="1:3" ht="21" customHeight="1" x14ac:dyDescent="0.45">
      <c r="A27" s="530" t="s">
        <v>385</v>
      </c>
      <c r="B27" s="531"/>
      <c r="C27" s="532"/>
    </row>
    <row r="28" spans="1:3" s="456" customFormat="1" ht="21.75" customHeight="1" x14ac:dyDescent="0.45">
      <c r="A28" s="471" t="s">
        <v>54</v>
      </c>
      <c r="B28" s="470" t="s">
        <v>55</v>
      </c>
      <c r="C28" s="501" t="s">
        <v>197</v>
      </c>
    </row>
    <row r="29" spans="1:3" s="502" customFormat="1" ht="65.25" customHeight="1" x14ac:dyDescent="0.45">
      <c r="A29" s="509">
        <v>1</v>
      </c>
      <c r="B29" s="503" t="s">
        <v>310</v>
      </c>
      <c r="C29" s="514"/>
    </row>
    <row r="30" spans="1:3" ht="22.5" customHeight="1" x14ac:dyDescent="0.45">
      <c r="A30" s="509">
        <v>2</v>
      </c>
      <c r="B30" s="504" t="s">
        <v>311</v>
      </c>
      <c r="C30" s="514"/>
    </row>
    <row r="31" spans="1:3" ht="21" customHeight="1" x14ac:dyDescent="0.45">
      <c r="A31" s="509">
        <v>3</v>
      </c>
      <c r="B31" s="503" t="s">
        <v>312</v>
      </c>
      <c r="C31" s="514"/>
    </row>
    <row r="32" spans="1:3" ht="67.5" customHeight="1" x14ac:dyDescent="0.45">
      <c r="A32" s="509">
        <v>4</v>
      </c>
      <c r="B32" s="503" t="s">
        <v>313</v>
      </c>
      <c r="C32" s="514"/>
    </row>
    <row r="33" spans="1:16" ht="54.75" customHeight="1" x14ac:dyDescent="0.45">
      <c r="A33" s="509">
        <v>5</v>
      </c>
      <c r="B33" s="503" t="s">
        <v>314</v>
      </c>
      <c r="C33" s="514"/>
    </row>
    <row r="34" spans="1:16" ht="51" customHeight="1" x14ac:dyDescent="0.45">
      <c r="A34" s="509">
        <v>6</v>
      </c>
      <c r="B34" s="503" t="s">
        <v>315</v>
      </c>
      <c r="C34" s="514"/>
    </row>
    <row r="35" spans="1:16" ht="40.15" customHeight="1" x14ac:dyDescent="0.45">
      <c r="A35" s="509">
        <v>7</v>
      </c>
      <c r="B35" s="504" t="s">
        <v>316</v>
      </c>
      <c r="C35" s="514"/>
    </row>
    <row r="36" spans="1:16" ht="30" customHeight="1" x14ac:dyDescent="0.45">
      <c r="A36" s="509">
        <v>8</v>
      </c>
      <c r="B36" s="503" t="s">
        <v>317</v>
      </c>
      <c r="C36" s="514"/>
    </row>
    <row r="37" spans="1:16" ht="39" customHeight="1" x14ac:dyDescent="0.45">
      <c r="A37" s="509"/>
      <c r="B37" s="503"/>
      <c r="C37" s="514"/>
    </row>
    <row r="38" spans="1:16" ht="18.600000000000001" customHeight="1" x14ac:dyDescent="0.45">
      <c r="A38" s="530" t="s">
        <v>427</v>
      </c>
      <c r="B38" s="531"/>
      <c r="C38" s="533"/>
    </row>
    <row r="39" spans="1:16" s="456" customFormat="1" ht="26.25" customHeight="1" x14ac:dyDescent="0.45">
      <c r="A39" s="471" t="s">
        <v>54</v>
      </c>
      <c r="B39" s="470" t="s">
        <v>55</v>
      </c>
      <c r="C39" s="501" t="s">
        <v>197</v>
      </c>
    </row>
    <row r="40" spans="1:16" s="502" customFormat="1" ht="21" customHeight="1" x14ac:dyDescent="0.45">
      <c r="A40" s="509">
        <v>1</v>
      </c>
      <c r="B40" s="128" t="s">
        <v>223</v>
      </c>
      <c r="C40" s="517"/>
    </row>
    <row r="41" spans="1:16" ht="61.5" customHeight="1" x14ac:dyDescent="0.45">
      <c r="A41" s="509">
        <v>2</v>
      </c>
      <c r="B41" s="377" t="s">
        <v>224</v>
      </c>
      <c r="C41" s="518"/>
    </row>
    <row r="42" spans="1:16" ht="72" customHeight="1" x14ac:dyDescent="0.45">
      <c r="A42" s="509">
        <v>3</v>
      </c>
      <c r="B42" s="128" t="s">
        <v>225</v>
      </c>
      <c r="C42" s="517"/>
    </row>
    <row r="43" spans="1:16" ht="21" customHeight="1" x14ac:dyDescent="0.45">
      <c r="A43" s="509"/>
      <c r="B43" s="128"/>
      <c r="C43" s="517"/>
    </row>
    <row r="44" spans="1:16" ht="16.149999999999999" customHeight="1" x14ac:dyDescent="0.45">
      <c r="A44" s="530" t="s">
        <v>386</v>
      </c>
      <c r="B44" s="531"/>
      <c r="C44" s="533"/>
    </row>
    <row r="45" spans="1:16" s="456" customFormat="1" ht="24" customHeight="1" x14ac:dyDescent="0.45">
      <c r="A45" s="471" t="s">
        <v>54</v>
      </c>
      <c r="B45" s="470" t="s">
        <v>55</v>
      </c>
      <c r="C45" s="501" t="s">
        <v>197</v>
      </c>
    </row>
    <row r="46" spans="1:16" s="502" customFormat="1" ht="48" customHeight="1" x14ac:dyDescent="0.45">
      <c r="A46" s="509">
        <v>1</v>
      </c>
      <c r="B46" s="505" t="s">
        <v>294</v>
      </c>
      <c r="C46" s="528" t="s">
        <v>420</v>
      </c>
    </row>
    <row r="47" spans="1:16" ht="30" customHeight="1" x14ac:dyDescent="0.45">
      <c r="A47" s="509">
        <v>2</v>
      </c>
      <c r="B47" s="510" t="s">
        <v>292</v>
      </c>
      <c r="C47" s="519"/>
      <c r="D47" s="506"/>
      <c r="E47" s="506"/>
      <c r="F47" s="506"/>
      <c r="G47" s="506"/>
      <c r="H47" s="506"/>
      <c r="I47" s="506"/>
      <c r="J47" s="506"/>
      <c r="K47" s="506"/>
      <c r="L47" s="506"/>
      <c r="M47" s="506"/>
      <c r="N47" s="506"/>
      <c r="O47" s="506"/>
      <c r="P47" s="506"/>
    </row>
    <row r="48" spans="1:16" ht="19.899999999999999" customHeight="1" x14ac:dyDescent="0.45">
      <c r="A48" s="509">
        <v>3</v>
      </c>
      <c r="B48" s="511" t="s">
        <v>293</v>
      </c>
      <c r="C48" s="520"/>
      <c r="D48" s="508"/>
      <c r="E48" s="508"/>
      <c r="F48" s="508"/>
      <c r="G48" s="508"/>
      <c r="H48" s="508"/>
      <c r="I48" s="508"/>
      <c r="J48" s="508"/>
      <c r="K48" s="508"/>
      <c r="L48" s="508"/>
      <c r="M48" s="508"/>
      <c r="N48" s="508"/>
      <c r="O48" s="508"/>
      <c r="P48" s="508"/>
    </row>
    <row r="49" spans="4:16" ht="21" customHeight="1" x14ac:dyDescent="0.45">
      <c r="D49" s="507"/>
      <c r="E49" s="507"/>
      <c r="F49" s="507"/>
      <c r="G49" s="507"/>
      <c r="H49" s="507"/>
      <c r="I49" s="507"/>
      <c r="J49" s="507"/>
      <c r="K49" s="507"/>
      <c r="L49" s="507"/>
      <c r="M49" s="507"/>
      <c r="N49" s="507"/>
      <c r="O49" s="507"/>
      <c r="P49" s="507"/>
    </row>
  </sheetData>
  <phoneticPr fontId="48" type="noConversion"/>
  <hyperlinks>
    <hyperlink ref="C15" r:id="rId1" display="Methedology reportPolice recorded offences involving knives or sharp instruments: methodology changes" xr:uid="{8E7A827E-7248-40AA-AE82-6D2221724C13}"/>
    <hyperlink ref="C46" r:id="rId2" display="User guide to crime statistics for England and Wales - March 2020" xr:uid="{4CC01D69-0B71-4740-8E4F-7E003EAC2838}"/>
    <hyperlink ref="C24:C25" r:id="rId3" display="Methedology reportPolice recorded offences involving knives or sharp instruments: methodology changes" xr:uid="{61D61581-D7AB-4BE9-9FC3-560935E1F67D}"/>
  </hyperlinks>
  <pageMargins left="0.7" right="0.7" top="0.75" bottom="0.75" header="0.3" footer="0.3"/>
  <pageSetup paperSize="9" orientation="portrait" horizontalDpi="1200" verticalDpi="1200" r:id="rId4"/>
  <tableParts count="5">
    <tablePart r:id="rId5"/>
    <tablePart r:id="rId6"/>
    <tablePart r:id="rId7"/>
    <tablePart r:id="rId8"/>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36C5A-D9FC-4426-A0B5-20E6A1FF8363}">
  <dimension ref="A1:E10"/>
  <sheetViews>
    <sheetView showGridLines="0" zoomScale="80" zoomScaleNormal="80" workbookViewId="0"/>
  </sheetViews>
  <sheetFormatPr defaultRowHeight="11.85" customHeight="1" x14ac:dyDescent="0.45"/>
  <cols>
    <col min="1" max="1" width="52.73046875" customWidth="1"/>
    <col min="2" max="2" width="16.1328125" customWidth="1"/>
    <col min="3" max="3" width="16.59765625" customWidth="1"/>
    <col min="4" max="4" width="16.86328125" customWidth="1"/>
    <col min="5" max="5" width="14.265625" customWidth="1"/>
    <col min="6" max="10" width="9.1328125" customWidth="1"/>
    <col min="250" max="253" width="9.1328125" customWidth="1"/>
    <col min="257" max="261" width="9.1328125" customWidth="1"/>
    <col min="513" max="517" width="9.1328125" customWidth="1"/>
    <col min="769" max="773" width="9.1328125" customWidth="1"/>
    <col min="1025" max="1029" width="9.1328125" customWidth="1"/>
    <col min="1281" max="1285" width="9.1328125" customWidth="1"/>
    <col min="1537" max="1541" width="9.1328125" customWidth="1"/>
    <col min="1793" max="1797" width="9.1328125" customWidth="1"/>
    <col min="2049" max="2053" width="9.1328125" customWidth="1"/>
    <col min="2305" max="2309" width="9.1328125" customWidth="1"/>
    <col min="2561" max="2565" width="9.1328125" customWidth="1"/>
    <col min="2817" max="2821" width="9.1328125" customWidth="1"/>
    <col min="3073" max="3077" width="9.1328125" customWidth="1"/>
    <col min="3329" max="3333" width="9.1328125" customWidth="1"/>
    <col min="3585" max="3589" width="9.1328125" customWidth="1"/>
    <col min="3841" max="3845" width="9.1328125" customWidth="1"/>
    <col min="4097" max="4101" width="9.1328125" customWidth="1"/>
    <col min="4353" max="4357" width="9.1328125" customWidth="1"/>
    <col min="4609" max="4613" width="9.1328125" customWidth="1"/>
    <col min="4865" max="4869" width="9.1328125" customWidth="1"/>
    <col min="5121" max="5125" width="9.1328125" customWidth="1"/>
    <col min="5377" max="5381" width="9.1328125" customWidth="1"/>
    <col min="5633" max="5637" width="9.1328125" customWidth="1"/>
    <col min="5889" max="5893" width="9.1328125" customWidth="1"/>
    <col min="6145" max="6149" width="9.1328125" customWidth="1"/>
    <col min="6401" max="6405" width="9.1328125" customWidth="1"/>
    <col min="6657" max="6661" width="9.1328125" customWidth="1"/>
    <col min="6913" max="6917" width="9.1328125" customWidth="1"/>
    <col min="7169" max="7173" width="9.1328125" customWidth="1"/>
    <col min="7425" max="7429" width="9.1328125" customWidth="1"/>
    <col min="7681" max="7685" width="9.1328125" customWidth="1"/>
    <col min="7937" max="7941" width="9.1328125" customWidth="1"/>
    <col min="8193" max="8197" width="9.1328125" customWidth="1"/>
    <col min="8449" max="8453" width="9.1328125" customWidth="1"/>
    <col min="8705" max="8709" width="9.1328125" customWidth="1"/>
    <col min="8961" max="8965" width="9.1328125" customWidth="1"/>
    <col min="9217" max="9221" width="9.1328125" customWidth="1"/>
    <col min="9473" max="9477" width="9.1328125" customWidth="1"/>
    <col min="9729" max="9733" width="9.1328125" customWidth="1"/>
    <col min="9985" max="9989" width="9.1328125" customWidth="1"/>
    <col min="10241" max="10245" width="9.1328125" customWidth="1"/>
    <col min="10497" max="10501" width="9.1328125" customWidth="1"/>
    <col min="10753" max="10757" width="9.1328125" customWidth="1"/>
    <col min="11009" max="11013" width="9.1328125" customWidth="1"/>
    <col min="11265" max="11269" width="9.1328125" customWidth="1"/>
    <col min="11521" max="11525" width="9.1328125" customWidth="1"/>
    <col min="11777" max="11781" width="9.1328125" customWidth="1"/>
    <col min="12033" max="12037" width="9.1328125" customWidth="1"/>
    <col min="12289" max="12293" width="9.1328125" customWidth="1"/>
    <col min="12545" max="12549" width="9.1328125" customWidth="1"/>
    <col min="12801" max="12805" width="9.1328125" customWidth="1"/>
    <col min="13057" max="13061" width="9.1328125" customWidth="1"/>
    <col min="13313" max="13317" width="9.1328125" customWidth="1"/>
    <col min="13569" max="13573" width="9.1328125" customWidth="1"/>
    <col min="13825" max="13829" width="9.1328125" customWidth="1"/>
    <col min="14081" max="14085" width="9.1328125" customWidth="1"/>
    <col min="14337" max="14341" width="9.1328125" customWidth="1"/>
    <col min="14593" max="14597" width="9.1328125" customWidth="1"/>
    <col min="14849" max="14853" width="9.1328125" customWidth="1"/>
    <col min="15105" max="15109" width="9.1328125" customWidth="1"/>
    <col min="15361" max="15365" width="9.1328125" customWidth="1"/>
    <col min="15617" max="15621" width="9.1328125" customWidth="1"/>
    <col min="15873" max="15877" width="9.1328125" customWidth="1"/>
    <col min="16129" max="16133" width="9.1328125" customWidth="1"/>
  </cols>
  <sheetData>
    <row r="1" spans="1:5" ht="25.9" customHeight="1" x14ac:dyDescent="0.45">
      <c r="A1" s="422" t="s">
        <v>421</v>
      </c>
      <c r="B1" s="249"/>
      <c r="C1" s="249"/>
      <c r="D1" s="249"/>
      <c r="E1" s="249"/>
    </row>
    <row r="2" spans="1:5" ht="25.5" customHeight="1" x14ac:dyDescent="0.45">
      <c r="A2" s="250" t="s">
        <v>431</v>
      </c>
      <c r="B2" s="251"/>
      <c r="C2" s="251"/>
      <c r="D2" s="251"/>
      <c r="E2" s="251"/>
    </row>
    <row r="3" spans="1:5" ht="25.5" customHeight="1" x14ac:dyDescent="0.45">
      <c r="A3" s="438" t="s">
        <v>11</v>
      </c>
      <c r="B3" s="251"/>
      <c r="C3" s="251"/>
      <c r="D3" s="251"/>
      <c r="E3" s="251"/>
    </row>
    <row r="4" spans="1:5" ht="24.75" customHeight="1" x14ac:dyDescent="0.45">
      <c r="A4" s="252" t="s">
        <v>22</v>
      </c>
      <c r="B4" s="251"/>
      <c r="C4" s="251"/>
      <c r="D4" s="251"/>
      <c r="E4" s="251"/>
    </row>
    <row r="5" spans="1:5" ht="24.75" customHeight="1" x14ac:dyDescent="0.45">
      <c r="A5" s="496" t="s">
        <v>388</v>
      </c>
      <c r="B5" s="251"/>
      <c r="C5" s="251"/>
      <c r="D5" s="251"/>
      <c r="E5" s="251"/>
    </row>
    <row r="6" spans="1:5" ht="32.25" customHeight="1" x14ac:dyDescent="0.45">
      <c r="A6" s="252" t="s">
        <v>1</v>
      </c>
      <c r="B6" s="253"/>
      <c r="C6" s="254"/>
      <c r="D6" s="254"/>
      <c r="E6" s="254"/>
    </row>
    <row r="7" spans="1:5" ht="44.25" customHeight="1" x14ac:dyDescent="0.45">
      <c r="A7" s="255" t="s">
        <v>0</v>
      </c>
      <c r="B7" s="256" t="s">
        <v>14</v>
      </c>
      <c r="C7" s="256" t="s">
        <v>15</v>
      </c>
      <c r="D7" s="257" t="s">
        <v>16</v>
      </c>
      <c r="E7" s="257" t="s">
        <v>17</v>
      </c>
    </row>
    <row r="8" spans="1:5" ht="32.25" customHeight="1" x14ac:dyDescent="0.45">
      <c r="A8" s="37" t="s">
        <v>8</v>
      </c>
      <c r="B8" s="40">
        <v>8082</v>
      </c>
      <c r="C8" s="41">
        <v>5182</v>
      </c>
      <c r="D8" s="42">
        <v>6231</v>
      </c>
      <c r="E8" s="42">
        <v>5867</v>
      </c>
    </row>
    <row r="9" spans="1:5" ht="30.75" customHeight="1" x14ac:dyDescent="0.45">
      <c r="A9" s="6" t="s">
        <v>9</v>
      </c>
      <c r="B9" s="38">
        <v>146.31959773950885</v>
      </c>
      <c r="C9" s="38">
        <v>89.521690032685783</v>
      </c>
      <c r="D9" s="39">
        <v>104.82868056172425</v>
      </c>
      <c r="E9" s="39">
        <v>98.2422490767037</v>
      </c>
    </row>
    <row r="10" spans="1:5" ht="33" customHeight="1" x14ac:dyDescent="0.45">
      <c r="A10" s="255" t="s">
        <v>244</v>
      </c>
      <c r="B10" s="465">
        <v>-27.418955704033653</v>
      </c>
      <c r="C10" s="465">
        <v>13.199536858355842</v>
      </c>
      <c r="D10" s="465">
        <v>-5.857807735515963</v>
      </c>
      <c r="E10" s="466"/>
    </row>
  </sheetData>
  <hyperlinks>
    <hyperlink ref="A5" location="Table_of_contents!A1" display="Link to Table of Contents" xr:uid="{8004A04F-FC2C-4405-A10E-5C8531ED79AA}"/>
  </hyperlink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2DFA7-302E-432E-B72E-3DBF33CE7AA6}">
  <sheetPr>
    <pageSetUpPr fitToPage="1"/>
  </sheetPr>
  <dimension ref="A1:U14"/>
  <sheetViews>
    <sheetView showGridLines="0" zoomScale="80" zoomScaleNormal="80" workbookViewId="0"/>
  </sheetViews>
  <sheetFormatPr defaultColWidth="8.73046875" defaultRowHeight="11.45" customHeight="1" x14ac:dyDescent="0.45"/>
  <cols>
    <col min="1" max="1" width="36.86328125" customWidth="1"/>
    <col min="2" max="20" width="14.265625" customWidth="1"/>
    <col min="21" max="21" width="22.59765625" customWidth="1"/>
    <col min="22" max="256" width="8.73046875" customWidth="1"/>
  </cols>
  <sheetData>
    <row r="1" spans="1:21" ht="22.9" customHeight="1" x14ac:dyDescent="0.5">
      <c r="A1" s="429" t="s">
        <v>422</v>
      </c>
      <c r="B1" s="244"/>
      <c r="C1" s="244"/>
      <c r="D1" s="244"/>
      <c r="E1" s="244"/>
      <c r="F1" s="244"/>
      <c r="G1" s="244"/>
      <c r="H1" s="244"/>
      <c r="I1" s="244"/>
      <c r="J1" s="244"/>
      <c r="K1" s="244"/>
      <c r="L1" s="244"/>
      <c r="M1" s="244"/>
      <c r="N1" s="244"/>
      <c r="O1" s="244"/>
      <c r="P1" s="244"/>
      <c r="Q1" s="244"/>
      <c r="R1" s="244"/>
      <c r="S1" s="244"/>
      <c r="T1" s="244"/>
      <c r="U1" s="244"/>
    </row>
    <row r="2" spans="1:21" ht="26.45" customHeight="1" x14ac:dyDescent="0.45">
      <c r="A2" s="218" t="s">
        <v>389</v>
      </c>
      <c r="B2" s="219"/>
      <c r="C2" s="219"/>
      <c r="D2" s="219"/>
      <c r="E2" s="219"/>
      <c r="F2" s="219"/>
      <c r="G2" s="219"/>
      <c r="H2" s="219"/>
      <c r="I2" s="219"/>
      <c r="J2" s="219"/>
      <c r="K2" s="219"/>
      <c r="L2" s="219"/>
      <c r="M2" s="219"/>
      <c r="N2" s="219"/>
      <c r="O2" s="219"/>
      <c r="P2" s="219"/>
      <c r="Q2" s="219"/>
      <c r="R2" s="219"/>
      <c r="S2" s="219"/>
      <c r="T2" s="219"/>
      <c r="U2" s="219"/>
    </row>
    <row r="3" spans="1:21" ht="26.45" customHeight="1" x14ac:dyDescent="0.45">
      <c r="A3" s="438" t="s">
        <v>11</v>
      </c>
      <c r="B3" s="219"/>
      <c r="C3" s="219"/>
      <c r="D3" s="219"/>
      <c r="E3" s="219"/>
      <c r="F3" s="219"/>
      <c r="G3" s="219"/>
      <c r="H3" s="219"/>
      <c r="I3" s="219"/>
      <c r="J3" s="219"/>
      <c r="K3" s="219"/>
      <c r="L3" s="219"/>
      <c r="M3" s="219"/>
      <c r="N3" s="219"/>
      <c r="O3" s="219"/>
      <c r="P3" s="219"/>
      <c r="Q3" s="219"/>
      <c r="R3" s="219"/>
      <c r="S3" s="219"/>
      <c r="T3" s="219"/>
      <c r="U3" s="219"/>
    </row>
    <row r="4" spans="1:21" ht="24" customHeight="1" x14ac:dyDescent="0.45">
      <c r="A4" s="258" t="s">
        <v>22</v>
      </c>
      <c r="B4" s="220"/>
      <c r="C4" s="220"/>
      <c r="D4" s="220"/>
      <c r="E4" s="220"/>
      <c r="F4" s="220"/>
      <c r="G4" s="220"/>
      <c r="H4" s="220"/>
      <c r="I4" s="220"/>
      <c r="J4" s="220"/>
      <c r="K4" s="220"/>
      <c r="L4" s="220"/>
      <c r="M4" s="221"/>
      <c r="N4" s="221"/>
      <c r="O4" s="221"/>
      <c r="P4" s="221"/>
      <c r="Q4" s="221"/>
      <c r="R4" s="221"/>
      <c r="S4" s="221"/>
      <c r="T4" s="1"/>
      <c r="U4" s="169"/>
    </row>
    <row r="5" spans="1:21" ht="24" customHeight="1" x14ac:dyDescent="0.45">
      <c r="A5" s="496" t="s">
        <v>388</v>
      </c>
      <c r="B5" s="220"/>
      <c r="C5" s="220"/>
      <c r="D5" s="220"/>
      <c r="E5" s="220"/>
      <c r="F5" s="220"/>
      <c r="G5" s="220"/>
      <c r="H5" s="220"/>
      <c r="I5" s="220"/>
      <c r="J5" s="220"/>
      <c r="K5" s="220"/>
      <c r="L5" s="220"/>
      <c r="M5" s="221"/>
      <c r="N5" s="221"/>
      <c r="O5" s="221"/>
      <c r="P5" s="221"/>
      <c r="Q5" s="221"/>
      <c r="R5" s="221"/>
      <c r="S5" s="221"/>
      <c r="T5" s="1"/>
      <c r="U5" s="169"/>
    </row>
    <row r="6" spans="1:21" ht="25.5" customHeight="1" x14ac:dyDescent="0.45">
      <c r="A6" s="259" t="s">
        <v>1</v>
      </c>
      <c r="B6" s="222"/>
      <c r="C6" s="223"/>
      <c r="D6" s="223"/>
      <c r="E6" s="223"/>
      <c r="F6" s="223"/>
      <c r="G6" s="223"/>
      <c r="H6" s="223"/>
      <c r="I6" s="223"/>
      <c r="J6" s="223"/>
      <c r="K6" s="223"/>
      <c r="L6" s="220"/>
      <c r="M6" s="224"/>
      <c r="N6" s="224"/>
      <c r="O6" s="224"/>
      <c r="P6" s="224"/>
      <c r="Q6" s="224"/>
      <c r="R6" s="224"/>
      <c r="S6" s="225"/>
      <c r="T6" s="225"/>
      <c r="U6" s="225"/>
    </row>
    <row r="7" spans="1:21" ht="79.5" customHeight="1" x14ac:dyDescent="0.45">
      <c r="A7" s="8" t="s">
        <v>2</v>
      </c>
      <c r="B7" s="9" t="s">
        <v>25</v>
      </c>
      <c r="C7" s="10" t="s">
        <v>26</v>
      </c>
      <c r="D7" s="10" t="s">
        <v>27</v>
      </c>
      <c r="E7" s="10" t="s">
        <v>28</v>
      </c>
      <c r="F7" s="10" t="s">
        <v>29</v>
      </c>
      <c r="G7" s="10" t="s">
        <v>30</v>
      </c>
      <c r="H7" s="10" t="s">
        <v>31</v>
      </c>
      <c r="I7" s="10" t="s">
        <v>32</v>
      </c>
      <c r="J7" s="10" t="s">
        <v>33</v>
      </c>
      <c r="K7" s="10" t="s">
        <v>34</v>
      </c>
      <c r="L7" s="10" t="s">
        <v>35</v>
      </c>
      <c r="M7" s="10" t="s">
        <v>36</v>
      </c>
      <c r="N7" s="11" t="s">
        <v>37</v>
      </c>
      <c r="O7" s="11" t="s">
        <v>15</v>
      </c>
      <c r="P7" s="11" t="s">
        <v>23</v>
      </c>
      <c r="Q7" s="11" t="s">
        <v>24</v>
      </c>
      <c r="R7" s="11" t="s">
        <v>38</v>
      </c>
      <c r="S7" s="12" t="s">
        <v>16</v>
      </c>
      <c r="T7" s="12" t="s">
        <v>17</v>
      </c>
      <c r="U7" s="13" t="s">
        <v>307</v>
      </c>
    </row>
    <row r="8" spans="1:21" ht="21.6" customHeight="1" x14ac:dyDescent="0.45">
      <c r="A8" s="2" t="s">
        <v>3</v>
      </c>
      <c r="B8" s="14">
        <v>672</v>
      </c>
      <c r="C8" s="14">
        <v>718</v>
      </c>
      <c r="D8" s="14">
        <v>597</v>
      </c>
      <c r="E8" s="14">
        <v>642</v>
      </c>
      <c r="F8" s="14">
        <v>612</v>
      </c>
      <c r="G8" s="14">
        <v>602</v>
      </c>
      <c r="H8" s="14">
        <v>618</v>
      </c>
      <c r="I8" s="14">
        <v>581</v>
      </c>
      <c r="J8" s="14">
        <v>611</v>
      </c>
      <c r="K8" s="14">
        <v>494</v>
      </c>
      <c r="L8" s="14">
        <v>453</v>
      </c>
      <c r="M8" s="14">
        <v>387</v>
      </c>
      <c r="N8" s="14">
        <v>431</v>
      </c>
      <c r="O8" s="14">
        <v>411</v>
      </c>
      <c r="P8" s="14">
        <v>592</v>
      </c>
      <c r="Q8" s="15">
        <v>657</v>
      </c>
      <c r="R8" s="15">
        <v>687</v>
      </c>
      <c r="S8" s="16">
        <v>620</v>
      </c>
      <c r="T8" s="16">
        <v>519</v>
      </c>
      <c r="U8" s="17">
        <v>-16.290322580645167</v>
      </c>
    </row>
    <row r="9" spans="1:21" ht="21.6" customHeight="1" x14ac:dyDescent="0.45">
      <c r="A9" s="2" t="s">
        <v>4</v>
      </c>
      <c r="B9" s="14">
        <v>5549</v>
      </c>
      <c r="C9" s="14">
        <v>5144</v>
      </c>
      <c r="D9" s="14">
        <v>4360</v>
      </c>
      <c r="E9" s="14">
        <v>4672</v>
      </c>
      <c r="F9" s="14">
        <v>4173</v>
      </c>
      <c r="G9" s="14">
        <v>4172</v>
      </c>
      <c r="H9" s="14">
        <v>4273</v>
      </c>
      <c r="I9" s="14">
        <v>3757</v>
      </c>
      <c r="J9" s="14">
        <v>3107</v>
      </c>
      <c r="K9" s="14">
        <v>2655</v>
      </c>
      <c r="L9" s="14">
        <v>2256</v>
      </c>
      <c r="M9" s="14">
        <v>2134</v>
      </c>
      <c r="N9" s="14">
        <v>2061</v>
      </c>
      <c r="O9" s="14">
        <v>2157</v>
      </c>
      <c r="P9" s="14">
        <v>2685</v>
      </c>
      <c r="Q9" s="15">
        <v>2868</v>
      </c>
      <c r="R9" s="15">
        <v>2764</v>
      </c>
      <c r="S9" s="16">
        <v>2461</v>
      </c>
      <c r="T9" s="16">
        <v>2028</v>
      </c>
      <c r="U9" s="17">
        <v>-17.594473791141809</v>
      </c>
    </row>
    <row r="10" spans="1:21" ht="21.6" customHeight="1" x14ac:dyDescent="0.45">
      <c r="A10" s="2" t="s">
        <v>5</v>
      </c>
      <c r="B10" s="14">
        <v>52</v>
      </c>
      <c r="C10" s="14">
        <v>48</v>
      </c>
      <c r="D10" s="14">
        <v>54</v>
      </c>
      <c r="E10" s="14">
        <v>71</v>
      </c>
      <c r="F10" s="14">
        <v>69</v>
      </c>
      <c r="G10" s="14">
        <v>71</v>
      </c>
      <c r="H10" s="14">
        <v>89</v>
      </c>
      <c r="I10" s="14">
        <v>67</v>
      </c>
      <c r="J10" s="14">
        <v>74</v>
      </c>
      <c r="K10" s="14">
        <v>56</v>
      </c>
      <c r="L10" s="14">
        <v>43</v>
      </c>
      <c r="M10" s="14">
        <v>55</v>
      </c>
      <c r="N10" s="14">
        <v>52</v>
      </c>
      <c r="O10" s="14">
        <v>48</v>
      </c>
      <c r="P10" s="14">
        <v>61</v>
      </c>
      <c r="Q10" s="15">
        <v>92</v>
      </c>
      <c r="R10" s="15">
        <v>67</v>
      </c>
      <c r="S10" s="16">
        <v>74</v>
      </c>
      <c r="T10" s="16">
        <v>52</v>
      </c>
      <c r="U10" s="17">
        <v>-29.729729729729726</v>
      </c>
    </row>
    <row r="11" spans="1:21" ht="21.6" customHeight="1" x14ac:dyDescent="0.45">
      <c r="A11" s="2" t="s">
        <v>423</v>
      </c>
      <c r="B11" s="14">
        <v>1814</v>
      </c>
      <c r="C11" s="14">
        <v>2146</v>
      </c>
      <c r="D11" s="14">
        <v>3373</v>
      </c>
      <c r="E11" s="14">
        <v>3277</v>
      </c>
      <c r="F11" s="14">
        <v>2516</v>
      </c>
      <c r="G11" s="14">
        <v>2561</v>
      </c>
      <c r="H11" s="14">
        <v>1507</v>
      </c>
      <c r="I11" s="14">
        <v>1526</v>
      </c>
      <c r="J11" s="14">
        <v>1618</v>
      </c>
      <c r="K11" s="14">
        <v>1387</v>
      </c>
      <c r="L11" s="14">
        <v>1226</v>
      </c>
      <c r="M11" s="14">
        <v>1142</v>
      </c>
      <c r="N11" s="14">
        <v>1123</v>
      </c>
      <c r="O11" s="14">
        <v>1431</v>
      </c>
      <c r="P11" s="14">
        <v>1642</v>
      </c>
      <c r="Q11" s="15">
        <v>1540</v>
      </c>
      <c r="R11" s="15">
        <v>1446</v>
      </c>
      <c r="S11" s="16">
        <v>1347</v>
      </c>
      <c r="T11" s="16">
        <v>1666</v>
      </c>
      <c r="U11" s="17">
        <v>23.682256867112095</v>
      </c>
    </row>
    <row r="12" spans="1:21" ht="21.6" customHeight="1" x14ac:dyDescent="0.45">
      <c r="A12" s="2" t="s">
        <v>6</v>
      </c>
      <c r="B12" s="14">
        <v>1431</v>
      </c>
      <c r="C12" s="14">
        <v>1356</v>
      </c>
      <c r="D12" s="14">
        <v>1500</v>
      </c>
      <c r="E12" s="14">
        <v>1362</v>
      </c>
      <c r="F12" s="14">
        <v>1276</v>
      </c>
      <c r="G12" s="14">
        <v>1325</v>
      </c>
      <c r="H12" s="14">
        <v>953</v>
      </c>
      <c r="I12" s="14">
        <v>1368</v>
      </c>
      <c r="J12" s="14">
        <v>958</v>
      </c>
      <c r="K12" s="14">
        <v>834</v>
      </c>
      <c r="L12" s="14">
        <v>724</v>
      </c>
      <c r="M12" s="14">
        <v>698</v>
      </c>
      <c r="N12" s="14">
        <v>833</v>
      </c>
      <c r="O12" s="14">
        <v>666</v>
      </c>
      <c r="P12" s="14">
        <v>844</v>
      </c>
      <c r="Q12" s="15">
        <v>869</v>
      </c>
      <c r="R12" s="15">
        <v>1172</v>
      </c>
      <c r="S12" s="16">
        <v>981</v>
      </c>
      <c r="T12" s="16">
        <v>1017</v>
      </c>
      <c r="U12" s="17">
        <v>3.669724770642202</v>
      </c>
    </row>
    <row r="13" spans="1:21" ht="21.6" customHeight="1" x14ac:dyDescent="0.45">
      <c r="A13" s="18" t="s">
        <v>424</v>
      </c>
      <c r="B13" s="14">
        <v>730</v>
      </c>
      <c r="C13" s="14">
        <v>926</v>
      </c>
      <c r="D13" s="14">
        <v>1185</v>
      </c>
      <c r="E13" s="14">
        <v>1064</v>
      </c>
      <c r="F13" s="14">
        <v>999</v>
      </c>
      <c r="G13" s="14">
        <v>1134</v>
      </c>
      <c r="H13" s="14">
        <v>759</v>
      </c>
      <c r="I13" s="14">
        <v>783</v>
      </c>
      <c r="J13" s="14">
        <v>672</v>
      </c>
      <c r="K13" s="14">
        <v>596</v>
      </c>
      <c r="L13" s="14">
        <v>456</v>
      </c>
      <c r="M13" s="14">
        <v>440</v>
      </c>
      <c r="N13" s="14">
        <v>411</v>
      </c>
      <c r="O13" s="14">
        <v>469</v>
      </c>
      <c r="P13" s="14">
        <v>551</v>
      </c>
      <c r="Q13" s="15">
        <v>508</v>
      </c>
      <c r="R13" s="15">
        <v>747</v>
      </c>
      <c r="S13" s="16">
        <v>748</v>
      </c>
      <c r="T13" s="16">
        <v>585</v>
      </c>
      <c r="U13" s="17">
        <v>-21.791443850267378</v>
      </c>
    </row>
    <row r="14" spans="1:21" ht="21.6" customHeight="1" x14ac:dyDescent="0.45">
      <c r="A14" s="19" t="s">
        <v>39</v>
      </c>
      <c r="B14" s="20">
        <v>10248</v>
      </c>
      <c r="C14" s="20">
        <v>10338</v>
      </c>
      <c r="D14" s="20">
        <v>11069</v>
      </c>
      <c r="E14" s="20">
        <v>11088</v>
      </c>
      <c r="F14" s="20">
        <v>9645</v>
      </c>
      <c r="G14" s="20">
        <v>9865</v>
      </c>
      <c r="H14" s="20">
        <v>8199</v>
      </c>
      <c r="I14" s="20">
        <v>8082</v>
      </c>
      <c r="J14" s="20">
        <v>7040</v>
      </c>
      <c r="K14" s="20">
        <v>6022</v>
      </c>
      <c r="L14" s="20">
        <v>5158</v>
      </c>
      <c r="M14" s="20">
        <v>4856</v>
      </c>
      <c r="N14" s="20">
        <v>4911</v>
      </c>
      <c r="O14" s="20">
        <v>5182</v>
      </c>
      <c r="P14" s="20">
        <v>6375</v>
      </c>
      <c r="Q14" s="20">
        <v>6534</v>
      </c>
      <c r="R14" s="20">
        <v>6883</v>
      </c>
      <c r="S14" s="21">
        <v>6231</v>
      </c>
      <c r="T14" s="21">
        <v>5867</v>
      </c>
      <c r="U14" s="22">
        <v>-5.841758947199482</v>
      </c>
    </row>
  </sheetData>
  <hyperlinks>
    <hyperlink ref="A5" location="Table_of_contents!A1" display="Link to Table of Contents" xr:uid="{DD323B57-CFB2-4641-BA5F-2B3305216F06}"/>
  </hyperlinks>
  <pageMargins left="0.70866141732283472" right="0.70866141732283472" top="0.74803149606299213" bottom="0.74803149606299213" header="0.31496062992125984" footer="0.31496062992125984"/>
  <pageSetup paperSize="9" scale="59"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CE16D-7F77-4AD7-95AA-8D538A186659}">
  <dimension ref="A1:M15"/>
  <sheetViews>
    <sheetView showGridLines="0" zoomScale="80" zoomScaleNormal="80" workbookViewId="0"/>
  </sheetViews>
  <sheetFormatPr defaultRowHeight="15" customHeight="1" x14ac:dyDescent="0.45"/>
  <cols>
    <col min="1" max="1" width="30.86328125" customWidth="1"/>
    <col min="2" max="9" width="15.73046875" customWidth="1"/>
    <col min="10" max="13" width="18.1328125" customWidth="1"/>
    <col min="14" max="14" width="9.1328125" customWidth="1"/>
    <col min="256" max="260" width="9.1328125" customWidth="1"/>
    <col min="512" max="516" width="9.1328125" customWidth="1"/>
    <col min="768" max="772" width="9.1328125" customWidth="1"/>
    <col min="1024" max="1028" width="9.1328125" customWidth="1"/>
    <col min="1280" max="1284" width="9.1328125" customWidth="1"/>
    <col min="1536" max="1540" width="9.1328125" customWidth="1"/>
    <col min="1792" max="1796" width="9.1328125" customWidth="1"/>
    <col min="2048" max="2052" width="9.1328125" customWidth="1"/>
    <col min="2304" max="2308" width="9.1328125" customWidth="1"/>
    <col min="2560" max="2564" width="9.1328125" customWidth="1"/>
    <col min="2816" max="2820" width="9.1328125" customWidth="1"/>
    <col min="3072" max="3076" width="9.1328125" customWidth="1"/>
    <col min="3328" max="3332" width="9.1328125" customWidth="1"/>
    <col min="3584" max="3588" width="9.1328125" customWidth="1"/>
    <col min="3840" max="3844" width="9.1328125" customWidth="1"/>
    <col min="4096" max="4100" width="9.1328125" customWidth="1"/>
    <col min="4352" max="4356" width="9.1328125" customWidth="1"/>
    <col min="4608" max="4612" width="9.1328125" customWidth="1"/>
    <col min="4864" max="4868" width="9.1328125" customWidth="1"/>
    <col min="5120" max="5124" width="9.1328125" customWidth="1"/>
    <col min="5376" max="5380" width="9.1328125" customWidth="1"/>
    <col min="5632" max="5636" width="9.1328125" customWidth="1"/>
    <col min="5888" max="5892" width="9.1328125" customWidth="1"/>
    <col min="6144" max="6148" width="9.1328125" customWidth="1"/>
    <col min="6400" max="6404" width="9.1328125" customWidth="1"/>
    <col min="6656" max="6660" width="9.1328125" customWidth="1"/>
    <col min="6912" max="6916" width="9.1328125" customWidth="1"/>
    <col min="7168" max="7172" width="9.1328125" customWidth="1"/>
    <col min="7424" max="7428" width="9.1328125" customWidth="1"/>
    <col min="7680" max="7684" width="9.1328125" customWidth="1"/>
    <col min="7936" max="7940" width="9.1328125" customWidth="1"/>
    <col min="8192" max="8196" width="9.1328125" customWidth="1"/>
    <col min="8448" max="8452" width="9.1328125" customWidth="1"/>
    <col min="8704" max="8708" width="9.1328125" customWidth="1"/>
    <col min="8960" max="8964" width="9.1328125" customWidth="1"/>
    <col min="9216" max="9220" width="9.1328125" customWidth="1"/>
    <col min="9472" max="9476" width="9.1328125" customWidth="1"/>
    <col min="9728" max="9732" width="9.1328125" customWidth="1"/>
    <col min="9984" max="9988" width="9.1328125" customWidth="1"/>
    <col min="10240" max="10244" width="9.1328125" customWidth="1"/>
    <col min="10496" max="10500" width="9.1328125" customWidth="1"/>
    <col min="10752" max="10756" width="9.1328125" customWidth="1"/>
    <col min="11008" max="11012" width="9.1328125" customWidth="1"/>
    <col min="11264" max="11268" width="9.1328125" customWidth="1"/>
    <col min="11520" max="11524" width="9.1328125" customWidth="1"/>
    <col min="11776" max="11780" width="9.1328125" customWidth="1"/>
    <col min="12032" max="12036" width="9.1328125" customWidth="1"/>
    <col min="12288" max="12292" width="9.1328125" customWidth="1"/>
    <col min="12544" max="12548" width="9.1328125" customWidth="1"/>
    <col min="12800" max="12804" width="9.1328125" customWidth="1"/>
    <col min="13056" max="13060" width="9.1328125" customWidth="1"/>
    <col min="13312" max="13316" width="9.1328125" customWidth="1"/>
    <col min="13568" max="13572" width="9.1328125" customWidth="1"/>
    <col min="13824" max="13828" width="9.1328125" customWidth="1"/>
    <col min="14080" max="14084" width="9.1328125" customWidth="1"/>
    <col min="14336" max="14340" width="9.1328125" customWidth="1"/>
    <col min="14592" max="14596" width="9.1328125" customWidth="1"/>
    <col min="14848" max="14852" width="9.1328125" customWidth="1"/>
    <col min="15104" max="15108" width="9.1328125" customWidth="1"/>
    <col min="15360" max="15364" width="9.1328125" customWidth="1"/>
    <col min="15616" max="15620" width="9.1328125" customWidth="1"/>
    <col min="15872" max="15876" width="9.1328125" customWidth="1"/>
    <col min="16128" max="16132" width="9.1328125" customWidth="1"/>
  </cols>
  <sheetData>
    <row r="1" spans="1:13" ht="25.5" customHeight="1" x14ac:dyDescent="0.45">
      <c r="A1" s="425" t="s">
        <v>425</v>
      </c>
      <c r="B1" s="243"/>
      <c r="C1" s="243"/>
      <c r="D1" s="243"/>
      <c r="E1" s="243"/>
      <c r="F1" s="243"/>
      <c r="G1" s="243"/>
      <c r="H1" s="243"/>
      <c r="I1" s="243"/>
      <c r="J1" s="243"/>
      <c r="K1" s="243"/>
      <c r="L1" s="243"/>
      <c r="M1" s="243"/>
    </row>
    <row r="2" spans="1:13" ht="24" customHeight="1" x14ac:dyDescent="0.45">
      <c r="A2" s="215" t="s">
        <v>52</v>
      </c>
      <c r="B2" s="216"/>
      <c r="C2" s="216"/>
      <c r="D2" s="216"/>
      <c r="E2" s="216"/>
      <c r="F2" s="216"/>
      <c r="G2" s="216"/>
      <c r="H2" s="216"/>
      <c r="I2" s="216"/>
      <c r="J2" s="216"/>
      <c r="K2" s="216"/>
      <c r="L2" s="216"/>
      <c r="M2" s="216"/>
    </row>
    <row r="3" spans="1:13" ht="24" customHeight="1" x14ac:dyDescent="0.45">
      <c r="A3" s="438" t="s">
        <v>11</v>
      </c>
      <c r="B3" s="216"/>
      <c r="C3" s="216"/>
      <c r="D3" s="216"/>
      <c r="E3" s="216"/>
      <c r="F3" s="216"/>
      <c r="G3" s="216"/>
      <c r="H3" s="216"/>
      <c r="I3" s="216"/>
      <c r="J3" s="216"/>
      <c r="K3" s="216"/>
      <c r="L3" s="216"/>
      <c r="M3" s="216"/>
    </row>
    <row r="4" spans="1:13" ht="21.75" customHeight="1" x14ac:dyDescent="0.5">
      <c r="A4" s="23" t="s">
        <v>22</v>
      </c>
      <c r="B4" s="24"/>
      <c r="C4" s="24"/>
      <c r="D4" s="24"/>
      <c r="E4" s="24"/>
      <c r="F4" s="24"/>
      <c r="G4" s="24"/>
      <c r="H4" s="24"/>
      <c r="I4" s="24"/>
      <c r="J4" s="24"/>
      <c r="K4" s="24"/>
      <c r="L4" s="24"/>
      <c r="M4" s="5"/>
    </row>
    <row r="5" spans="1:13" ht="25.5" customHeight="1" x14ac:dyDescent="0.5">
      <c r="A5" s="4" t="s">
        <v>56</v>
      </c>
      <c r="B5" s="25"/>
      <c r="C5" s="25"/>
      <c r="D5" s="25"/>
      <c r="E5" s="25"/>
      <c r="F5" s="25"/>
      <c r="G5" s="25"/>
      <c r="H5" s="25"/>
      <c r="I5" s="25"/>
      <c r="J5" s="217"/>
      <c r="K5" s="217"/>
      <c r="L5" s="25"/>
      <c r="M5" s="7"/>
    </row>
    <row r="6" spans="1:13" ht="25.5" customHeight="1" x14ac:dyDescent="0.5">
      <c r="A6" s="496" t="s">
        <v>388</v>
      </c>
      <c r="B6" s="25"/>
      <c r="C6" s="25"/>
      <c r="D6" s="25"/>
      <c r="E6" s="25"/>
      <c r="F6" s="25"/>
      <c r="G6" s="25"/>
      <c r="H6" s="25"/>
      <c r="I6" s="25"/>
      <c r="J6" s="217"/>
      <c r="K6" s="217"/>
      <c r="L6" s="25"/>
      <c r="M6" s="7"/>
    </row>
    <row r="7" spans="1:13" ht="25.5" customHeight="1" x14ac:dyDescent="0.5">
      <c r="A7" s="4" t="s">
        <v>1</v>
      </c>
      <c r="B7" s="25"/>
      <c r="C7" s="25"/>
      <c r="D7" s="25"/>
      <c r="E7" s="25"/>
      <c r="F7" s="25"/>
      <c r="G7" s="25"/>
      <c r="H7" s="25"/>
      <c r="I7" s="25"/>
      <c r="J7" s="217"/>
      <c r="K7" s="217"/>
      <c r="L7" s="25"/>
      <c r="M7" s="7"/>
    </row>
    <row r="8" spans="1:13" ht="57" customHeight="1" x14ac:dyDescent="0.45">
      <c r="A8" s="130" t="s">
        <v>7</v>
      </c>
      <c r="B8" s="245" t="s">
        <v>40</v>
      </c>
      <c r="C8" s="245" t="s">
        <v>41</v>
      </c>
      <c r="D8" s="245" t="s">
        <v>42</v>
      </c>
      <c r="E8" s="246" t="s">
        <v>43</v>
      </c>
      <c r="F8" s="246" t="s">
        <v>44</v>
      </c>
      <c r="G8" s="245" t="s">
        <v>45</v>
      </c>
      <c r="H8" s="245" t="s">
        <v>46</v>
      </c>
      <c r="I8" s="245" t="s">
        <v>47</v>
      </c>
      <c r="J8" s="247" t="s">
        <v>48</v>
      </c>
      <c r="K8" s="248" t="s">
        <v>49</v>
      </c>
      <c r="L8" s="248" t="s">
        <v>50</v>
      </c>
      <c r="M8" s="248" t="s">
        <v>51</v>
      </c>
    </row>
    <row r="9" spans="1:13" ht="19.149999999999999" customHeight="1" x14ac:dyDescent="0.45">
      <c r="A9" s="29" t="s">
        <v>39</v>
      </c>
      <c r="B9" s="30">
        <v>1747</v>
      </c>
      <c r="C9" s="30">
        <v>1687</v>
      </c>
      <c r="D9" s="30">
        <v>1508</v>
      </c>
      <c r="E9" s="30">
        <v>1289</v>
      </c>
      <c r="F9" s="30">
        <v>1760</v>
      </c>
      <c r="G9" s="30">
        <v>1428</v>
      </c>
      <c r="H9" s="30">
        <v>1232</v>
      </c>
      <c r="I9" s="30">
        <v>1447</v>
      </c>
      <c r="J9" s="31">
        <v>0.74413279908414065</v>
      </c>
      <c r="K9" s="31">
        <v>-15.352697095435685</v>
      </c>
      <c r="L9" s="32">
        <v>-18.302387267904507</v>
      </c>
      <c r="M9" s="33">
        <v>12.257564003103184</v>
      </c>
    </row>
    <row r="10" spans="1:13" ht="19.149999999999999" customHeight="1" x14ac:dyDescent="0.45">
      <c r="A10" s="29" t="s">
        <v>3</v>
      </c>
      <c r="B10" s="30">
        <v>158</v>
      </c>
      <c r="C10" s="30">
        <v>178</v>
      </c>
      <c r="D10" s="30">
        <v>146</v>
      </c>
      <c r="E10" s="30">
        <v>138</v>
      </c>
      <c r="F10" s="30">
        <v>168</v>
      </c>
      <c r="G10" s="30">
        <v>125</v>
      </c>
      <c r="H10" s="30">
        <v>105</v>
      </c>
      <c r="I10" s="30">
        <v>121</v>
      </c>
      <c r="J10" s="31">
        <v>6.3291139240506222</v>
      </c>
      <c r="K10" s="31">
        <v>-29.7752808988764</v>
      </c>
      <c r="L10" s="32">
        <v>-28.082191780821919</v>
      </c>
      <c r="M10" s="33">
        <v>-12.318840579710145</v>
      </c>
    </row>
    <row r="11" spans="1:13" ht="19.149999999999999" customHeight="1" x14ac:dyDescent="0.45">
      <c r="A11" s="29" t="s">
        <v>4</v>
      </c>
      <c r="B11" s="30">
        <v>662</v>
      </c>
      <c r="C11" s="30">
        <v>690</v>
      </c>
      <c r="D11" s="30">
        <v>603</v>
      </c>
      <c r="E11" s="30">
        <v>506</v>
      </c>
      <c r="F11" s="30">
        <v>596</v>
      </c>
      <c r="G11" s="30">
        <v>537</v>
      </c>
      <c r="H11" s="30">
        <v>486</v>
      </c>
      <c r="I11" s="30">
        <v>409</v>
      </c>
      <c r="J11" s="31">
        <v>-9.9697885196374578</v>
      </c>
      <c r="K11" s="31">
        <v>-22.173913043478265</v>
      </c>
      <c r="L11" s="32">
        <v>-19.402985074626866</v>
      </c>
      <c r="M11" s="33">
        <v>-19.169960474308301</v>
      </c>
    </row>
    <row r="12" spans="1:13" ht="19.149999999999999" customHeight="1" x14ac:dyDescent="0.45">
      <c r="A12" s="29" t="s">
        <v>5</v>
      </c>
      <c r="B12" s="30">
        <v>24</v>
      </c>
      <c r="C12" s="30">
        <v>18</v>
      </c>
      <c r="D12" s="30">
        <v>18</v>
      </c>
      <c r="E12" s="30">
        <v>14</v>
      </c>
      <c r="F12" s="30">
        <v>13</v>
      </c>
      <c r="G12" s="30">
        <v>16</v>
      </c>
      <c r="H12" s="30">
        <v>13</v>
      </c>
      <c r="I12" s="30">
        <v>10</v>
      </c>
      <c r="J12" s="34" t="s">
        <v>53</v>
      </c>
      <c r="K12" s="34" t="s">
        <v>53</v>
      </c>
      <c r="L12" s="34" t="s">
        <v>53</v>
      </c>
      <c r="M12" s="34" t="s">
        <v>53</v>
      </c>
    </row>
    <row r="13" spans="1:13" ht="19.149999999999999" customHeight="1" x14ac:dyDescent="0.45">
      <c r="A13" s="29" t="s">
        <v>426</v>
      </c>
      <c r="B13" s="30">
        <v>421</v>
      </c>
      <c r="C13" s="30">
        <v>330</v>
      </c>
      <c r="D13" s="30">
        <v>310</v>
      </c>
      <c r="E13" s="30">
        <v>286</v>
      </c>
      <c r="F13" s="30">
        <v>485</v>
      </c>
      <c r="G13" s="30">
        <v>367</v>
      </c>
      <c r="H13" s="30">
        <v>300</v>
      </c>
      <c r="I13" s="30">
        <v>514</v>
      </c>
      <c r="J13" s="31">
        <v>15.201900237529697</v>
      </c>
      <c r="K13" s="31">
        <v>11.212121212121207</v>
      </c>
      <c r="L13" s="32">
        <v>-3.2258064516129004</v>
      </c>
      <c r="M13" s="33">
        <v>79.720279720279734</v>
      </c>
    </row>
    <row r="14" spans="1:13" ht="19.149999999999999" customHeight="1" x14ac:dyDescent="0.45">
      <c r="A14" s="29" t="s">
        <v>6</v>
      </c>
      <c r="B14" s="30">
        <v>263</v>
      </c>
      <c r="C14" s="30">
        <v>269</v>
      </c>
      <c r="D14" s="30">
        <v>266</v>
      </c>
      <c r="E14" s="30">
        <v>183</v>
      </c>
      <c r="F14" s="30">
        <v>294</v>
      </c>
      <c r="G14" s="30">
        <v>245</v>
      </c>
      <c r="H14" s="30">
        <v>210</v>
      </c>
      <c r="I14" s="30">
        <v>268</v>
      </c>
      <c r="J14" s="31">
        <v>11.787072243346008</v>
      </c>
      <c r="K14" s="31">
        <v>-8.9219330855018537</v>
      </c>
      <c r="L14" s="32">
        <v>-21.052631578947366</v>
      </c>
      <c r="M14" s="33">
        <v>46.448087431693999</v>
      </c>
    </row>
    <row r="15" spans="1:13" ht="19.149999999999999" customHeight="1" x14ac:dyDescent="0.45">
      <c r="A15" s="25" t="s">
        <v>424</v>
      </c>
      <c r="B15" s="30">
        <v>219</v>
      </c>
      <c r="C15" s="30">
        <v>202</v>
      </c>
      <c r="D15" s="30">
        <v>165</v>
      </c>
      <c r="E15" s="30">
        <v>162</v>
      </c>
      <c r="F15" s="30">
        <v>204</v>
      </c>
      <c r="G15" s="30">
        <v>138</v>
      </c>
      <c r="H15" s="30">
        <v>118</v>
      </c>
      <c r="I15" s="30">
        <v>125</v>
      </c>
      <c r="J15" s="35">
        <v>-6.8493150684931559</v>
      </c>
      <c r="K15" s="35">
        <v>-31.683168316831679</v>
      </c>
      <c r="L15" s="32">
        <v>-28.484848484848481</v>
      </c>
      <c r="M15" s="36">
        <v>-22.839506172839506</v>
      </c>
    </row>
  </sheetData>
  <hyperlinks>
    <hyperlink ref="A6" location="Table_of_contents!A1" display="Link to Table of Contents" xr:uid="{732824C3-5F73-422F-AF9E-FB0EFA82894F}"/>
  </hyperlink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026E1-3857-4C95-9904-E8F05BEB95DB}">
  <dimension ref="A1:M32"/>
  <sheetViews>
    <sheetView showGridLines="0" zoomScale="80" zoomScaleNormal="80" workbookViewId="0"/>
  </sheetViews>
  <sheetFormatPr defaultColWidth="9.1328125" defaultRowHeight="15" customHeight="1" x14ac:dyDescent="0.45"/>
  <cols>
    <col min="1" max="1" width="72.265625" style="434" customWidth="1"/>
    <col min="2" max="12" width="14.59765625" style="434" customWidth="1"/>
    <col min="13" max="13" width="23.265625" style="434" customWidth="1"/>
    <col min="14" max="16384" width="9.1328125" style="434"/>
  </cols>
  <sheetData>
    <row r="1" spans="1:13" ht="39.75" customHeight="1" x14ac:dyDescent="0.45">
      <c r="A1" s="430" t="s">
        <v>372</v>
      </c>
      <c r="B1" s="431"/>
      <c r="C1" s="431"/>
      <c r="D1" s="431"/>
      <c r="E1" s="431"/>
      <c r="F1" s="431"/>
      <c r="G1" s="431"/>
      <c r="H1" s="431"/>
      <c r="I1" s="431"/>
      <c r="J1" s="431"/>
      <c r="K1" s="431"/>
      <c r="L1" s="431"/>
      <c r="M1" s="431"/>
    </row>
    <row r="2" spans="1:13" ht="24" customHeight="1" x14ac:dyDescent="0.45">
      <c r="A2" s="435" t="s">
        <v>168</v>
      </c>
      <c r="B2" s="436"/>
      <c r="C2" s="437"/>
      <c r="D2" s="437"/>
      <c r="E2" s="437"/>
      <c r="F2" s="437"/>
      <c r="G2" s="437"/>
      <c r="H2" s="437"/>
      <c r="I2" s="437"/>
      <c r="J2" s="437"/>
      <c r="K2" s="437"/>
      <c r="L2" s="437"/>
      <c r="M2" s="437"/>
    </row>
    <row r="3" spans="1:13" ht="24" customHeight="1" x14ac:dyDescent="0.45">
      <c r="A3" s="438" t="s">
        <v>57</v>
      </c>
      <c r="B3" s="436"/>
      <c r="C3" s="437"/>
      <c r="D3" s="437"/>
      <c r="E3" s="437"/>
      <c r="F3" s="437"/>
      <c r="G3" s="437"/>
      <c r="H3" s="437"/>
      <c r="I3" s="437"/>
      <c r="J3" s="437"/>
      <c r="K3" s="436"/>
      <c r="L3" s="436"/>
      <c r="M3" s="436"/>
    </row>
    <row r="4" spans="1:13" ht="19.899999999999999" customHeight="1" x14ac:dyDescent="0.45">
      <c r="A4" s="438" t="s">
        <v>11</v>
      </c>
      <c r="B4" s="436"/>
      <c r="C4" s="437"/>
      <c r="D4" s="437"/>
      <c r="E4" s="437"/>
      <c r="F4" s="437"/>
      <c r="G4" s="437"/>
      <c r="H4" s="437"/>
      <c r="I4" s="437"/>
      <c r="J4" s="437"/>
      <c r="K4" s="436"/>
      <c r="L4" s="436"/>
      <c r="M4" s="436"/>
    </row>
    <row r="5" spans="1:13" ht="25.15" customHeight="1" x14ac:dyDescent="0.45">
      <c r="A5" s="496" t="s">
        <v>388</v>
      </c>
      <c r="B5" s="436"/>
      <c r="C5" s="437"/>
      <c r="D5" s="437"/>
      <c r="E5" s="437"/>
      <c r="F5" s="437"/>
      <c r="G5" s="437"/>
      <c r="H5" s="437"/>
      <c r="I5" s="437"/>
      <c r="J5" s="437"/>
      <c r="K5" s="436"/>
      <c r="L5" s="436"/>
      <c r="M5" s="436"/>
    </row>
    <row r="6" spans="1:13" ht="21.6" customHeight="1" x14ac:dyDescent="0.45">
      <c r="A6" s="493" t="s">
        <v>169</v>
      </c>
      <c r="B6" s="494"/>
      <c r="C6" s="439"/>
      <c r="D6" s="439"/>
      <c r="E6" s="439"/>
      <c r="F6" s="439"/>
      <c r="G6" s="439"/>
      <c r="H6" s="439"/>
      <c r="I6" s="439"/>
      <c r="J6" s="439"/>
      <c r="K6" s="494"/>
      <c r="L6" s="494"/>
      <c r="M6" s="494"/>
    </row>
    <row r="7" spans="1:13" ht="36.75" customHeight="1" x14ac:dyDescent="0.45">
      <c r="A7" s="537" t="s">
        <v>270</v>
      </c>
      <c r="B7" s="436"/>
      <c r="C7" s="437"/>
      <c r="D7" s="437"/>
      <c r="E7" s="437"/>
      <c r="F7" s="437"/>
      <c r="G7" s="437"/>
      <c r="H7" s="437"/>
      <c r="I7" s="437"/>
      <c r="J7" s="437"/>
      <c r="K7" s="436"/>
      <c r="L7" s="436"/>
      <c r="M7" s="436"/>
    </row>
    <row r="8" spans="1:13" ht="70.5" customHeight="1" x14ac:dyDescent="0.45">
      <c r="A8" s="439" t="s">
        <v>170</v>
      </c>
      <c r="B8" s="440" t="s">
        <v>137</v>
      </c>
      <c r="C8" s="440" t="s">
        <v>138</v>
      </c>
      <c r="D8" s="440" t="s">
        <v>139</v>
      </c>
      <c r="E8" s="440" t="s">
        <v>140</v>
      </c>
      <c r="F8" s="440" t="s">
        <v>141</v>
      </c>
      <c r="G8" s="440" t="s">
        <v>15</v>
      </c>
      <c r="H8" s="440" t="s">
        <v>23</v>
      </c>
      <c r="I8" s="440" t="s">
        <v>24</v>
      </c>
      <c r="J8" s="440" t="s">
        <v>171</v>
      </c>
      <c r="K8" s="441" t="s">
        <v>16</v>
      </c>
      <c r="L8" s="441" t="s">
        <v>17</v>
      </c>
      <c r="M8" s="13" t="s">
        <v>308</v>
      </c>
    </row>
    <row r="9" spans="1:13" ht="21.4" customHeight="1" x14ac:dyDescent="0.45">
      <c r="A9" s="442" t="s">
        <v>93</v>
      </c>
      <c r="B9" s="443">
        <v>217</v>
      </c>
      <c r="C9" s="443">
        <v>234</v>
      </c>
      <c r="D9" s="443">
        <v>180</v>
      </c>
      <c r="E9" s="443">
        <v>226</v>
      </c>
      <c r="F9" s="443">
        <v>261</v>
      </c>
      <c r="G9" s="443">
        <v>336</v>
      </c>
      <c r="H9" s="443">
        <v>339</v>
      </c>
      <c r="I9" s="443">
        <v>361</v>
      </c>
      <c r="J9" s="443">
        <v>417</v>
      </c>
      <c r="K9" s="443">
        <v>470</v>
      </c>
      <c r="L9" s="443">
        <v>430</v>
      </c>
      <c r="M9" s="444">
        <v>-8.5106382978723403</v>
      </c>
    </row>
    <row r="10" spans="1:13" ht="22.5" customHeight="1" x14ac:dyDescent="0.45">
      <c r="A10" s="442" t="s">
        <v>94</v>
      </c>
      <c r="B10" s="443">
        <v>1366</v>
      </c>
      <c r="C10" s="443">
        <v>1127</v>
      </c>
      <c r="D10" s="443">
        <v>1107</v>
      </c>
      <c r="E10" s="443">
        <v>1245</v>
      </c>
      <c r="F10" s="443">
        <v>1570</v>
      </c>
      <c r="G10" s="443">
        <v>2166</v>
      </c>
      <c r="H10" s="443">
        <v>2769</v>
      </c>
      <c r="I10" s="443">
        <v>3264</v>
      </c>
      <c r="J10" s="443">
        <v>3906</v>
      </c>
      <c r="K10" s="443">
        <v>4863</v>
      </c>
      <c r="L10" s="443">
        <v>4948</v>
      </c>
      <c r="M10" s="444">
        <v>1.7478922475837959</v>
      </c>
    </row>
    <row r="11" spans="1:13" ht="22.5" customHeight="1" x14ac:dyDescent="0.45">
      <c r="A11" s="446" t="s">
        <v>179</v>
      </c>
      <c r="B11" s="443">
        <v>14099</v>
      </c>
      <c r="C11" s="443">
        <v>12714</v>
      </c>
      <c r="D11" s="443">
        <v>11411</v>
      </c>
      <c r="E11" s="443">
        <v>11795</v>
      </c>
      <c r="F11" s="443">
        <v>13365</v>
      </c>
      <c r="G11" s="443">
        <v>15603</v>
      </c>
      <c r="H11" s="443">
        <v>18766</v>
      </c>
      <c r="I11" s="443">
        <v>20954</v>
      </c>
      <c r="J11" s="443">
        <v>22490</v>
      </c>
      <c r="K11" s="443">
        <v>21797</v>
      </c>
      <c r="L11" s="443">
        <v>21707</v>
      </c>
      <c r="M11" s="444">
        <v>-0.41290085791622699</v>
      </c>
    </row>
    <row r="12" spans="1:13" ht="18" customHeight="1" x14ac:dyDescent="0.45">
      <c r="A12" s="442" t="s">
        <v>95</v>
      </c>
      <c r="B12" s="443">
        <v>16752</v>
      </c>
      <c r="C12" s="443">
        <v>16596</v>
      </c>
      <c r="D12" s="443">
        <v>13335</v>
      </c>
      <c r="E12" s="443">
        <v>12090</v>
      </c>
      <c r="F12" s="443">
        <v>10703</v>
      </c>
      <c r="G12" s="443">
        <v>11131</v>
      </c>
      <c r="H12" s="443">
        <v>13840</v>
      </c>
      <c r="I12" s="443">
        <v>18571</v>
      </c>
      <c r="J12" s="443">
        <v>20755</v>
      </c>
      <c r="K12" s="443">
        <v>19827</v>
      </c>
      <c r="L12" s="443">
        <v>15390</v>
      </c>
      <c r="M12" s="444">
        <v>-22.378574670903316</v>
      </c>
    </row>
    <row r="13" spans="1:13" ht="15.4" x14ac:dyDescent="0.45">
      <c r="A13" s="442" t="s">
        <v>96</v>
      </c>
      <c r="B13" s="443">
        <v>240</v>
      </c>
      <c r="C13" s="443">
        <v>219</v>
      </c>
      <c r="D13" s="443">
        <v>174</v>
      </c>
      <c r="E13" s="443">
        <v>234</v>
      </c>
      <c r="F13" s="443">
        <v>288</v>
      </c>
      <c r="G13" s="443">
        <v>312</v>
      </c>
      <c r="H13" s="443">
        <v>403</v>
      </c>
      <c r="I13" s="443">
        <v>439</v>
      </c>
      <c r="J13" s="443">
        <v>542</v>
      </c>
      <c r="K13" s="443">
        <v>586</v>
      </c>
      <c r="L13" s="443">
        <v>616</v>
      </c>
      <c r="M13" s="444">
        <v>5.1194539249146755</v>
      </c>
    </row>
    <row r="14" spans="1:13" ht="15.4" x14ac:dyDescent="0.45">
      <c r="A14" s="442" t="s">
        <v>180</v>
      </c>
      <c r="B14" s="443">
        <v>85</v>
      </c>
      <c r="C14" s="443">
        <v>71</v>
      </c>
      <c r="D14" s="443">
        <v>81</v>
      </c>
      <c r="E14" s="443">
        <v>92</v>
      </c>
      <c r="F14" s="443">
        <v>122</v>
      </c>
      <c r="G14" s="443">
        <v>108</v>
      </c>
      <c r="H14" s="443">
        <v>171</v>
      </c>
      <c r="I14" s="443">
        <v>160</v>
      </c>
      <c r="J14" s="443">
        <v>163</v>
      </c>
      <c r="K14" s="443">
        <v>236</v>
      </c>
      <c r="L14" s="443">
        <v>238</v>
      </c>
      <c r="M14" s="444">
        <v>0.84745762711864403</v>
      </c>
    </row>
    <row r="15" spans="1:13" ht="30" customHeight="1" x14ac:dyDescent="0.45">
      <c r="A15" s="447" t="s">
        <v>97</v>
      </c>
      <c r="B15" s="448">
        <v>32759</v>
      </c>
      <c r="C15" s="448">
        <v>30961</v>
      </c>
      <c r="D15" s="448">
        <v>26288</v>
      </c>
      <c r="E15" s="448">
        <v>25682</v>
      </c>
      <c r="F15" s="448">
        <v>26309</v>
      </c>
      <c r="G15" s="448">
        <v>29656</v>
      </c>
      <c r="H15" s="448">
        <v>36288</v>
      </c>
      <c r="I15" s="448">
        <v>43749</v>
      </c>
      <c r="J15" s="448">
        <v>48273</v>
      </c>
      <c r="K15" s="448">
        <v>47779</v>
      </c>
      <c r="L15" s="448">
        <v>43329</v>
      </c>
      <c r="M15" s="444">
        <v>-9.3137152305406143</v>
      </c>
    </row>
    <row r="16" spans="1:13" ht="33.75" customHeight="1" x14ac:dyDescent="0.45">
      <c r="A16" s="449" t="s">
        <v>181</v>
      </c>
      <c r="B16" s="443">
        <v>221</v>
      </c>
      <c r="C16" s="443">
        <v>200</v>
      </c>
      <c r="D16" s="443">
        <v>182</v>
      </c>
      <c r="E16" s="443">
        <v>193</v>
      </c>
      <c r="F16" s="443">
        <v>178</v>
      </c>
      <c r="G16" s="443">
        <v>198</v>
      </c>
      <c r="H16" s="443">
        <v>202</v>
      </c>
      <c r="I16" s="443">
        <v>263</v>
      </c>
      <c r="J16" s="443">
        <v>251</v>
      </c>
      <c r="K16" s="443">
        <v>259</v>
      </c>
      <c r="L16" s="443">
        <v>245</v>
      </c>
      <c r="M16" s="444">
        <v>-5.4054054054054053</v>
      </c>
    </row>
    <row r="17" spans="1:13" ht="27" customHeight="1" x14ac:dyDescent="0.45">
      <c r="A17" s="447" t="s">
        <v>98</v>
      </c>
      <c r="B17" s="450">
        <v>32980</v>
      </c>
      <c r="C17" s="450">
        <v>31161</v>
      </c>
      <c r="D17" s="450">
        <v>26470</v>
      </c>
      <c r="E17" s="450">
        <v>25875</v>
      </c>
      <c r="F17" s="450">
        <v>26487</v>
      </c>
      <c r="G17" s="450">
        <v>29854</v>
      </c>
      <c r="H17" s="450">
        <v>36490</v>
      </c>
      <c r="I17" s="450">
        <v>44012</v>
      </c>
      <c r="J17" s="450">
        <v>48524</v>
      </c>
      <c r="K17" s="450">
        <v>48038</v>
      </c>
      <c r="L17" s="450">
        <v>43574</v>
      </c>
      <c r="M17" s="444">
        <v>-9.29264332403514</v>
      </c>
    </row>
    <row r="18" spans="1:13" ht="27" customHeight="1" x14ac:dyDescent="0.45">
      <c r="A18" s="545" t="s">
        <v>99</v>
      </c>
      <c r="B18" s="546">
        <v>35028</v>
      </c>
      <c r="C18" s="546">
        <v>32898</v>
      </c>
      <c r="D18" s="546">
        <v>28069</v>
      </c>
      <c r="E18" s="546">
        <v>27518</v>
      </c>
      <c r="F18" s="546">
        <v>28248</v>
      </c>
      <c r="G18" s="546">
        <v>31651</v>
      </c>
      <c r="H18" s="546">
        <v>38147</v>
      </c>
      <c r="I18" s="546">
        <v>45965</v>
      </c>
      <c r="J18" s="546">
        <v>51693</v>
      </c>
      <c r="K18" s="546">
        <v>51270</v>
      </c>
      <c r="L18" s="546">
        <v>46937</v>
      </c>
      <c r="M18" s="451">
        <v>-8.4513360639750346</v>
      </c>
    </row>
    <row r="19" spans="1:13" ht="62.25" customHeight="1" x14ac:dyDescent="0.45">
      <c r="A19" s="279" t="s">
        <v>182</v>
      </c>
      <c r="B19" s="280">
        <v>621.90529985131968</v>
      </c>
      <c r="C19" s="280">
        <v>582.60605422314052</v>
      </c>
      <c r="D19" s="280">
        <v>491.4083916736148</v>
      </c>
      <c r="E19" s="280">
        <v>477.10552661525116</v>
      </c>
      <c r="F19" s="280">
        <v>484.43735619780603</v>
      </c>
      <c r="G19" s="280">
        <v>541.52740076225598</v>
      </c>
      <c r="H19" s="280">
        <v>656.30587098246019</v>
      </c>
      <c r="I19" s="280">
        <v>786.69003118661499</v>
      </c>
      <c r="J19" s="280">
        <v>861.8331733662219</v>
      </c>
      <c r="K19" s="280">
        <v>848.66562973452449</v>
      </c>
      <c r="L19" s="280">
        <v>766.18424876121469</v>
      </c>
      <c r="M19" s="281"/>
    </row>
    <row r="20" spans="1:13" ht="33" customHeight="1" x14ac:dyDescent="0.45"/>
    <row r="21" spans="1:13" ht="36.75" customHeight="1" x14ac:dyDescent="0.45">
      <c r="A21" s="537" t="s">
        <v>269</v>
      </c>
      <c r="B21" s="432"/>
      <c r="C21" s="432"/>
      <c r="D21" s="432"/>
      <c r="E21" s="432"/>
      <c r="F21" s="432"/>
      <c r="G21" s="432"/>
      <c r="H21" s="432"/>
      <c r="I21" s="432"/>
      <c r="J21" s="432"/>
      <c r="K21" s="432"/>
      <c r="L21" s="433"/>
    </row>
    <row r="22" spans="1:13" ht="48.75" customHeight="1" x14ac:dyDescent="0.45">
      <c r="A22" s="453" t="s">
        <v>170</v>
      </c>
      <c r="B22" s="454" t="s">
        <v>432</v>
      </c>
      <c r="C22" s="454" t="s">
        <v>434</v>
      </c>
      <c r="D22" s="454" t="s">
        <v>433</v>
      </c>
      <c r="E22" s="454" t="s">
        <v>435</v>
      </c>
      <c r="F22" s="454" t="s">
        <v>436</v>
      </c>
      <c r="G22" s="454" t="s">
        <v>437</v>
      </c>
      <c r="H22" s="454" t="s">
        <v>438</v>
      </c>
      <c r="I22" s="454" t="s">
        <v>439</v>
      </c>
      <c r="J22" s="454" t="s">
        <v>440</v>
      </c>
      <c r="K22" s="441" t="s">
        <v>441</v>
      </c>
      <c r="L22" s="441" t="s">
        <v>442</v>
      </c>
    </row>
    <row r="23" spans="1:13" ht="23.25" customHeight="1" x14ac:dyDescent="0.45">
      <c r="A23" s="442" t="s">
        <v>93</v>
      </c>
      <c r="B23" s="445">
        <v>44.467213114754102</v>
      </c>
      <c r="C23" s="445">
        <v>52.941176470588239</v>
      </c>
      <c r="D23" s="445">
        <v>48.648648648648653</v>
      </c>
      <c r="E23" s="445">
        <v>49.561403508771932</v>
      </c>
      <c r="F23" s="445">
        <v>50</v>
      </c>
      <c r="G23" s="445">
        <v>53.164556962025308</v>
      </c>
      <c r="H23" s="445">
        <v>44.546649145860712</v>
      </c>
      <c r="I23" s="445">
        <v>42.470588235294116</v>
      </c>
      <c r="J23" s="445">
        <v>44.503735325506938</v>
      </c>
      <c r="K23" s="445">
        <v>49.525816649104321</v>
      </c>
      <c r="L23" s="445">
        <v>46.18689581095596</v>
      </c>
    </row>
    <row r="24" spans="1:13" ht="17.25" customHeight="1" x14ac:dyDescent="0.45">
      <c r="A24" s="442" t="s">
        <v>94</v>
      </c>
      <c r="B24" s="445">
        <v>15.574050849390037</v>
      </c>
      <c r="C24" s="445">
        <v>16.113811838718902</v>
      </c>
      <c r="D24" s="445">
        <v>16.267450404114623</v>
      </c>
      <c r="E24" s="445">
        <v>15.906477577615947</v>
      </c>
      <c r="F24" s="445">
        <v>13.218826302938453</v>
      </c>
      <c r="G24" s="445">
        <v>13.623498333228504</v>
      </c>
      <c r="H24" s="445">
        <v>13.793962339344427</v>
      </c>
      <c r="I24" s="445">
        <v>13.06174716875425</v>
      </c>
      <c r="J24" s="445">
        <v>12.390559573658164</v>
      </c>
      <c r="K24" s="445">
        <v>13.377898819839896</v>
      </c>
      <c r="L24" s="445">
        <v>11.79077802931014</v>
      </c>
    </row>
    <row r="25" spans="1:13" ht="17.25" customHeight="1" x14ac:dyDescent="0.45">
      <c r="A25" s="446" t="s">
        <v>179</v>
      </c>
      <c r="B25" s="445">
        <v>4.0604327403529084</v>
      </c>
      <c r="C25" s="445">
        <v>4.0009440641963661</v>
      </c>
      <c r="D25" s="445">
        <v>3.8625447234003665</v>
      </c>
      <c r="E25" s="445">
        <v>3.8483624475519909</v>
      </c>
      <c r="F25" s="445">
        <v>3.7914678498278023</v>
      </c>
      <c r="G25" s="445">
        <v>3.8287409544982736</v>
      </c>
      <c r="H25" s="445">
        <v>4.2564387538700563</v>
      </c>
      <c r="I25" s="445">
        <v>4.3321135437987142</v>
      </c>
      <c r="J25" s="445">
        <v>4.3736654389028695</v>
      </c>
      <c r="K25" s="445">
        <v>4.4794768566185157</v>
      </c>
      <c r="L25" s="445">
        <v>4.6573449679347583</v>
      </c>
    </row>
    <row r="26" spans="1:13" ht="17.25" customHeight="1" x14ac:dyDescent="0.45">
      <c r="A26" s="442" t="s">
        <v>95</v>
      </c>
      <c r="B26" s="445">
        <v>23.489819956251051</v>
      </c>
      <c r="C26" s="445">
        <v>23.564825990032233</v>
      </c>
      <c r="D26" s="445">
        <v>21.79277659748325</v>
      </c>
      <c r="E26" s="445">
        <v>22.398843930635838</v>
      </c>
      <c r="F26" s="445">
        <v>22.912741907860934</v>
      </c>
      <c r="G26" s="445">
        <v>23.364329044310573</v>
      </c>
      <c r="H26" s="445">
        <v>25.32247735797274</v>
      </c>
      <c r="I26" s="445">
        <v>26.237637750777054</v>
      </c>
      <c r="J26" s="445">
        <v>26.537187863599748</v>
      </c>
      <c r="K26" s="445">
        <v>26.939956791717051</v>
      </c>
      <c r="L26" s="445">
        <v>26.512084618167407</v>
      </c>
    </row>
    <row r="27" spans="1:13" ht="17.25" customHeight="1" x14ac:dyDescent="0.45">
      <c r="A27" s="442" t="s">
        <v>96</v>
      </c>
      <c r="B27" s="445">
        <v>1.5820698747528017</v>
      </c>
      <c r="C27" s="445">
        <v>1.4405051634545813</v>
      </c>
      <c r="D27" s="445">
        <v>1.1277464514874587</v>
      </c>
      <c r="E27" s="445">
        <v>1.1807447774750226</v>
      </c>
      <c r="F27" s="445">
        <v>1.0420812678655424</v>
      </c>
      <c r="G27" s="445">
        <v>0.91447329855208392</v>
      </c>
      <c r="H27" s="445">
        <v>1.0221162625545299</v>
      </c>
      <c r="I27" s="445">
        <v>0.85725444249170091</v>
      </c>
      <c r="J27" s="445">
        <v>0.97317484827809086</v>
      </c>
      <c r="K27" s="445">
        <v>1.1433253989932493</v>
      </c>
      <c r="L27" s="445">
        <v>1.099214846538187</v>
      </c>
    </row>
    <row r="28" spans="1:13" ht="17.25" customHeight="1" x14ac:dyDescent="0.45">
      <c r="A28" s="442" t="s">
        <v>180</v>
      </c>
      <c r="B28" s="445">
        <v>0.390481440646821</v>
      </c>
      <c r="C28" s="445">
        <v>0.33985926954190804</v>
      </c>
      <c r="D28" s="445">
        <v>0.38128412728299754</v>
      </c>
      <c r="E28" s="445">
        <v>0.37013196009011912</v>
      </c>
      <c r="F28" s="445">
        <v>0.37032540067994174</v>
      </c>
      <c r="G28" s="445">
        <v>0.27380590203833283</v>
      </c>
      <c r="H28" s="445">
        <v>0.39120587495138526</v>
      </c>
      <c r="I28" s="445">
        <v>0.30257186081694404</v>
      </c>
      <c r="J28" s="445">
        <v>0.29046456510504837</v>
      </c>
      <c r="K28" s="445">
        <v>0.46434755233747838</v>
      </c>
      <c r="L28" s="445">
        <v>0.43729903536977494</v>
      </c>
    </row>
    <row r="29" spans="1:13" ht="27" customHeight="1" x14ac:dyDescent="0.45">
      <c r="A29" s="447" t="s">
        <v>97</v>
      </c>
      <c r="B29" s="445">
        <v>7.0488572154012328</v>
      </c>
      <c r="C29" s="445">
        <v>7.1713470393670153</v>
      </c>
      <c r="D29" s="445">
        <v>6.564368921129188</v>
      </c>
      <c r="E29" s="445">
        <v>6.2119793820916387</v>
      </c>
      <c r="F29" s="445">
        <v>5.571650635120311</v>
      </c>
      <c r="G29" s="445">
        <v>5.4389031227476217</v>
      </c>
      <c r="H29" s="445">
        <v>6.0529028513095611</v>
      </c>
      <c r="I29" s="445">
        <v>6.3923237760429226</v>
      </c>
      <c r="J29" s="445">
        <v>6.5526261135853678</v>
      </c>
      <c r="K29" s="445">
        <v>6.8297473312253771</v>
      </c>
      <c r="L29" s="445">
        <v>6.3955093130388452</v>
      </c>
    </row>
    <row r="30" spans="1:13" ht="21.75" customHeight="1" x14ac:dyDescent="0.45">
      <c r="A30" s="449" t="s">
        <v>181</v>
      </c>
      <c r="B30" s="445">
        <v>36.772046589018302</v>
      </c>
      <c r="C30" s="445">
        <v>40.322580645161288</v>
      </c>
      <c r="D30" s="445">
        <v>36.327345309381236</v>
      </c>
      <c r="E30" s="445">
        <v>39.387755102040813</v>
      </c>
      <c r="F30" s="445">
        <v>37.872340425531917</v>
      </c>
      <c r="G30" s="445">
        <v>39.207920792079207</v>
      </c>
      <c r="H30" s="445">
        <v>32.32</v>
      </c>
      <c r="I30" s="445">
        <v>42.833876221498372</v>
      </c>
      <c r="J30" s="445">
        <v>42.184873949579831</v>
      </c>
      <c r="K30" s="445">
        <v>38.94736842105263</v>
      </c>
      <c r="L30" s="445">
        <v>43.133802816901408</v>
      </c>
    </row>
    <row r="31" spans="1:13" ht="30" customHeight="1" x14ac:dyDescent="0.45">
      <c r="A31" s="447" t="s">
        <v>98</v>
      </c>
      <c r="B31" s="445">
        <v>7.0872453222676599</v>
      </c>
      <c r="C31" s="445">
        <v>7.2093894888808681</v>
      </c>
      <c r="D31" s="445">
        <v>6.6015572392671693</v>
      </c>
      <c r="E31" s="445">
        <v>6.2512532705832333</v>
      </c>
      <c r="F31" s="445">
        <v>5.6037692737335609</v>
      </c>
      <c r="G31" s="445">
        <v>5.4701499921211081</v>
      </c>
      <c r="H31" s="445">
        <v>6.080258073546295</v>
      </c>
      <c r="I31" s="445">
        <v>6.4249875549807083</v>
      </c>
      <c r="J31" s="445">
        <v>6.5813815964366906</v>
      </c>
      <c r="K31" s="445">
        <v>6.8602487443536972</v>
      </c>
      <c r="L31" s="445">
        <v>6.4262844383748314</v>
      </c>
    </row>
    <row r="32" spans="1:13" s="548" customFormat="1" ht="23.25" customHeight="1" x14ac:dyDescent="0.45">
      <c r="A32" s="547" t="s">
        <v>100</v>
      </c>
      <c r="B32" s="452">
        <v>7.1294238331338686</v>
      </c>
      <c r="C32" s="452">
        <v>7.2148375904925022</v>
      </c>
      <c r="D32" s="452">
        <v>6.6433773321878009</v>
      </c>
      <c r="E32" s="452">
        <v>6.3216608430565797</v>
      </c>
      <c r="F32" s="452">
        <v>5.6525845646501347</v>
      </c>
      <c r="G32" s="452">
        <v>5.4940305295279623</v>
      </c>
      <c r="H32" s="452">
        <v>6.0145432529334037</v>
      </c>
      <c r="I32" s="452">
        <v>6.3076958967384966</v>
      </c>
      <c r="J32" s="452">
        <v>6.6043280176411816</v>
      </c>
      <c r="K32" s="452">
        <v>6.9505261359846653</v>
      </c>
      <c r="L32" s="452">
        <v>6.539162950362436</v>
      </c>
    </row>
  </sheetData>
  <hyperlinks>
    <hyperlink ref="A5" location="Table_of_contents!A1" display="Link to Table of Contents" xr:uid="{03A1D335-5451-48F0-92B6-D273A7B6D8FA}"/>
  </hyperlinks>
  <pageMargins left="0.7" right="0.7" top="0.75" bottom="0.75" header="0.3" footer="0.3"/>
  <pageSetup paperSize="9" scale="70" orientation="landscape"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FF14B-8C4E-457B-8EFD-329CCDAA1F24}">
  <sheetPr>
    <pageSetUpPr fitToPage="1"/>
  </sheetPr>
  <dimension ref="A1:N30"/>
  <sheetViews>
    <sheetView showGridLines="0" zoomScale="80" zoomScaleNormal="80" workbookViewId="0"/>
  </sheetViews>
  <sheetFormatPr defaultColWidth="8.73046875" defaultRowHeight="15" customHeight="1" x14ac:dyDescent="0.45"/>
  <cols>
    <col min="1" max="1" width="72.73046875" customWidth="1"/>
    <col min="2" max="12" width="14.3984375" customWidth="1"/>
    <col min="13" max="13" width="27.265625" customWidth="1"/>
    <col min="14" max="14" width="13.86328125" customWidth="1"/>
  </cols>
  <sheetData>
    <row r="1" spans="1:14" ht="35.25" customHeight="1" x14ac:dyDescent="0.45">
      <c r="A1" s="426" t="s">
        <v>377</v>
      </c>
      <c r="B1" s="264"/>
      <c r="C1" s="264"/>
      <c r="D1" s="264"/>
      <c r="E1" s="264"/>
      <c r="F1" s="264"/>
      <c r="G1" s="264"/>
      <c r="H1" s="264"/>
      <c r="I1" s="264"/>
      <c r="J1" s="264"/>
      <c r="K1" s="264"/>
      <c r="L1" s="264"/>
      <c r="M1" s="264"/>
      <c r="N1" s="242"/>
    </row>
    <row r="2" spans="1:14" ht="25.5" customHeight="1" x14ac:dyDescent="0.45">
      <c r="A2" s="3" t="s">
        <v>57</v>
      </c>
      <c r="B2" s="292"/>
      <c r="C2" s="292"/>
      <c r="D2" s="292"/>
      <c r="E2" s="292"/>
      <c r="F2" s="292"/>
      <c r="G2" s="292"/>
      <c r="H2" s="292"/>
      <c r="I2" s="292"/>
      <c r="J2" s="292"/>
      <c r="K2" s="292"/>
      <c r="L2" s="292"/>
      <c r="M2" s="292"/>
      <c r="N2" s="292"/>
    </row>
    <row r="3" spans="1:14" ht="25.5" customHeight="1" x14ac:dyDescent="0.45">
      <c r="A3" s="4" t="s">
        <v>56</v>
      </c>
      <c r="B3" s="292"/>
      <c r="C3" s="292"/>
      <c r="D3" s="292"/>
      <c r="E3" s="292"/>
      <c r="F3" s="292"/>
      <c r="G3" s="292"/>
      <c r="H3" s="292"/>
      <c r="I3" s="292"/>
      <c r="J3" s="292"/>
      <c r="K3" s="292"/>
      <c r="L3" s="292"/>
      <c r="M3" s="292"/>
      <c r="N3" s="292"/>
    </row>
    <row r="4" spans="1:14" ht="18" customHeight="1" x14ac:dyDescent="0.45">
      <c r="A4" s="3" t="s">
        <v>11</v>
      </c>
      <c r="B4" s="201"/>
      <c r="C4" s="184"/>
      <c r="D4" s="184"/>
      <c r="E4" s="184"/>
      <c r="F4" s="184"/>
      <c r="G4" s="184"/>
      <c r="H4" s="184"/>
      <c r="I4" s="184"/>
      <c r="J4" s="184"/>
      <c r="K4" s="184"/>
      <c r="L4" s="184"/>
      <c r="M4" s="202"/>
      <c r="N4" s="202"/>
    </row>
    <row r="5" spans="1:14" ht="24.6" customHeight="1" x14ac:dyDescent="0.45">
      <c r="A5" s="496" t="s">
        <v>388</v>
      </c>
      <c r="B5" s="201"/>
      <c r="C5" s="184"/>
      <c r="D5" s="184"/>
      <c r="E5" s="184"/>
      <c r="F5" s="184"/>
      <c r="G5" s="184"/>
      <c r="H5" s="184"/>
      <c r="I5" s="184"/>
      <c r="J5" s="184"/>
      <c r="K5" s="184"/>
      <c r="L5" s="184"/>
      <c r="M5" s="202"/>
      <c r="N5" s="202"/>
    </row>
    <row r="6" spans="1:14" ht="19.899999999999999" customHeight="1" x14ac:dyDescent="0.45">
      <c r="A6" s="267" t="s">
        <v>169</v>
      </c>
      <c r="B6" s="261"/>
      <c r="C6" s="262"/>
      <c r="D6" s="262"/>
      <c r="E6" s="262"/>
      <c r="F6" s="262"/>
      <c r="G6" s="262"/>
      <c r="H6" s="262"/>
      <c r="I6" s="262"/>
      <c r="J6" s="262"/>
      <c r="K6" s="262"/>
      <c r="L6" s="262"/>
      <c r="M6" s="495"/>
      <c r="N6" s="202"/>
    </row>
    <row r="7" spans="1:14" s="456" customFormat="1" ht="40.15" customHeight="1" x14ac:dyDescent="0.45">
      <c r="A7" s="455" t="s">
        <v>271</v>
      </c>
      <c r="B7" s="261"/>
      <c r="C7" s="262"/>
      <c r="D7" s="262"/>
      <c r="E7" s="262"/>
      <c r="F7" s="262"/>
      <c r="G7" s="262"/>
      <c r="H7" s="262"/>
      <c r="I7" s="262"/>
      <c r="J7" s="262"/>
      <c r="K7" s="262"/>
      <c r="L7" s="410"/>
      <c r="M7" s="410"/>
      <c r="N7" s="201"/>
    </row>
    <row r="8" spans="1:14" ht="77.25" customHeight="1" x14ac:dyDescent="0.45">
      <c r="A8" s="285" t="s">
        <v>170</v>
      </c>
      <c r="B8" s="203" t="s">
        <v>137</v>
      </c>
      <c r="C8" s="203" t="s">
        <v>138</v>
      </c>
      <c r="D8" s="203" t="s">
        <v>139</v>
      </c>
      <c r="E8" s="203" t="s">
        <v>140</v>
      </c>
      <c r="F8" s="203" t="s">
        <v>141</v>
      </c>
      <c r="G8" s="203" t="s">
        <v>15</v>
      </c>
      <c r="H8" s="203" t="s">
        <v>23</v>
      </c>
      <c r="I8" s="203" t="s">
        <v>24</v>
      </c>
      <c r="J8" s="204" t="s">
        <v>186</v>
      </c>
      <c r="K8" s="131" t="s">
        <v>16</v>
      </c>
      <c r="L8" s="131" t="s">
        <v>17</v>
      </c>
      <c r="M8" s="13" t="s">
        <v>308</v>
      </c>
      <c r="N8" s="205"/>
    </row>
    <row r="9" spans="1:14" ht="26.25" customHeight="1" x14ac:dyDescent="0.45">
      <c r="A9" s="60" t="s">
        <v>93</v>
      </c>
      <c r="B9" s="206">
        <v>23</v>
      </c>
      <c r="C9" s="206">
        <v>12</v>
      </c>
      <c r="D9" s="206">
        <v>18</v>
      </c>
      <c r="E9" s="206">
        <v>22</v>
      </c>
      <c r="F9" s="206">
        <v>15</v>
      </c>
      <c r="G9" s="206">
        <v>17</v>
      </c>
      <c r="H9" s="206">
        <v>26</v>
      </c>
      <c r="I9" s="207">
        <v>33</v>
      </c>
      <c r="J9" s="206">
        <v>30</v>
      </c>
      <c r="K9" s="206">
        <v>28</v>
      </c>
      <c r="L9" s="206">
        <v>24</v>
      </c>
      <c r="M9" s="282" t="s">
        <v>53</v>
      </c>
      <c r="N9" s="206"/>
    </row>
    <row r="10" spans="1:14" ht="15" customHeight="1" x14ac:dyDescent="0.45">
      <c r="A10" s="60" t="s">
        <v>94</v>
      </c>
      <c r="B10" s="206">
        <v>110</v>
      </c>
      <c r="C10" s="206">
        <v>80</v>
      </c>
      <c r="D10" s="206">
        <v>84</v>
      </c>
      <c r="E10" s="206">
        <v>84</v>
      </c>
      <c r="F10" s="206">
        <v>154</v>
      </c>
      <c r="G10" s="206">
        <v>135</v>
      </c>
      <c r="H10" s="206">
        <v>111</v>
      </c>
      <c r="I10" s="207">
        <v>117</v>
      </c>
      <c r="J10" s="206">
        <v>240</v>
      </c>
      <c r="K10" s="206">
        <v>197</v>
      </c>
      <c r="L10" s="206">
        <v>312</v>
      </c>
      <c r="M10" s="208">
        <v>58.375634517766493</v>
      </c>
      <c r="N10" s="206"/>
    </row>
    <row r="11" spans="1:14" ht="18.75" customHeight="1" x14ac:dyDescent="0.45">
      <c r="A11" s="59" t="s">
        <v>179</v>
      </c>
      <c r="B11" s="206">
        <v>812</v>
      </c>
      <c r="C11" s="206">
        <v>729</v>
      </c>
      <c r="D11" s="206">
        <v>643</v>
      </c>
      <c r="E11" s="206">
        <v>636</v>
      </c>
      <c r="F11" s="206">
        <v>806</v>
      </c>
      <c r="G11" s="206">
        <v>897</v>
      </c>
      <c r="H11" s="206">
        <v>734</v>
      </c>
      <c r="I11" s="207">
        <v>789</v>
      </c>
      <c r="J11" s="206">
        <v>1168</v>
      </c>
      <c r="K11" s="206">
        <v>1309</v>
      </c>
      <c r="L11" s="206">
        <v>1511</v>
      </c>
      <c r="M11" s="208">
        <v>15.431627196333078</v>
      </c>
      <c r="N11" s="206"/>
    </row>
    <row r="12" spans="1:14" ht="17.25" customHeight="1" x14ac:dyDescent="0.45">
      <c r="A12" s="60" t="s">
        <v>95</v>
      </c>
      <c r="B12" s="206">
        <v>1061</v>
      </c>
      <c r="C12" s="206">
        <v>888</v>
      </c>
      <c r="D12" s="206">
        <v>818</v>
      </c>
      <c r="E12" s="206">
        <v>859</v>
      </c>
      <c r="F12" s="206">
        <v>735</v>
      </c>
      <c r="G12" s="206">
        <v>696</v>
      </c>
      <c r="H12" s="206">
        <v>730</v>
      </c>
      <c r="I12" s="207">
        <v>947</v>
      </c>
      <c r="J12" s="206">
        <v>1641</v>
      </c>
      <c r="K12" s="206">
        <v>1651</v>
      </c>
      <c r="L12" s="206">
        <v>1460</v>
      </c>
      <c r="M12" s="208">
        <v>-11.568746214415505</v>
      </c>
      <c r="N12" s="206"/>
    </row>
    <row r="13" spans="1:14" ht="15.75" customHeight="1" x14ac:dyDescent="0.45">
      <c r="A13" s="60" t="s">
        <v>96</v>
      </c>
      <c r="B13" s="206">
        <v>18</v>
      </c>
      <c r="C13" s="206">
        <v>18</v>
      </c>
      <c r="D13" s="206">
        <v>16</v>
      </c>
      <c r="E13" s="206">
        <v>27</v>
      </c>
      <c r="F13" s="206">
        <v>36</v>
      </c>
      <c r="G13" s="206">
        <v>24</v>
      </c>
      <c r="H13" s="206">
        <v>29</v>
      </c>
      <c r="I13" s="207">
        <v>38</v>
      </c>
      <c r="J13" s="206">
        <v>69</v>
      </c>
      <c r="K13" s="206">
        <v>27</v>
      </c>
      <c r="L13" s="206">
        <v>27</v>
      </c>
      <c r="M13" s="282" t="s">
        <v>53</v>
      </c>
      <c r="N13" s="206"/>
    </row>
    <row r="14" spans="1:14" ht="15" customHeight="1" x14ac:dyDescent="0.45">
      <c r="A14" s="60" t="s">
        <v>180</v>
      </c>
      <c r="B14" s="206">
        <v>8</v>
      </c>
      <c r="C14" s="206">
        <v>1</v>
      </c>
      <c r="D14" s="206">
        <v>7</v>
      </c>
      <c r="E14" s="206">
        <v>5</v>
      </c>
      <c r="F14" s="206">
        <v>7</v>
      </c>
      <c r="G14" s="206">
        <v>14</v>
      </c>
      <c r="H14" s="206">
        <v>13</v>
      </c>
      <c r="I14" s="207">
        <v>11</v>
      </c>
      <c r="J14" s="206">
        <v>12</v>
      </c>
      <c r="K14" s="206">
        <v>10</v>
      </c>
      <c r="L14" s="206">
        <v>12</v>
      </c>
      <c r="M14" s="282" t="s">
        <v>53</v>
      </c>
      <c r="N14" s="206"/>
    </row>
    <row r="15" spans="1:14" ht="26.25" customHeight="1" x14ac:dyDescent="0.45">
      <c r="A15" s="183" t="s">
        <v>97</v>
      </c>
      <c r="B15" s="278">
        <v>2032</v>
      </c>
      <c r="C15" s="278">
        <v>1728</v>
      </c>
      <c r="D15" s="278">
        <v>1586</v>
      </c>
      <c r="E15" s="278">
        <v>1633</v>
      </c>
      <c r="F15" s="278">
        <v>1753</v>
      </c>
      <c r="G15" s="278">
        <v>1783</v>
      </c>
      <c r="H15" s="278">
        <v>1643</v>
      </c>
      <c r="I15" s="278">
        <v>1935</v>
      </c>
      <c r="J15" s="210">
        <v>3160</v>
      </c>
      <c r="K15" s="206">
        <v>3222</v>
      </c>
      <c r="L15" s="206">
        <v>3346</v>
      </c>
      <c r="M15" s="208">
        <v>3.8485412787088764</v>
      </c>
      <c r="N15" s="206"/>
    </row>
    <row r="16" spans="1:14" ht="28.5" customHeight="1" x14ac:dyDescent="0.45">
      <c r="A16" s="211" t="s">
        <v>181</v>
      </c>
      <c r="B16" s="206">
        <v>16</v>
      </c>
      <c r="C16" s="206">
        <v>9</v>
      </c>
      <c r="D16" s="206">
        <v>13</v>
      </c>
      <c r="E16" s="206">
        <v>10</v>
      </c>
      <c r="F16" s="206">
        <v>8</v>
      </c>
      <c r="G16" s="206">
        <v>14</v>
      </c>
      <c r="H16" s="206">
        <v>14</v>
      </c>
      <c r="I16" s="212">
        <v>18</v>
      </c>
      <c r="J16" s="206">
        <v>9</v>
      </c>
      <c r="K16" s="206">
        <v>10</v>
      </c>
      <c r="L16" s="206">
        <v>17</v>
      </c>
      <c r="M16" s="282" t="s">
        <v>53</v>
      </c>
      <c r="N16" s="206"/>
    </row>
    <row r="17" spans="1:14" ht="15.6" customHeight="1" x14ac:dyDescent="0.45">
      <c r="A17" s="186" t="s">
        <v>98</v>
      </c>
      <c r="B17" s="283">
        <v>2048</v>
      </c>
      <c r="C17" s="283">
        <v>1737</v>
      </c>
      <c r="D17" s="283">
        <v>1599</v>
      </c>
      <c r="E17" s="283">
        <v>1643</v>
      </c>
      <c r="F17" s="283">
        <v>1761</v>
      </c>
      <c r="G17" s="283">
        <v>1797</v>
      </c>
      <c r="H17" s="283">
        <v>1657</v>
      </c>
      <c r="I17" s="284">
        <v>1953</v>
      </c>
      <c r="J17" s="283">
        <v>3169</v>
      </c>
      <c r="K17" s="283">
        <v>3232</v>
      </c>
      <c r="L17" s="283">
        <v>3363</v>
      </c>
      <c r="M17" s="213">
        <v>4.0532178217821784</v>
      </c>
      <c r="N17" s="206"/>
    </row>
    <row r="18" spans="1:14" ht="43.5" customHeight="1" x14ac:dyDescent="0.45">
      <c r="A18" s="286" t="s">
        <v>184</v>
      </c>
      <c r="B18" s="287">
        <v>769.39231156181006</v>
      </c>
      <c r="C18" s="287">
        <v>646.8343843305953</v>
      </c>
      <c r="D18" s="287">
        <v>591.73809279741135</v>
      </c>
      <c r="E18" s="287">
        <v>605.16902006081887</v>
      </c>
      <c r="F18" s="287">
        <v>644.38129515883395</v>
      </c>
      <c r="G18" s="287">
        <v>651.99360560083187</v>
      </c>
      <c r="H18" s="287">
        <v>595.58447972263093</v>
      </c>
      <c r="I18" s="291">
        <v>697.79930605949187</v>
      </c>
      <c r="J18" s="210">
        <v>1126.727913164086</v>
      </c>
      <c r="K18" s="287">
        <v>1139.7594797167246</v>
      </c>
      <c r="L18" s="287">
        <v>1180.7100831868711</v>
      </c>
      <c r="M18" s="288"/>
      <c r="N18" s="214"/>
    </row>
    <row r="20" spans="1:14" s="456" customFormat="1" ht="36" customHeight="1" x14ac:dyDescent="0.45">
      <c r="A20" s="455" t="s">
        <v>272</v>
      </c>
      <c r="B20" s="265"/>
      <c r="C20" s="265"/>
      <c r="D20" s="265"/>
      <c r="E20" s="265"/>
      <c r="F20" s="265"/>
      <c r="G20" s="265"/>
      <c r="H20" s="265"/>
      <c r="I20" s="265"/>
      <c r="J20" s="265"/>
      <c r="K20" s="265"/>
      <c r="L20" s="265"/>
    </row>
    <row r="21" spans="1:14" ht="45.75" customHeight="1" x14ac:dyDescent="0.45">
      <c r="A21" s="285" t="s">
        <v>170</v>
      </c>
      <c r="B21" s="203" t="s">
        <v>401</v>
      </c>
      <c r="C21" s="203" t="s">
        <v>402</v>
      </c>
      <c r="D21" s="203" t="s">
        <v>403</v>
      </c>
      <c r="E21" s="203" t="s">
        <v>404</v>
      </c>
      <c r="F21" s="203" t="s">
        <v>405</v>
      </c>
      <c r="G21" s="203" t="s">
        <v>349</v>
      </c>
      <c r="H21" s="203" t="s">
        <v>390</v>
      </c>
      <c r="I21" s="203" t="s">
        <v>406</v>
      </c>
      <c r="J21" s="204" t="s">
        <v>407</v>
      </c>
      <c r="K21" s="131" t="s">
        <v>391</v>
      </c>
      <c r="L21" s="131" t="s">
        <v>392</v>
      </c>
    </row>
    <row r="22" spans="1:14" ht="28.5" customHeight="1" x14ac:dyDescent="0.45">
      <c r="A22" s="60" t="s">
        <v>93</v>
      </c>
      <c r="B22" s="209">
        <v>60.526315789473685</v>
      </c>
      <c r="C22" s="209">
        <v>29.268292682926827</v>
      </c>
      <c r="D22" s="209">
        <v>47.368421052631575</v>
      </c>
      <c r="E22" s="209">
        <v>51.162790697674424</v>
      </c>
      <c r="F22" s="209">
        <v>31.25</v>
      </c>
      <c r="G22" s="209">
        <v>33.333333333333329</v>
      </c>
      <c r="H22" s="209">
        <v>42.622950819672127</v>
      </c>
      <c r="I22" s="209">
        <v>6.6398390342052318</v>
      </c>
      <c r="J22" s="209">
        <v>30.612244897959183</v>
      </c>
      <c r="K22" s="209">
        <v>48.275862068965516</v>
      </c>
      <c r="L22" s="209">
        <v>31.168831168831169</v>
      </c>
    </row>
    <row r="23" spans="1:14" ht="18.75" customHeight="1" x14ac:dyDescent="0.45">
      <c r="A23" s="60" t="s">
        <v>94</v>
      </c>
      <c r="B23" s="209">
        <v>14.37908496732026</v>
      </c>
      <c r="C23" s="209">
        <v>11.922503725782414</v>
      </c>
      <c r="D23" s="209">
        <v>14.867256637168142</v>
      </c>
      <c r="E23" s="209">
        <v>11.413043478260869</v>
      </c>
      <c r="F23" s="209">
        <v>11.175616835994195</v>
      </c>
      <c r="G23" s="209">
        <v>8.1423401688781656</v>
      </c>
      <c r="H23" s="209">
        <v>5.6952283222165212</v>
      </c>
      <c r="I23" s="209">
        <v>4.6875</v>
      </c>
      <c r="J23" s="209">
        <v>10.448410970831519</v>
      </c>
      <c r="K23" s="209">
        <v>10.836083608360836</v>
      </c>
      <c r="L23" s="209">
        <v>10.4</v>
      </c>
    </row>
    <row r="24" spans="1:14" ht="18.75" customHeight="1" x14ac:dyDescent="0.45">
      <c r="A24" s="59" t="s">
        <v>179</v>
      </c>
      <c r="B24" s="209">
        <v>4.481236203090508</v>
      </c>
      <c r="C24" s="209">
        <v>4.3118235050570766</v>
      </c>
      <c r="D24" s="209">
        <v>4.3273436974224371</v>
      </c>
      <c r="E24" s="209">
        <v>4.4590899530253099</v>
      </c>
      <c r="F24" s="209">
        <v>4.3650148930408879</v>
      </c>
      <c r="G24" s="209">
        <v>4.282236119730749</v>
      </c>
      <c r="H24" s="209">
        <v>3.2480750508894598</v>
      </c>
      <c r="I24" s="209">
        <v>2.9613782231730661</v>
      </c>
      <c r="J24" s="209">
        <v>4.1555484398904188</v>
      </c>
      <c r="K24" s="209">
        <v>5.5692648059904695</v>
      </c>
      <c r="L24" s="209">
        <v>6.1122122891468784</v>
      </c>
    </row>
    <row r="25" spans="1:14" ht="18.75" customHeight="1" x14ac:dyDescent="0.45">
      <c r="A25" s="60" t="s">
        <v>95</v>
      </c>
      <c r="B25" s="209">
        <v>21.750717507175072</v>
      </c>
      <c r="C25" s="209">
        <v>21.152929966650785</v>
      </c>
      <c r="D25" s="209">
        <v>20.5889755852001</v>
      </c>
      <c r="E25" s="209">
        <v>22.014351614556638</v>
      </c>
      <c r="F25" s="209">
        <v>20.797962648556876</v>
      </c>
      <c r="G25" s="209">
        <v>19.74468085106383</v>
      </c>
      <c r="H25" s="209">
        <v>15.531914893617021</v>
      </c>
      <c r="I25" s="209">
        <v>13.655371304974764</v>
      </c>
      <c r="J25" s="209">
        <v>21.586424625098658</v>
      </c>
      <c r="K25" s="209">
        <v>27.23523589574398</v>
      </c>
      <c r="L25" s="209">
        <v>30.710980227177114</v>
      </c>
    </row>
    <row r="26" spans="1:14" ht="18.75" customHeight="1" x14ac:dyDescent="0.45">
      <c r="A26" s="60" t="s">
        <v>96</v>
      </c>
      <c r="B26" s="209">
        <v>2.1428571428571428</v>
      </c>
      <c r="C26" s="209">
        <v>2.3255813953488373</v>
      </c>
      <c r="D26" s="209">
        <v>1.7075773745997866</v>
      </c>
      <c r="E26" s="209">
        <v>2.5447690857681433</v>
      </c>
      <c r="F26" s="209">
        <v>2.0809248554913293</v>
      </c>
      <c r="G26" s="209">
        <v>1.2115093387178193</v>
      </c>
      <c r="H26" s="209">
        <v>1.3116236996834012</v>
      </c>
      <c r="I26" s="209">
        <v>1.0201342281879193</v>
      </c>
      <c r="J26" s="209">
        <v>1.7973430580880436</v>
      </c>
      <c r="K26" s="209">
        <v>0.88669950738916259</v>
      </c>
      <c r="L26" s="209">
        <v>0.75083426028921019</v>
      </c>
    </row>
    <row r="27" spans="1:14" ht="18.75" customHeight="1" x14ac:dyDescent="0.45">
      <c r="A27" s="60" t="s">
        <v>180</v>
      </c>
      <c r="B27" s="209">
        <v>0.61538461538461542</v>
      </c>
      <c r="C27" s="209">
        <v>8.8573959255978746E-2</v>
      </c>
      <c r="D27" s="209">
        <v>0.61837455830388688</v>
      </c>
      <c r="E27" s="209">
        <v>0.37147102526002967</v>
      </c>
      <c r="F27" s="209">
        <v>0.37174721189591076</v>
      </c>
      <c r="G27" s="209">
        <v>0.65481758652946687</v>
      </c>
      <c r="H27" s="209">
        <v>0.51241623965313365</v>
      </c>
      <c r="I27" s="209">
        <v>0.33132530120481929</v>
      </c>
      <c r="J27" s="209">
        <v>0.35026269702276708</v>
      </c>
      <c r="K27" s="209">
        <v>0.34662045060658575</v>
      </c>
      <c r="L27" s="209">
        <v>0.34023249220300539</v>
      </c>
    </row>
    <row r="28" spans="1:14" ht="26.25" customHeight="1" x14ac:dyDescent="0.45">
      <c r="A28" s="183" t="s">
        <v>97</v>
      </c>
      <c r="B28" s="209">
        <v>7.8331598627655072</v>
      </c>
      <c r="C28" s="209">
        <v>7.2849915682967961</v>
      </c>
      <c r="D28" s="209">
        <v>7.3753720238095237</v>
      </c>
      <c r="E28" s="209">
        <v>7.6483537070863195</v>
      </c>
      <c r="F28" s="209">
        <v>6.483467712108884</v>
      </c>
      <c r="G28" s="209">
        <v>5.8844884488448841</v>
      </c>
      <c r="H28" s="209">
        <v>4.8244068592905798</v>
      </c>
      <c r="I28" s="209">
        <v>4.4364453411592075</v>
      </c>
      <c r="J28" s="209">
        <v>6.9651083338843707</v>
      </c>
      <c r="K28" s="209">
        <v>8.6214278069142676</v>
      </c>
      <c r="L28" s="209">
        <v>8.4335223692501575</v>
      </c>
    </row>
    <row r="29" spans="1:14" ht="25.5" customHeight="1" x14ac:dyDescent="0.45">
      <c r="A29" s="211" t="s">
        <v>181</v>
      </c>
      <c r="B29" s="209">
        <v>50</v>
      </c>
      <c r="C29" s="209">
        <v>31.03448275862069</v>
      </c>
      <c r="D29" s="209">
        <v>31.707317073170731</v>
      </c>
      <c r="E29" s="209">
        <v>34.482758620689658</v>
      </c>
      <c r="F29" s="209">
        <v>23.52941176470588</v>
      </c>
      <c r="G29" s="209">
        <v>38.888888888888893</v>
      </c>
      <c r="H29" s="209">
        <v>27.450980392156865</v>
      </c>
      <c r="I29" s="209">
        <v>21.428571428571427</v>
      </c>
      <c r="J29" s="209">
        <v>16.981132075471699</v>
      </c>
      <c r="K29" s="209">
        <v>30.303030303030305</v>
      </c>
      <c r="L29" s="209">
        <v>34.693877551020407</v>
      </c>
    </row>
    <row r="30" spans="1:14" ht="25.5" customHeight="1" x14ac:dyDescent="0.45">
      <c r="A30" s="289" t="s">
        <v>98</v>
      </c>
      <c r="B30" s="290">
        <v>7.8851114619027456</v>
      </c>
      <c r="C30" s="290">
        <v>7.3139921680912874</v>
      </c>
      <c r="D30" s="290">
        <v>7.4216755627755857</v>
      </c>
      <c r="E30" s="290">
        <v>7.6847521047708147</v>
      </c>
      <c r="F30" s="290">
        <v>6.5048758865248235</v>
      </c>
      <c r="G30" s="290">
        <v>5.9236550632911396</v>
      </c>
      <c r="H30" s="290">
        <v>4.8582402439381944</v>
      </c>
      <c r="I30" s="290">
        <v>4.4691075514874141</v>
      </c>
      <c r="J30" s="290">
        <v>6.9767953854960147</v>
      </c>
      <c r="K30" s="290">
        <v>8.6405560753909896</v>
      </c>
      <c r="L30" s="290">
        <v>8.4659148122042094</v>
      </c>
    </row>
  </sheetData>
  <hyperlinks>
    <hyperlink ref="A5" location="Table_of_contents!A1" display="Link to Table of Contents" xr:uid="{C753546F-F99A-4B85-BA0B-705D759A6200}"/>
  </hyperlinks>
  <pageMargins left="0.70866141732283472" right="0.70866141732283472" top="0.74803149606299213" bottom="0.74803149606299213" header="0.31496062992125984" footer="0.31496062992125984"/>
  <pageSetup paperSize="9" scale="33" orientation="landscape"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3A3BF-ECA2-4E06-9CE9-EB5EE9EA2EAA}">
  <dimension ref="A1:M29"/>
  <sheetViews>
    <sheetView showGridLines="0" zoomScale="80" zoomScaleNormal="80" workbookViewId="0"/>
  </sheetViews>
  <sheetFormatPr defaultRowHeight="15" customHeight="1" x14ac:dyDescent="0.45"/>
  <cols>
    <col min="1" max="1" width="67.06640625" style="500" customWidth="1"/>
    <col min="2" max="9" width="16.3984375" style="500" customWidth="1"/>
    <col min="10" max="10" width="16.1328125" style="500" customWidth="1"/>
    <col min="11" max="11" width="16.796875" style="500" customWidth="1"/>
    <col min="12" max="12" width="16.1328125" style="500" customWidth="1"/>
    <col min="13" max="13" width="15.3984375" style="500" customWidth="1"/>
    <col min="14" max="23" width="9.1328125" style="500" customWidth="1"/>
    <col min="24" max="16384" width="9.06640625" style="500"/>
  </cols>
  <sheetData>
    <row r="1" spans="1:13" ht="25.5" customHeight="1" x14ac:dyDescent="0.45">
      <c r="A1" s="425" t="s">
        <v>379</v>
      </c>
      <c r="B1" s="550"/>
      <c r="C1" s="550"/>
      <c r="D1" s="550"/>
      <c r="E1" s="550"/>
      <c r="F1" s="550"/>
      <c r="G1" s="550"/>
      <c r="H1" s="550"/>
      <c r="I1" s="550"/>
      <c r="J1" s="550"/>
      <c r="K1" s="550"/>
      <c r="L1" s="550"/>
      <c r="M1" s="551"/>
    </row>
    <row r="2" spans="1:13" ht="24" customHeight="1" x14ac:dyDescent="0.45">
      <c r="A2" s="552" t="s">
        <v>248</v>
      </c>
      <c r="B2" s="551"/>
      <c r="C2" s="551"/>
      <c r="D2" s="551"/>
      <c r="E2" s="551"/>
      <c r="F2" s="551"/>
      <c r="G2" s="551"/>
      <c r="H2" s="551"/>
      <c r="I2" s="551"/>
      <c r="J2" s="551"/>
      <c r="K2" s="551"/>
      <c r="L2" s="551"/>
      <c r="M2" s="551"/>
    </row>
    <row r="3" spans="1:13" ht="20.45" customHeight="1" x14ac:dyDescent="0.45">
      <c r="A3" s="23" t="s">
        <v>57</v>
      </c>
      <c r="B3" s="551"/>
      <c r="C3" s="551"/>
      <c r="D3" s="551"/>
      <c r="E3" s="551"/>
      <c r="F3" s="551"/>
      <c r="G3" s="551"/>
      <c r="H3" s="551"/>
      <c r="I3" s="551"/>
      <c r="J3" s="551"/>
      <c r="K3" s="551"/>
      <c r="L3" s="551"/>
      <c r="M3" s="551"/>
    </row>
    <row r="4" spans="1:13" ht="18" customHeight="1" x14ac:dyDescent="0.45">
      <c r="A4" s="23" t="s">
        <v>11</v>
      </c>
      <c r="B4" s="551"/>
      <c r="C4" s="551"/>
      <c r="D4" s="551"/>
      <c r="E4" s="551"/>
      <c r="F4" s="551"/>
      <c r="G4" s="551"/>
      <c r="H4" s="551"/>
      <c r="I4" s="551"/>
      <c r="J4" s="551"/>
      <c r="K4" s="551"/>
      <c r="L4" s="551"/>
      <c r="M4" s="551"/>
    </row>
    <row r="5" spans="1:13" ht="23.45" customHeight="1" x14ac:dyDescent="0.45">
      <c r="A5" s="553" t="s">
        <v>388</v>
      </c>
      <c r="B5" s="551"/>
      <c r="C5" s="551"/>
      <c r="D5" s="551"/>
      <c r="E5" s="551"/>
      <c r="F5" s="551"/>
      <c r="G5" s="551"/>
      <c r="H5" s="551"/>
      <c r="I5" s="551"/>
      <c r="J5" s="551"/>
      <c r="K5" s="551"/>
      <c r="L5" s="551"/>
      <c r="M5" s="551"/>
    </row>
    <row r="6" spans="1:13" ht="22.9" customHeight="1" x14ac:dyDescent="0.45">
      <c r="A6" s="554" t="s">
        <v>169</v>
      </c>
      <c r="B6" s="555"/>
      <c r="C6" s="555"/>
      <c r="D6" s="555"/>
      <c r="E6" s="555"/>
      <c r="F6" s="555"/>
      <c r="G6" s="555"/>
      <c r="H6" s="555"/>
      <c r="I6" s="555"/>
      <c r="J6" s="556"/>
      <c r="K6" s="556"/>
      <c r="L6" s="557"/>
      <c r="M6" s="557"/>
    </row>
    <row r="7" spans="1:13" ht="38.25" customHeight="1" x14ac:dyDescent="0.45">
      <c r="A7" s="558" t="s">
        <v>273</v>
      </c>
      <c r="B7" s="559"/>
      <c r="C7" s="559"/>
      <c r="D7" s="559"/>
      <c r="E7" s="559"/>
      <c r="F7" s="559"/>
      <c r="G7" s="559"/>
      <c r="H7" s="559"/>
      <c r="I7" s="560"/>
      <c r="J7" s="561"/>
      <c r="K7" s="561"/>
      <c r="L7" s="561"/>
      <c r="M7" s="561"/>
    </row>
    <row r="8" spans="1:13" ht="51" customHeight="1" x14ac:dyDescent="0.45">
      <c r="A8" s="185" t="s">
        <v>170</v>
      </c>
      <c r="B8" s="567" t="s">
        <v>188</v>
      </c>
      <c r="C8" s="568" t="s">
        <v>189</v>
      </c>
      <c r="D8" s="568" t="s">
        <v>110</v>
      </c>
      <c r="E8" s="569" t="s">
        <v>111</v>
      </c>
      <c r="F8" s="567" t="s">
        <v>190</v>
      </c>
      <c r="G8" s="569" t="s">
        <v>191</v>
      </c>
      <c r="H8" s="568" t="s">
        <v>113</v>
      </c>
      <c r="I8" s="568" t="s">
        <v>192</v>
      </c>
      <c r="J8" s="562" t="s">
        <v>48</v>
      </c>
      <c r="K8" s="563" t="s">
        <v>49</v>
      </c>
      <c r="L8" s="563" t="s">
        <v>50</v>
      </c>
      <c r="M8" s="563" t="s">
        <v>51</v>
      </c>
    </row>
    <row r="9" spans="1:13" s="456" customFormat="1" ht="28.5" customHeight="1" x14ac:dyDescent="0.45">
      <c r="A9" s="211" t="s">
        <v>93</v>
      </c>
      <c r="B9" s="570">
        <v>122</v>
      </c>
      <c r="C9" s="570">
        <v>129</v>
      </c>
      <c r="D9" s="570">
        <v>122</v>
      </c>
      <c r="E9" s="570">
        <v>125</v>
      </c>
      <c r="F9" s="570">
        <v>169</v>
      </c>
      <c r="G9" s="570">
        <v>106</v>
      </c>
      <c r="H9" s="570">
        <v>84</v>
      </c>
      <c r="I9" s="570">
        <v>95</v>
      </c>
      <c r="J9" s="571">
        <v>38.524590163934427</v>
      </c>
      <c r="K9" s="571">
        <v>-17.829457364341085</v>
      </c>
      <c r="L9" s="571">
        <v>-31.147540983606557</v>
      </c>
      <c r="M9" s="571">
        <v>-24</v>
      </c>
    </row>
    <row r="10" spans="1:13" ht="24.75" customHeight="1" x14ac:dyDescent="0.45">
      <c r="A10" s="302" t="s">
        <v>94</v>
      </c>
      <c r="B10" s="305">
        <v>1266</v>
      </c>
      <c r="C10" s="305">
        <v>1228</v>
      </c>
      <c r="D10" s="305">
        <v>1181</v>
      </c>
      <c r="E10" s="305">
        <v>1385</v>
      </c>
      <c r="F10" s="305">
        <v>1355</v>
      </c>
      <c r="G10" s="305">
        <v>1294</v>
      </c>
      <c r="H10" s="305">
        <v>1214</v>
      </c>
      <c r="I10" s="305">
        <v>1397</v>
      </c>
      <c r="J10" s="306">
        <v>7.0300157977883098</v>
      </c>
      <c r="K10" s="306">
        <v>5.3745928338762221</v>
      </c>
      <c r="L10" s="306">
        <v>2.7942421676545299</v>
      </c>
      <c r="M10" s="306">
        <v>0.86642599277978338</v>
      </c>
    </row>
    <row r="11" spans="1:13" ht="27" customHeight="1" x14ac:dyDescent="0.45">
      <c r="A11" s="270" t="s">
        <v>101</v>
      </c>
      <c r="B11" s="305">
        <v>6302</v>
      </c>
      <c r="C11" s="305">
        <v>5747</v>
      </c>
      <c r="D11" s="305">
        <v>5560</v>
      </c>
      <c r="E11" s="305">
        <v>5497</v>
      </c>
      <c r="F11" s="305">
        <v>6768</v>
      </c>
      <c r="G11" s="305">
        <v>5504</v>
      </c>
      <c r="H11" s="305">
        <v>5029</v>
      </c>
      <c r="I11" s="305">
        <v>5917</v>
      </c>
      <c r="J11" s="306">
        <v>7.3944779435099974</v>
      </c>
      <c r="K11" s="306">
        <v>-4.2282930224464934</v>
      </c>
      <c r="L11" s="306">
        <v>-9.5503597122302164</v>
      </c>
      <c r="M11" s="306">
        <v>7.6405311988357285</v>
      </c>
    </row>
    <row r="12" spans="1:13" ht="24.75" customHeight="1" x14ac:dyDescent="0.45">
      <c r="A12" s="302" t="s">
        <v>95</v>
      </c>
      <c r="B12" s="305">
        <v>5654</v>
      </c>
      <c r="C12" s="305">
        <v>6607</v>
      </c>
      <c r="D12" s="305">
        <v>5950</v>
      </c>
      <c r="E12" s="305">
        <v>3267</v>
      </c>
      <c r="F12" s="305">
        <v>4829</v>
      </c>
      <c r="G12" s="305">
        <v>4709</v>
      </c>
      <c r="H12" s="305">
        <v>3782</v>
      </c>
      <c r="I12" s="305">
        <v>3530</v>
      </c>
      <c r="J12" s="306">
        <v>-14.591439688715955</v>
      </c>
      <c r="K12" s="306">
        <v>-28.72710761313758</v>
      </c>
      <c r="L12" s="306">
        <v>-36.436974789915965</v>
      </c>
      <c r="M12" s="306">
        <v>8.0501989592898688</v>
      </c>
    </row>
    <row r="13" spans="1:13" ht="24.75" customHeight="1" x14ac:dyDescent="0.45">
      <c r="A13" s="302" t="s">
        <v>96</v>
      </c>
      <c r="B13" s="305">
        <v>176</v>
      </c>
      <c r="C13" s="305">
        <v>149</v>
      </c>
      <c r="D13" s="305">
        <v>154</v>
      </c>
      <c r="E13" s="305">
        <v>134</v>
      </c>
      <c r="F13" s="305">
        <v>170</v>
      </c>
      <c r="G13" s="305">
        <v>160</v>
      </c>
      <c r="H13" s="305">
        <v>138</v>
      </c>
      <c r="I13" s="305">
        <v>175</v>
      </c>
      <c r="J13" s="306">
        <v>-3.4090909090909087</v>
      </c>
      <c r="K13" s="306">
        <v>7.3825503355704702</v>
      </c>
      <c r="L13" s="306">
        <v>-10.38961038961039</v>
      </c>
      <c r="M13" s="306">
        <v>30.597014925373134</v>
      </c>
    </row>
    <row r="14" spans="1:13" ht="24.75" customHeight="1" x14ac:dyDescent="0.45">
      <c r="A14" s="302" t="s">
        <v>180</v>
      </c>
      <c r="B14" s="305">
        <v>66</v>
      </c>
      <c r="C14" s="305">
        <v>63</v>
      </c>
      <c r="D14" s="305">
        <v>70</v>
      </c>
      <c r="E14" s="305">
        <v>47</v>
      </c>
      <c r="F14" s="305">
        <v>68</v>
      </c>
      <c r="G14" s="305">
        <v>68</v>
      </c>
      <c r="H14" s="305">
        <v>41</v>
      </c>
      <c r="I14" s="305">
        <v>73</v>
      </c>
      <c r="J14" s="306">
        <v>3.0303030303030303</v>
      </c>
      <c r="K14" s="306">
        <v>7.9365079365079358</v>
      </c>
      <c r="L14" s="306">
        <v>-41.428571428571431</v>
      </c>
      <c r="M14" s="306">
        <v>55.319148936170215</v>
      </c>
    </row>
    <row r="15" spans="1:13" ht="24.75" customHeight="1" x14ac:dyDescent="0.45">
      <c r="A15" s="303" t="s">
        <v>97</v>
      </c>
      <c r="B15" s="313">
        <v>13586</v>
      </c>
      <c r="C15" s="313">
        <v>13923</v>
      </c>
      <c r="D15" s="313">
        <v>13037</v>
      </c>
      <c r="E15" s="313">
        <v>10455</v>
      </c>
      <c r="F15" s="313">
        <v>13359</v>
      </c>
      <c r="G15" s="313">
        <v>11841</v>
      </c>
      <c r="H15" s="313">
        <v>10288</v>
      </c>
      <c r="I15" s="313">
        <v>11187</v>
      </c>
      <c r="J15" s="306">
        <v>-1.6708376269689387</v>
      </c>
      <c r="K15" s="306">
        <v>-14.953673777203189</v>
      </c>
      <c r="L15" s="306">
        <v>-21.0861394492598</v>
      </c>
      <c r="M15" s="306">
        <v>7.0014347202295548</v>
      </c>
    </row>
    <row r="16" spans="1:13" ht="29.25" customHeight="1" x14ac:dyDescent="0.45">
      <c r="A16" s="302" t="s">
        <v>181</v>
      </c>
      <c r="B16" s="305">
        <v>64</v>
      </c>
      <c r="C16" s="305">
        <v>75</v>
      </c>
      <c r="D16" s="305">
        <v>70</v>
      </c>
      <c r="E16" s="305">
        <v>60</v>
      </c>
      <c r="F16" s="305">
        <v>51</v>
      </c>
      <c r="G16" s="305">
        <v>61</v>
      </c>
      <c r="H16" s="305">
        <v>64</v>
      </c>
      <c r="I16" s="305">
        <v>86</v>
      </c>
      <c r="J16" s="306">
        <v>-20.3125</v>
      </c>
      <c r="K16" s="306">
        <v>-18.666666666666668</v>
      </c>
      <c r="L16" s="306">
        <v>-8.5714285714285712</v>
      </c>
      <c r="M16" s="306">
        <v>43.333333333333336</v>
      </c>
    </row>
    <row r="17" spans="1:13" ht="32.25" customHeight="1" x14ac:dyDescent="0.45">
      <c r="A17" s="304" t="s">
        <v>98</v>
      </c>
      <c r="B17" s="309">
        <v>13650</v>
      </c>
      <c r="C17" s="309">
        <v>13998</v>
      </c>
      <c r="D17" s="309">
        <v>13107</v>
      </c>
      <c r="E17" s="309">
        <v>10515</v>
      </c>
      <c r="F17" s="309">
        <v>13410</v>
      </c>
      <c r="G17" s="309">
        <v>11902</v>
      </c>
      <c r="H17" s="309">
        <v>10352</v>
      </c>
      <c r="I17" s="309">
        <v>11273</v>
      </c>
      <c r="J17" s="310">
        <v>-1.7582417582417582</v>
      </c>
      <c r="K17" s="310">
        <v>-14.973567652521789</v>
      </c>
      <c r="L17" s="310">
        <v>-21.019302662699321</v>
      </c>
      <c r="M17" s="310">
        <v>7.2087494056110311</v>
      </c>
    </row>
    <row r="18" spans="1:13" ht="34.5" customHeight="1" x14ac:dyDescent="0.45">
      <c r="A18" s="271"/>
      <c r="B18" s="271"/>
      <c r="C18" s="271"/>
      <c r="D18" s="271"/>
      <c r="E18" s="271"/>
      <c r="F18" s="271"/>
      <c r="G18" s="271"/>
      <c r="H18" s="271"/>
      <c r="I18" s="271"/>
      <c r="J18" s="271"/>
      <c r="K18" s="271"/>
      <c r="L18" s="271"/>
      <c r="M18" s="271"/>
    </row>
    <row r="19" spans="1:13" ht="15" customHeight="1" x14ac:dyDescent="0.45">
      <c r="A19" s="564" t="s">
        <v>274</v>
      </c>
      <c r="B19" s="559"/>
      <c r="C19" s="559"/>
      <c r="D19" s="559"/>
      <c r="E19" s="559"/>
      <c r="F19" s="559"/>
      <c r="G19" s="565"/>
      <c r="H19" s="271"/>
      <c r="I19" s="566"/>
      <c r="J19" s="271"/>
      <c r="K19" s="314"/>
      <c r="L19" s="314"/>
      <c r="M19" s="314"/>
    </row>
    <row r="20" spans="1:13" ht="54" customHeight="1" x14ac:dyDescent="0.45">
      <c r="A20" s="185" t="s">
        <v>170</v>
      </c>
      <c r="B20" s="189" t="s">
        <v>393</v>
      </c>
      <c r="C20" s="114" t="s">
        <v>394</v>
      </c>
      <c r="D20" s="114" t="s">
        <v>395</v>
      </c>
      <c r="E20" s="190" t="s">
        <v>396</v>
      </c>
      <c r="F20" s="189" t="s">
        <v>397</v>
      </c>
      <c r="G20" s="190" t="s">
        <v>398</v>
      </c>
      <c r="H20" s="114" t="s">
        <v>399</v>
      </c>
      <c r="I20" s="114" t="s">
        <v>400</v>
      </c>
      <c r="J20" s="271"/>
      <c r="K20" s="314"/>
      <c r="L20" s="314"/>
      <c r="M20" s="314"/>
    </row>
    <row r="21" spans="1:13" s="456" customFormat="1" ht="30.85" customHeight="1" x14ac:dyDescent="0.45">
      <c r="A21" s="211" t="s">
        <v>93</v>
      </c>
      <c r="B21" s="191">
        <v>47.65625</v>
      </c>
      <c r="C21" s="191">
        <v>47.252747252747248</v>
      </c>
      <c r="D21" s="191">
        <v>50.622406639004147</v>
      </c>
      <c r="E21" s="191">
        <v>52.742616033755276</v>
      </c>
      <c r="F21" s="191">
        <v>54.166666666666664</v>
      </c>
      <c r="G21" s="191">
        <v>44.537815126050425</v>
      </c>
      <c r="H21" s="191">
        <v>38.70967741935484</v>
      </c>
      <c r="I21" s="191">
        <v>39.419087136929463</v>
      </c>
      <c r="J21" s="572"/>
      <c r="K21" s="573"/>
      <c r="L21" s="573"/>
      <c r="M21" s="573"/>
    </row>
    <row r="22" spans="1:13" ht="16.5" customHeight="1" x14ac:dyDescent="0.45">
      <c r="A22" s="302" t="s">
        <v>94</v>
      </c>
      <c r="B22" s="312">
        <v>12.826747720364743</v>
      </c>
      <c r="C22" s="312">
        <v>12.795665312076689</v>
      </c>
      <c r="D22" s="312">
        <v>13.437251109341222</v>
      </c>
      <c r="E22" s="312">
        <v>13.971552506809241</v>
      </c>
      <c r="F22" s="312">
        <v>11.821671610539171</v>
      </c>
      <c r="G22" s="312">
        <v>12.737474160842602</v>
      </c>
      <c r="H22" s="312">
        <v>11.543215745935152</v>
      </c>
      <c r="I22" s="312">
        <v>10.891089108910892</v>
      </c>
      <c r="J22" s="271"/>
      <c r="K22" s="314"/>
      <c r="L22" s="314"/>
      <c r="M22" s="314"/>
    </row>
    <row r="23" spans="1:13" ht="21.75" customHeight="1" x14ac:dyDescent="0.45">
      <c r="A23" s="270" t="s">
        <v>101</v>
      </c>
      <c r="B23" s="312">
        <v>4.4646589162114871</v>
      </c>
      <c r="C23" s="312">
        <v>4.3118777338445264</v>
      </c>
      <c r="D23" s="312">
        <v>4.4477153462178416</v>
      </c>
      <c r="E23" s="312">
        <v>4.967602591792657</v>
      </c>
      <c r="F23" s="312">
        <v>4.7829374642233731</v>
      </c>
      <c r="G23" s="312">
        <v>4.9134083199428673</v>
      </c>
      <c r="H23" s="312">
        <v>5.0996815867929497</v>
      </c>
      <c r="I23" s="312">
        <v>4.2671185951754227</v>
      </c>
      <c r="J23" s="271"/>
      <c r="K23" s="314"/>
      <c r="L23" s="314"/>
      <c r="M23" s="314"/>
    </row>
    <row r="24" spans="1:13" ht="16.5" customHeight="1" x14ac:dyDescent="0.45">
      <c r="A24" s="302" t="s">
        <v>95</v>
      </c>
      <c r="B24" s="312">
        <v>24.876803942273849</v>
      </c>
      <c r="C24" s="312">
        <v>27.890582126725484</v>
      </c>
      <c r="D24" s="312">
        <v>27.967097532314924</v>
      </c>
      <c r="E24" s="312">
        <v>27.300075206818754</v>
      </c>
      <c r="F24" s="312">
        <v>26.486397542781919</v>
      </c>
      <c r="G24" s="312">
        <v>28.1621912565038</v>
      </c>
      <c r="H24" s="312">
        <v>29.700015705983979</v>
      </c>
      <c r="I24" s="312">
        <v>23.352738819793597</v>
      </c>
      <c r="J24" s="271"/>
      <c r="K24" s="314"/>
      <c r="L24" s="314"/>
      <c r="M24" s="314"/>
    </row>
    <row r="25" spans="1:13" ht="16.5" customHeight="1" x14ac:dyDescent="0.45">
      <c r="A25" s="302" t="s">
        <v>96</v>
      </c>
      <c r="B25" s="312">
        <v>1.210370676019531</v>
      </c>
      <c r="C25" s="312">
        <v>1.0527803292588143</v>
      </c>
      <c r="D25" s="312">
        <v>1.096163428001993</v>
      </c>
      <c r="E25" s="312">
        <v>1.1595707857390101</v>
      </c>
      <c r="F25" s="312">
        <v>1.140327341024953</v>
      </c>
      <c r="G25" s="312">
        <v>1.1656709893632522</v>
      </c>
      <c r="H25" s="312">
        <v>0.97327032936032154</v>
      </c>
      <c r="I25" s="312">
        <v>1.0402425251144267</v>
      </c>
      <c r="J25" s="271"/>
      <c r="K25" s="314"/>
      <c r="L25" s="314"/>
      <c r="M25" s="314"/>
    </row>
    <row r="26" spans="1:13" ht="24.75" customHeight="1" x14ac:dyDescent="0.45">
      <c r="A26" s="302" t="s">
        <v>180</v>
      </c>
      <c r="B26" s="312">
        <v>0.44904068580759288</v>
      </c>
      <c r="C26" s="312">
        <v>0.43719639139486466</v>
      </c>
      <c r="D26" s="312">
        <v>0.47489823609226595</v>
      </c>
      <c r="E26" s="312">
        <v>0.47662508873339421</v>
      </c>
      <c r="F26" s="312">
        <v>0.47762871391444828</v>
      </c>
      <c r="G26" s="312">
        <v>0.51632498101746394</v>
      </c>
      <c r="H26" s="312">
        <v>0.32482966249405804</v>
      </c>
      <c r="I26" s="312">
        <v>0.40729788539864975</v>
      </c>
      <c r="J26" s="271"/>
      <c r="K26" s="271"/>
      <c r="L26" s="271"/>
      <c r="M26" s="271"/>
    </row>
    <row r="27" spans="1:13" ht="28.5" customHeight="1" x14ac:dyDescent="0.45">
      <c r="A27" s="303" t="s">
        <v>97</v>
      </c>
      <c r="B27" s="312">
        <v>6.6845103962685615</v>
      </c>
      <c r="C27" s="312">
        <v>7.1252015045674373</v>
      </c>
      <c r="D27" s="312">
        <v>7.0814005279681913</v>
      </c>
      <c r="E27" s="312">
        <v>6.7805513940502369</v>
      </c>
      <c r="F27" s="312">
        <v>6.6577292254328349</v>
      </c>
      <c r="G27" s="312">
        <v>7.1316718262524548</v>
      </c>
      <c r="H27" s="312">
        <v>6.9101240571455431</v>
      </c>
      <c r="I27" s="312">
        <v>5.549244772935837</v>
      </c>
      <c r="J27" s="271"/>
      <c r="K27" s="314"/>
      <c r="L27" s="314"/>
      <c r="M27" s="314"/>
    </row>
    <row r="28" spans="1:13" ht="30" customHeight="1" x14ac:dyDescent="0.45">
      <c r="A28" s="302" t="s">
        <v>181</v>
      </c>
      <c r="B28" s="312">
        <v>37.647058823529413</v>
      </c>
      <c r="C28" s="312">
        <v>36.945812807881772</v>
      </c>
      <c r="D28" s="312">
        <v>41.42011834319527</v>
      </c>
      <c r="E28" s="312">
        <v>38.461538461538467</v>
      </c>
      <c r="F28" s="312">
        <v>35.91549295774648</v>
      </c>
      <c r="G28" s="312">
        <v>39.61038961038961</v>
      </c>
      <c r="H28" s="312">
        <v>45.070422535211272</v>
      </c>
      <c r="I28" s="312">
        <v>48.044692737430168</v>
      </c>
      <c r="J28" s="271"/>
      <c r="K28" s="314"/>
      <c r="L28" s="314"/>
      <c r="M28" s="314"/>
    </row>
    <row r="29" spans="1:13" ht="23.25" customHeight="1" x14ac:dyDescent="0.45">
      <c r="A29" s="311" t="s">
        <v>98</v>
      </c>
      <c r="B29" s="307">
        <v>6.7103865969245291</v>
      </c>
      <c r="C29" s="307">
        <v>7.1561490327593962</v>
      </c>
      <c r="D29" s="307">
        <v>7.1128935101019692</v>
      </c>
      <c r="E29" s="307">
        <v>6.8125716729188133</v>
      </c>
      <c r="F29" s="307">
        <v>6.6784198888424076</v>
      </c>
      <c r="G29" s="307">
        <v>7.1617685994175266</v>
      </c>
      <c r="H29" s="307">
        <v>6.946485489011911</v>
      </c>
      <c r="I29" s="307">
        <v>5.5869438084193206</v>
      </c>
      <c r="J29" s="271"/>
      <c r="K29" s="314"/>
      <c r="L29" s="314"/>
      <c r="M29" s="314"/>
    </row>
  </sheetData>
  <hyperlinks>
    <hyperlink ref="A5" location="Table_of_contents!A1" display="Link to Table of Contents" xr:uid="{B0DA8527-481E-47A6-ABE8-EEC81730C649}"/>
  </hyperlinks>
  <pageMargins left="0.7" right="0.7" top="0.75" bottom="0.75" header="0.3" footer="0.3"/>
  <pageSetup paperSize="9" scale="46" orientation="portrait" r:id="rId1"/>
  <colBreaks count="1" manualBreakCount="1">
    <brk id="14" max="22" man="1"/>
  </colBreak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3216</TrackerID>
    <MoveTo xmlns="2541d45d-41ad-4814-bf67-1422fc7ee58e" xsi:nil="true"/>
  </documentManagement>
</p:properties>
</file>

<file path=customXml/itemProps1.xml><?xml version="1.0" encoding="utf-8"?>
<ds:datastoreItem xmlns:ds="http://schemas.openxmlformats.org/officeDocument/2006/customXml" ds:itemID="{FAC073F5-2D91-4421-8D9C-546F4E1E1FDF}"/>
</file>

<file path=customXml/itemProps2.xml><?xml version="1.0" encoding="utf-8"?>
<ds:datastoreItem xmlns:ds="http://schemas.openxmlformats.org/officeDocument/2006/customXml" ds:itemID="{03BD33C0-D3E7-43D8-9BE2-BA2003054E0F}"/>
</file>

<file path=customXml/itemProps3.xml><?xml version="1.0" encoding="utf-8"?>
<ds:datastoreItem xmlns:ds="http://schemas.openxmlformats.org/officeDocument/2006/customXml" ds:itemID="{E4315CE0-698E-432D-BC26-8ED4E0E101C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Cover_sheet</vt:lpstr>
      <vt:lpstr>Table_of_contents</vt:lpstr>
      <vt:lpstr>Notes</vt:lpstr>
      <vt:lpstr>Table F1</vt:lpstr>
      <vt:lpstr>Table F2a</vt:lpstr>
      <vt:lpstr>Table F2b</vt:lpstr>
      <vt:lpstr>Table F3a &amp; F3b</vt:lpstr>
      <vt:lpstr>Table F4a &amp; F4b</vt:lpstr>
      <vt:lpstr>Table F5a &amp; F5b</vt:lpstr>
      <vt:lpstr>Table F6a &amp; F6b</vt:lpstr>
      <vt:lpstr>Table F7 </vt:lpstr>
      <vt:lpstr>Table F8</vt:lpstr>
      <vt:lpstr>Table F9</vt:lpstr>
      <vt:lpstr>Table F10</vt:lpstr>
      <vt:lpstr>Table F11</vt:lpstr>
      <vt:lpstr>Table F12a &amp; F12b</vt:lpstr>
      <vt:lpstr>Table F13a &amp; F13b</vt:lpstr>
      <vt:lpstr>Tables F14a &amp; F14b</vt:lpstr>
      <vt:lpstr>Table F15</vt:lpstr>
      <vt:lpstr>Table F16a</vt:lpstr>
      <vt:lpstr>Table F16b</vt:lpstr>
      <vt:lpstr>Table F17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Crime in England and Wales: Other related tables</dc:title>
  <dc:creator/>
  <cp:lastModifiedBy/>
  <dcterms:created xsi:type="dcterms:W3CDTF">2021-11-01T17:26:00Z</dcterms:created>
  <dcterms:modified xsi:type="dcterms:W3CDTF">2021-11-03T11:21:43Z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1060300</vt:r8>
  </property>
</Properties>
</file>