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П1-18 (ЭН)" sheetId="1" state="visible" r:id="rId1"/>
    <sheet name="П1-18 (БН)" sheetId="2" state="visible" r:id="rId2"/>
    <sheet name="Ведомость усп. и посещ.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 style="thick"/>
      <right style="thin"/>
      <top style="thick"/>
      <bottom style="thick"/>
    </border>
    <border>
      <left/>
      <right/>
      <top style="thick"/>
      <bottom style="medium"/>
    </border>
    <border>
      <left style="thin"/>
      <right style="thin"/>
      <top style="thin"/>
      <bottom style="thin"/>
    </border>
    <border>
      <left/>
      <right/>
      <top style="thick"/>
      <bottom style="thick"/>
    </border>
    <border>
      <left/>
      <right style="medium"/>
      <top style="thick"/>
      <bottom style="medium"/>
    </border>
    <border>
      <left style="thin"/>
      <right style="medium"/>
      <top style="thin"/>
      <bottom style="thin"/>
    </border>
    <border>
      <left/>
      <right style="medium"/>
      <top style="thick"/>
      <bottom style="thick"/>
    </border>
    <border>
      <left/>
      <right style="medium"/>
      <top/>
      <bottom/>
    </border>
    <border>
      <left style="thick"/>
      <right style="thick"/>
      <top style="thick"/>
      <bottom style="thin"/>
    </border>
    <border>
      <left style="thick"/>
      <right style="thick"/>
      <top style="thin"/>
      <bottom style="thin"/>
    </border>
    <border>
      <left style="thick"/>
      <right style="thick"/>
      <top style="thin"/>
      <bottom style="thick"/>
    </border>
    <border>
      <left style="thick"/>
      <right style="thin"/>
      <top style="thin"/>
      <bottom style="thick"/>
    </border>
    <border>
      <left/>
      <right/>
      <top style="thick"/>
      <bottom/>
    </border>
    <border>
      <left/>
      <right/>
      <top style="thin"/>
      <bottom style="thick"/>
    </border>
    <border>
      <left/>
      <right style="medium"/>
      <top style="thick"/>
      <bottom/>
    </border>
    <border>
      <left/>
      <right style="medium"/>
      <top style="thin"/>
      <bottom style="thick"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/>
      <right/>
      <top/>
      <bottom/>
    </border>
    <border>
      <left/>
      <right/>
      <top/>
      <bottom style="thin"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" fillId="0" borderId="25" applyAlignment="1" pivotButton="0" quotePrefix="0" xfId="0">
      <alignment horizontal="center" vertical="center" wrapText="1"/>
    </xf>
    <xf numFmtId="0" fontId="0" fillId="0" borderId="21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0" borderId="27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right" vertical="center" wrapText="1"/>
    </xf>
    <xf numFmtId="0" fontId="0" fillId="0" borderId="24" pivotButton="0" quotePrefix="0" xfId="0"/>
    <xf numFmtId="0" fontId="2" fillId="0" borderId="24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right" vertical="center" wrapText="1"/>
    </xf>
    <xf numFmtId="10" fontId="2" fillId="0" borderId="28" applyAlignment="1" pivotButton="0" quotePrefix="0" xfId="0">
      <alignment horizontal="right" vertical="center" wrapText="1"/>
    </xf>
    <xf numFmtId="2" fontId="2" fillId="0" borderId="28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2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  <col width="13" customWidth="1" min="133" max="133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  <c r="EC1" s="5" t="inlineStr">
        <is>
          <t>ПРОПУЩЕНО (часов)</t>
        </is>
      </c>
    </row>
    <row r="2" ht="15.75" customHeight="1">
      <c r="A2" s="6" t="n"/>
      <c r="B2" s="7" t="n"/>
      <c r="C2" s="8" t="inlineStr">
        <is>
          <t>01.10.2021</t>
        </is>
      </c>
      <c r="D2" s="9" t="n"/>
      <c r="E2" s="9" t="n"/>
      <c r="F2" s="9" t="n"/>
      <c r="G2" s="9" t="n"/>
      <c r="H2" s="8" t="inlineStr">
        <is>
          <t>02.10.2021</t>
        </is>
      </c>
      <c r="I2" s="9" t="n"/>
      <c r="J2" s="9" t="n"/>
      <c r="K2" s="9" t="n"/>
      <c r="L2" s="9" t="n"/>
      <c r="M2" s="8" t="inlineStr">
        <is>
          <t>04.10.2021</t>
        </is>
      </c>
      <c r="N2" s="9" t="n"/>
      <c r="O2" s="9" t="n"/>
      <c r="P2" s="9" t="n"/>
      <c r="Q2" s="9" t="n"/>
      <c r="R2" s="8" t="inlineStr">
        <is>
          <t>05.10.2021</t>
        </is>
      </c>
      <c r="S2" s="9" t="n"/>
      <c r="T2" s="9" t="n"/>
      <c r="U2" s="9" t="n"/>
      <c r="V2" s="9" t="n"/>
      <c r="W2" s="8" t="inlineStr">
        <is>
          <t>06.10.2021</t>
        </is>
      </c>
      <c r="X2" s="9" t="n"/>
      <c r="Y2" s="9" t="n"/>
      <c r="Z2" s="9" t="n"/>
      <c r="AA2" s="9" t="n"/>
      <c r="AB2" s="8" t="inlineStr">
        <is>
          <t>07.10.2021</t>
        </is>
      </c>
      <c r="AC2" s="9" t="n"/>
      <c r="AD2" s="9" t="n"/>
      <c r="AE2" s="9" t="n"/>
      <c r="AF2" s="9" t="n"/>
      <c r="AG2" s="8" t="inlineStr">
        <is>
          <t>08.10.2021</t>
        </is>
      </c>
      <c r="AH2" s="9" t="n"/>
      <c r="AI2" s="9" t="n"/>
      <c r="AJ2" s="9" t="n"/>
      <c r="AK2" s="9" t="n"/>
      <c r="AL2" s="8" t="inlineStr">
        <is>
          <t>09.10.2021</t>
        </is>
      </c>
      <c r="AM2" s="9" t="n"/>
      <c r="AN2" s="9" t="n"/>
      <c r="AO2" s="9" t="n"/>
      <c r="AP2" s="9" t="n"/>
      <c r="AQ2" s="8" t="inlineStr">
        <is>
          <t>11.10.2021</t>
        </is>
      </c>
      <c r="AR2" s="9" t="n"/>
      <c r="AS2" s="9" t="n"/>
      <c r="AT2" s="9" t="n"/>
      <c r="AU2" s="9" t="n"/>
      <c r="AV2" s="8" t="inlineStr">
        <is>
          <t>12.10.2021</t>
        </is>
      </c>
      <c r="AW2" s="9" t="n"/>
      <c r="AX2" s="9" t="n"/>
      <c r="AY2" s="9" t="n"/>
      <c r="AZ2" s="9" t="n"/>
      <c r="BA2" s="8" t="inlineStr">
        <is>
          <t>13.10.2021</t>
        </is>
      </c>
      <c r="BB2" s="9" t="n"/>
      <c r="BC2" s="9" t="n"/>
      <c r="BD2" s="9" t="n"/>
      <c r="BE2" s="9" t="n"/>
      <c r="BF2" s="8" t="inlineStr">
        <is>
          <t>14.10.2021</t>
        </is>
      </c>
      <c r="BG2" s="9" t="n"/>
      <c r="BH2" s="9" t="n"/>
      <c r="BI2" s="9" t="n"/>
      <c r="BJ2" s="9" t="n"/>
      <c r="BK2" s="8" t="inlineStr">
        <is>
          <t>15.10.2021</t>
        </is>
      </c>
      <c r="BL2" s="9" t="n"/>
      <c r="BM2" s="9" t="n"/>
      <c r="BN2" s="9" t="n"/>
      <c r="BO2" s="9" t="n"/>
      <c r="BP2" s="8" t="inlineStr">
        <is>
          <t>16.10.2021</t>
        </is>
      </c>
      <c r="BQ2" s="9" t="n"/>
      <c r="BR2" s="9" t="n"/>
      <c r="BS2" s="9" t="n"/>
      <c r="BT2" s="9" t="n"/>
      <c r="BU2" s="8" t="inlineStr">
        <is>
          <t>18.10.2021</t>
        </is>
      </c>
      <c r="BV2" s="9" t="n"/>
      <c r="BW2" s="9" t="n"/>
      <c r="BX2" s="9" t="n"/>
      <c r="BY2" s="9" t="n"/>
      <c r="BZ2" s="8" t="inlineStr">
        <is>
          <t>19.10.2021</t>
        </is>
      </c>
      <c r="CA2" s="9" t="n"/>
      <c r="CB2" s="9" t="n"/>
      <c r="CC2" s="9" t="n"/>
      <c r="CD2" s="9" t="n"/>
      <c r="CE2" s="8" t="inlineStr">
        <is>
          <t>20.10.2021</t>
        </is>
      </c>
      <c r="CF2" s="9" t="n"/>
      <c r="CG2" s="9" t="n"/>
      <c r="CH2" s="9" t="n"/>
      <c r="CI2" s="9" t="n"/>
      <c r="CJ2" s="8" t="inlineStr">
        <is>
          <t>21.10.2021</t>
        </is>
      </c>
      <c r="CK2" s="9" t="n"/>
      <c r="CL2" s="9" t="n"/>
      <c r="CM2" s="9" t="n"/>
      <c r="CN2" s="9" t="n"/>
      <c r="CO2" s="8" t="inlineStr">
        <is>
          <t>22.10.2021</t>
        </is>
      </c>
      <c r="CP2" s="9" t="n"/>
      <c r="CQ2" s="9" t="n"/>
      <c r="CR2" s="9" t="n"/>
      <c r="CS2" s="9" t="n"/>
      <c r="CT2" s="8" t="inlineStr">
        <is>
          <t>23.10.2021</t>
        </is>
      </c>
      <c r="CU2" s="9" t="n"/>
      <c r="CV2" s="9" t="n"/>
      <c r="CW2" s="9" t="n"/>
      <c r="CX2" s="9" t="n"/>
      <c r="CY2" s="8" t="inlineStr">
        <is>
          <t>25.10.2021</t>
        </is>
      </c>
      <c r="CZ2" s="9" t="n"/>
      <c r="DA2" s="9" t="n"/>
      <c r="DB2" s="9" t="n"/>
      <c r="DC2" s="9" t="n"/>
      <c r="DD2" s="8" t="inlineStr">
        <is>
          <t>26.10.2021</t>
        </is>
      </c>
      <c r="DE2" s="9" t="n"/>
      <c r="DF2" s="9" t="n"/>
      <c r="DG2" s="9" t="n"/>
      <c r="DH2" s="9" t="n"/>
      <c r="DI2" s="8" t="inlineStr">
        <is>
          <t>27.10.2021</t>
        </is>
      </c>
      <c r="DJ2" s="9" t="n"/>
      <c r="DK2" s="9" t="n"/>
      <c r="DL2" s="9" t="n"/>
      <c r="DM2" s="9" t="n"/>
      <c r="DN2" s="8" t="inlineStr">
        <is>
          <t>28.10.2021</t>
        </is>
      </c>
      <c r="DO2" s="9" t="n"/>
      <c r="DP2" s="9" t="n"/>
      <c r="DQ2" s="9" t="n"/>
      <c r="DR2" s="9" t="n"/>
      <c r="DS2" s="8" t="inlineStr">
        <is>
          <t>29.10.2021</t>
        </is>
      </c>
      <c r="DT2" s="9" t="n"/>
      <c r="DU2" s="9" t="n"/>
      <c r="DV2" s="9" t="n"/>
      <c r="DW2" s="9" t="n"/>
      <c r="DX2" s="8" t="inlineStr">
        <is>
          <t>30.10.2021</t>
        </is>
      </c>
      <c r="DY2" s="9" t="n"/>
      <c r="DZ2" s="9" t="n"/>
      <c r="EA2" s="9" t="n"/>
      <c r="EB2" s="9" t="n"/>
      <c r="EC2" s="10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  <c r="EC3" s="10" t="n"/>
    </row>
    <row r="4" ht="15.8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inlineStr">
        <is>
          <t>Н</t>
        </is>
      </c>
      <c r="E4" s="15" t="inlineStr">
        <is>
          <t>Н</t>
        </is>
      </c>
      <c r="F4" s="15" t="n"/>
      <c r="G4" s="16" t="n"/>
      <c r="H4" s="15" t="inlineStr">
        <is>
          <t>Н</t>
        </is>
      </c>
      <c r="I4" s="15" t="inlineStr">
        <is>
          <t>Н</t>
        </is>
      </c>
      <c r="J4" s="15" t="inlineStr">
        <is>
          <t>Н</t>
        </is>
      </c>
      <c r="K4" s="15" t="inlineStr">
        <is>
          <t>Н</t>
        </is>
      </c>
      <c r="L4" s="16" t="n"/>
      <c r="M4" s="15" t="n"/>
      <c r="N4" s="15" t="n"/>
      <c r="O4" s="15" t="inlineStr">
        <is>
          <t>Н</t>
        </is>
      </c>
      <c r="P4" s="15" t="inlineStr">
        <is>
          <t>Н</t>
        </is>
      </c>
      <c r="Q4" s="16" t="inlineStr">
        <is>
          <t>Н</t>
        </is>
      </c>
      <c r="R4" s="15" t="inlineStr">
        <is>
          <t>Н</t>
        </is>
      </c>
      <c r="S4" s="15" t="inlineStr">
        <is>
          <t>Н</t>
        </is>
      </c>
      <c r="T4" s="15" t="n"/>
      <c r="U4" s="15" t="n"/>
      <c r="V4" s="16" t="n"/>
      <c r="W4" s="15" t="inlineStr">
        <is>
          <t>Н</t>
        </is>
      </c>
      <c r="X4" s="15" t="inlineStr">
        <is>
          <t>Н</t>
        </is>
      </c>
      <c r="Y4" s="15" t="n"/>
      <c r="Z4" s="15" t="n"/>
      <c r="AA4" s="16" t="n"/>
      <c r="AB4" s="15" t="n"/>
      <c r="AC4" s="15" t="n"/>
      <c r="AD4" s="15" t="inlineStr">
        <is>
          <t>Н</t>
        </is>
      </c>
      <c r="AE4" s="15" t="inlineStr">
        <is>
          <t>Н</t>
        </is>
      </c>
      <c r="AF4" s="16" t="inlineStr">
        <is>
          <t>Н</t>
        </is>
      </c>
      <c r="AG4" s="15" t="inlineStr">
        <is>
          <t>Н</t>
        </is>
      </c>
      <c r="AH4" s="15" t="n"/>
      <c r="AI4" s="15" t="n"/>
      <c r="AJ4" s="15" t="n"/>
      <c r="AK4" s="16" t="n"/>
      <c r="AL4" s="15" t="n"/>
      <c r="AM4" s="15" t="n"/>
      <c r="AN4" s="15" t="n"/>
      <c r="AO4" s="15" t="inlineStr">
        <is>
          <t>Н</t>
        </is>
      </c>
      <c r="AP4" s="16" t="n"/>
      <c r="AQ4" s="15" t="n"/>
      <c r="AR4" s="15" t="n"/>
      <c r="AS4" s="15" t="inlineStr">
        <is>
          <t>Н</t>
        </is>
      </c>
      <c r="AT4" s="15" t="inlineStr">
        <is>
          <t>Н</t>
        </is>
      </c>
      <c r="AU4" s="16" t="inlineStr">
        <is>
          <t>Н</t>
        </is>
      </c>
      <c r="AV4" s="15" t="inlineStr">
        <is>
          <t>Н</t>
        </is>
      </c>
      <c r="AW4" s="15" t="inlineStr">
        <is>
          <t>Н</t>
        </is>
      </c>
      <c r="AX4" s="15" t="n"/>
      <c r="AY4" s="15" t="n"/>
      <c r="AZ4" s="16" t="n"/>
      <c r="BA4" s="15" t="inlineStr">
        <is>
          <t>Н</t>
        </is>
      </c>
      <c r="BB4" s="15" t="inlineStr">
        <is>
          <t>Н</t>
        </is>
      </c>
      <c r="BC4" s="15" t="n"/>
      <c r="BD4" s="15" t="n"/>
      <c r="BE4" s="16" t="n"/>
      <c r="BF4" s="15" t="n"/>
      <c r="BG4" s="15" t="n"/>
      <c r="BH4" s="15" t="inlineStr">
        <is>
          <t>Н</t>
        </is>
      </c>
      <c r="BI4" s="15" t="inlineStr">
        <is>
          <t>Н</t>
        </is>
      </c>
      <c r="BJ4" s="16" t="inlineStr">
        <is>
          <t>Н</t>
        </is>
      </c>
      <c r="BK4" s="15" t="n"/>
      <c r="BL4" s="15" t="inlineStr">
        <is>
          <t>Н</t>
        </is>
      </c>
      <c r="BM4" s="15" t="inlineStr">
        <is>
          <t>Н</t>
        </is>
      </c>
      <c r="BN4" s="15" t="n"/>
      <c r="BO4" s="16" t="n"/>
      <c r="BP4" s="15" t="inlineStr">
        <is>
          <t>Н</t>
        </is>
      </c>
      <c r="BQ4" s="15" t="inlineStr">
        <is>
          <t>Н</t>
        </is>
      </c>
      <c r="BR4" s="15" t="inlineStr">
        <is>
          <t>Н</t>
        </is>
      </c>
      <c r="BS4" s="15" t="inlineStr">
        <is>
          <t>Н</t>
        </is>
      </c>
      <c r="BT4" s="16" t="n"/>
      <c r="BU4" s="15" t="n"/>
      <c r="BV4" s="15" t="n"/>
      <c r="BW4" s="15" t="n"/>
      <c r="BX4" s="15" t="inlineStr">
        <is>
          <t>Н</t>
        </is>
      </c>
      <c r="BY4" s="16" t="inlineStr">
        <is>
          <t>Н</t>
        </is>
      </c>
      <c r="BZ4" s="15" t="inlineStr">
        <is>
          <t>Н</t>
        </is>
      </c>
      <c r="CA4" s="15" t="inlineStr">
        <is>
          <t>Н</t>
        </is>
      </c>
      <c r="CB4" s="15" t="n"/>
      <c r="CC4" s="15" t="n"/>
      <c r="CD4" s="16" t="n"/>
      <c r="CE4" s="15" t="inlineStr">
        <is>
          <t>Н</t>
        </is>
      </c>
      <c r="CF4" s="15" t="inlineStr">
        <is>
          <t>Н</t>
        </is>
      </c>
      <c r="CG4" s="15" t="n"/>
      <c r="CH4" s="15" t="n"/>
      <c r="CI4" s="16" t="n"/>
      <c r="CJ4" s="15" t="n"/>
      <c r="CK4" s="15" t="n"/>
      <c r="CL4" s="15" t="n"/>
      <c r="CM4" s="15" t="n"/>
      <c r="CN4" s="16" t="n"/>
      <c r="CO4" s="15" t="n"/>
      <c r="CP4" s="15" t="inlineStr">
        <is>
          <t>Н</t>
        </is>
      </c>
      <c r="CQ4" s="15" t="inlineStr">
        <is>
          <t>Н</t>
        </is>
      </c>
      <c r="CR4" s="15" t="inlineStr">
        <is>
          <t>Н</t>
        </is>
      </c>
      <c r="CS4" s="16" t="n"/>
      <c r="CT4" s="15" t="inlineStr">
        <is>
          <t>Н</t>
        </is>
      </c>
      <c r="CU4" s="15" t="inlineStr">
        <is>
          <t>Н</t>
        </is>
      </c>
      <c r="CV4" s="15" t="inlineStr">
        <is>
          <t>Н</t>
        </is>
      </c>
      <c r="CW4" s="15" t="inlineStr">
        <is>
          <t>Н</t>
        </is>
      </c>
      <c r="CX4" s="16" t="n"/>
      <c r="CY4" s="15" t="n"/>
      <c r="CZ4" s="15" t="n"/>
      <c r="DA4" s="15" t="inlineStr">
        <is>
          <t>Н</t>
        </is>
      </c>
      <c r="DB4" s="15" t="inlineStr">
        <is>
          <t>Н</t>
        </is>
      </c>
      <c r="DC4" s="16" t="n"/>
      <c r="DD4" s="15" t="inlineStr">
        <is>
          <t>Н</t>
        </is>
      </c>
      <c r="DE4" s="15" t="inlineStr">
        <is>
          <t>Н</t>
        </is>
      </c>
      <c r="DF4" s="15" t="n"/>
      <c r="DG4" s="15" t="n"/>
      <c r="DH4" s="16" t="n"/>
      <c r="DI4" s="15" t="inlineStr">
        <is>
          <t>Н</t>
        </is>
      </c>
      <c r="DJ4" s="15" t="inlineStr">
        <is>
          <t>Н</t>
        </is>
      </c>
      <c r="DK4" s="15" t="inlineStr">
        <is>
          <t>Н</t>
        </is>
      </c>
      <c r="DL4" s="15" t="n"/>
      <c r="DM4" s="16" t="n"/>
      <c r="DN4" s="15" t="n"/>
      <c r="DO4" s="15" t="n"/>
      <c r="DP4" s="15" t="n"/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  <c r="EC4" s="17">
        <f>(COUNTIF(C4:EB4,"н"))*2</f>
        <v/>
      </c>
    </row>
    <row r="5" ht="15.8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inlineStr">
        <is>
          <t>Н</t>
        </is>
      </c>
      <c r="E5" s="15" t="inlineStr">
        <is>
          <t>Н</t>
        </is>
      </c>
      <c r="F5" s="15" t="n"/>
      <c r="G5" s="16" t="n"/>
      <c r="H5" s="15" t="inlineStr">
        <is>
          <t>Н</t>
        </is>
      </c>
      <c r="I5" s="15" t="inlineStr">
        <is>
          <t>Н</t>
        </is>
      </c>
      <c r="J5" s="15" t="inlineStr">
        <is>
          <t>Н</t>
        </is>
      </c>
      <c r="K5" s="15" t="inlineStr">
        <is>
          <t>Н</t>
        </is>
      </c>
      <c r="L5" s="16" t="n"/>
      <c r="M5" s="15" t="n"/>
      <c r="N5" s="15" t="n"/>
      <c r="O5" s="15" t="inlineStr">
        <is>
          <t>Н</t>
        </is>
      </c>
      <c r="P5" s="15" t="inlineStr">
        <is>
          <t>Н</t>
        </is>
      </c>
      <c r="Q5" s="16" t="inlineStr">
        <is>
          <t>Н</t>
        </is>
      </c>
      <c r="R5" s="15" t="inlineStr">
        <is>
          <t>Н</t>
        </is>
      </c>
      <c r="S5" s="15" t="inlineStr">
        <is>
          <t>Н</t>
        </is>
      </c>
      <c r="T5" s="15" t="n"/>
      <c r="U5" s="15" t="n"/>
      <c r="V5" s="16" t="n"/>
      <c r="W5" s="15" t="inlineStr">
        <is>
          <t>Н</t>
        </is>
      </c>
      <c r="X5" s="15" t="inlineStr">
        <is>
          <t>Н</t>
        </is>
      </c>
      <c r="Y5" s="15" t="n"/>
      <c r="Z5" s="15" t="n"/>
      <c r="AA5" s="16" t="n"/>
      <c r="AB5" s="15" t="n"/>
      <c r="AC5" s="15" t="n"/>
      <c r="AD5" s="15" t="inlineStr">
        <is>
          <t>Н</t>
        </is>
      </c>
      <c r="AE5" s="15" t="inlineStr">
        <is>
          <t>Н</t>
        </is>
      </c>
      <c r="AF5" s="16" t="inlineStr">
        <is>
          <t>Н</t>
        </is>
      </c>
      <c r="AG5" s="15" t="inlineStr">
        <is>
          <t>Н</t>
        </is>
      </c>
      <c r="AH5" s="15" t="n"/>
      <c r="AI5" s="15" t="inlineStr">
        <is>
          <t>Н</t>
        </is>
      </c>
      <c r="AJ5" s="15" t="n"/>
      <c r="AK5" s="16" t="n"/>
      <c r="AL5" s="15" t="n"/>
      <c r="AM5" s="15" t="n"/>
      <c r="AN5" s="15" t="n"/>
      <c r="AO5" s="15" t="inlineStr">
        <is>
          <t>Н</t>
        </is>
      </c>
      <c r="AP5" s="16" t="n"/>
      <c r="AQ5" s="15" t="n"/>
      <c r="AR5" s="15" t="n"/>
      <c r="AS5" s="15" t="inlineStr">
        <is>
          <t>Н</t>
        </is>
      </c>
      <c r="AT5" s="15" t="n"/>
      <c r="AU5" s="16" t="n"/>
      <c r="AV5" s="15" t="inlineStr">
        <is>
          <t>Н</t>
        </is>
      </c>
      <c r="AW5" s="15" t="inlineStr">
        <is>
          <t>Н</t>
        </is>
      </c>
      <c r="AX5" s="15" t="n"/>
      <c r="AY5" s="15" t="n"/>
      <c r="AZ5" s="16" t="n"/>
      <c r="BA5" s="15" t="inlineStr">
        <is>
          <t>Н</t>
        </is>
      </c>
      <c r="BB5" s="15" t="inlineStr">
        <is>
          <t>Н</t>
        </is>
      </c>
      <c r="BC5" s="15" t="n"/>
      <c r="BD5" s="15" t="n"/>
      <c r="BE5" s="16" t="n"/>
      <c r="BF5" s="15" t="n"/>
      <c r="BG5" s="15" t="n"/>
      <c r="BH5" s="15" t="inlineStr">
        <is>
          <t>Н</t>
        </is>
      </c>
      <c r="BI5" s="15" t="inlineStr">
        <is>
          <t>Н</t>
        </is>
      </c>
      <c r="BJ5" s="16" t="inlineStr">
        <is>
          <t>Н</t>
        </is>
      </c>
      <c r="BK5" s="15" t="n"/>
      <c r="BL5" s="15" t="inlineStr">
        <is>
          <t>Н</t>
        </is>
      </c>
      <c r="BM5" s="15" t="inlineStr">
        <is>
          <t>Н</t>
        </is>
      </c>
      <c r="BN5" s="15" t="n"/>
      <c r="BO5" s="16" t="n"/>
      <c r="BP5" s="15" t="inlineStr">
        <is>
          <t>Н</t>
        </is>
      </c>
      <c r="BQ5" s="15" t="inlineStr">
        <is>
          <t>Н</t>
        </is>
      </c>
      <c r="BR5" s="15" t="inlineStr">
        <is>
          <t>Н</t>
        </is>
      </c>
      <c r="BS5" s="15" t="inlineStr">
        <is>
          <t>Н</t>
        </is>
      </c>
      <c r="BT5" s="16" t="n"/>
      <c r="BU5" s="15" t="n"/>
      <c r="BV5" s="15" t="n"/>
      <c r="BW5" s="15" t="n"/>
      <c r="BX5" s="15" t="inlineStr">
        <is>
          <t>Н</t>
        </is>
      </c>
      <c r="BY5" s="16" t="inlineStr">
        <is>
          <t>Н</t>
        </is>
      </c>
      <c r="BZ5" s="15" t="inlineStr">
        <is>
          <t>Н</t>
        </is>
      </c>
      <c r="CA5" s="15" t="inlineStr">
        <is>
          <t>Н</t>
        </is>
      </c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inlineStr">
        <is>
          <t>Н</t>
        </is>
      </c>
      <c r="CM5" s="15" t="inlineStr">
        <is>
          <t>Н</t>
        </is>
      </c>
      <c r="CN5" s="16" t="inlineStr">
        <is>
          <t>Н</t>
        </is>
      </c>
      <c r="CO5" s="15" t="n"/>
      <c r="CP5" s="15" t="inlineStr">
        <is>
          <t>Н</t>
        </is>
      </c>
      <c r="CQ5" s="15" t="inlineStr">
        <is>
          <t>Н</t>
        </is>
      </c>
      <c r="CR5" s="15" t="inlineStr">
        <is>
          <t>Н</t>
        </is>
      </c>
      <c r="CS5" s="16" t="n"/>
      <c r="CT5" s="15" t="inlineStr">
        <is>
          <t>Н</t>
        </is>
      </c>
      <c r="CU5" s="15" t="inlineStr">
        <is>
          <t>Н</t>
        </is>
      </c>
      <c r="CV5" s="15" t="inlineStr">
        <is>
          <t>Н</t>
        </is>
      </c>
      <c r="CW5" s="15" t="inlineStr">
        <is>
          <t>Н</t>
        </is>
      </c>
      <c r="CX5" s="16" t="n"/>
      <c r="CY5" s="15" t="n"/>
      <c r="CZ5" s="15" t="n"/>
      <c r="DA5" s="15" t="inlineStr">
        <is>
          <t>Н</t>
        </is>
      </c>
      <c r="DB5" s="15" t="inlineStr">
        <is>
          <t>Н</t>
        </is>
      </c>
      <c r="DC5" s="16" t="n"/>
      <c r="DD5" s="15" t="inlineStr">
        <is>
          <t>Н</t>
        </is>
      </c>
      <c r="DE5" s="15" t="inlineStr">
        <is>
          <t>Н</t>
        </is>
      </c>
      <c r="DF5" s="15" t="n"/>
      <c r="DG5" s="15" t="n"/>
      <c r="DH5" s="16" t="n"/>
      <c r="DI5" s="15" t="inlineStr">
        <is>
          <t>Н</t>
        </is>
      </c>
      <c r="DJ5" s="15" t="inlineStr">
        <is>
          <t>Н</t>
        </is>
      </c>
      <c r="DK5" s="15" t="inlineStr">
        <is>
          <t>Н</t>
        </is>
      </c>
      <c r="DL5" s="15" t="n"/>
      <c r="DM5" s="16" t="n"/>
      <c r="DN5" s="15" t="n"/>
      <c r="DO5" s="15" t="n"/>
      <c r="DP5" s="15" t="n"/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  <c r="EC5" s="17">
        <f>(COUNTIF(C5:EB5,"н"))*2</f>
        <v/>
      </c>
    </row>
    <row r="6" ht="15.8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inlineStr">
        <is>
          <t>Н</t>
        </is>
      </c>
      <c r="F6" s="15" t="n"/>
      <c r="G6" s="16" t="n"/>
      <c r="H6" s="15" t="n"/>
      <c r="I6" s="15" t="n"/>
      <c r="J6" s="15" t="n"/>
      <c r="K6" s="15" t="n"/>
      <c r="L6" s="16" t="n"/>
      <c r="M6" s="15" t="n"/>
      <c r="N6" s="15" t="n"/>
      <c r="O6" s="15" t="inlineStr">
        <is>
          <t>Н</t>
        </is>
      </c>
      <c r="P6" s="15" t="n"/>
      <c r="Q6" s="16" t="n"/>
      <c r="R6" s="15" t="n"/>
      <c r="S6" s="15" t="n"/>
      <c r="T6" s="15" t="n"/>
      <c r="U6" s="15" t="n"/>
      <c r="V6" s="16" t="n"/>
      <c r="W6" s="15" t="inlineStr">
        <is>
          <t>Н</t>
        </is>
      </c>
      <c r="X6" s="15" t="inlineStr">
        <is>
          <t>Н</t>
        </is>
      </c>
      <c r="Y6" s="15" t="n"/>
      <c r="Z6" s="15" t="n"/>
      <c r="AA6" s="16" t="n"/>
      <c r="AB6" s="15" t="n"/>
      <c r="AC6" s="15" t="n"/>
      <c r="AD6" s="15" t="n"/>
      <c r="AE6" s="15" t="n"/>
      <c r="AF6" s="16" t="n"/>
      <c r="AG6" s="15" t="n"/>
      <c r="AH6" s="15" t="n"/>
      <c r="AI6" s="15" t="n"/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inlineStr">
        <is>
          <t>Н</t>
        </is>
      </c>
      <c r="AU6" s="16" t="inlineStr">
        <is>
          <t>Н</t>
        </is>
      </c>
      <c r="AV6" s="15" t="n"/>
      <c r="AW6" s="15" t="n"/>
      <c r="AX6" s="15" t="n"/>
      <c r="AY6" s="15" t="n"/>
      <c r="AZ6" s="16" t="n"/>
      <c r="BA6" s="15" t="inlineStr">
        <is>
          <t>Н</t>
        </is>
      </c>
      <c r="BB6" s="15" t="inlineStr">
        <is>
          <t>Н</t>
        </is>
      </c>
      <c r="BC6" s="15" t="n"/>
      <c r="BD6" s="15" t="n"/>
      <c r="BE6" s="16" t="n"/>
      <c r="BF6" s="15" t="n"/>
      <c r="BG6" s="15" t="n"/>
      <c r="BH6" s="15" t="n"/>
      <c r="BI6" s="15" t="n"/>
      <c r="BJ6" s="16" t="n"/>
      <c r="BK6" s="15" t="n"/>
      <c r="BL6" s="15" t="n"/>
      <c r="BM6" s="15" t="n"/>
      <c r="BN6" s="15" t="n"/>
      <c r="BO6" s="16" t="n"/>
      <c r="BP6" s="15" t="n"/>
      <c r="BQ6" s="15" t="n"/>
      <c r="BR6" s="15" t="n"/>
      <c r="BS6" s="15" t="n"/>
      <c r="BT6" s="16" t="n"/>
      <c r="BU6" s="15" t="n"/>
      <c r="BV6" s="15" t="n"/>
      <c r="BW6" s="15" t="n"/>
      <c r="BX6" s="15" t="inlineStr">
        <is>
          <t>Н</t>
        </is>
      </c>
      <c r="BY6" s="16" t="inlineStr">
        <is>
          <t>Н</t>
        </is>
      </c>
      <c r="BZ6" s="15" t="inlineStr">
        <is>
          <t>Н</t>
        </is>
      </c>
      <c r="CA6" s="15" t="inlineStr">
        <is>
          <t>Н</t>
        </is>
      </c>
      <c r="CB6" s="15" t="n"/>
      <c r="CC6" s="15" t="n"/>
      <c r="CD6" s="16" t="n"/>
      <c r="CE6" s="15" t="inlineStr">
        <is>
          <t>Н</t>
        </is>
      </c>
      <c r="CF6" s="15" t="inlineStr">
        <is>
          <t>Н</t>
        </is>
      </c>
      <c r="CG6" s="15" t="n"/>
      <c r="CH6" s="15" t="n"/>
      <c r="CI6" s="16" t="n"/>
      <c r="CJ6" s="15" t="n"/>
      <c r="CK6" s="15" t="n"/>
      <c r="CL6" s="15" t="n"/>
      <c r="CM6" s="15" t="n"/>
      <c r="CN6" s="16" t="n"/>
      <c r="CO6" s="15" t="n"/>
      <c r="CP6" s="15" t="n"/>
      <c r="CQ6" s="15" t="n"/>
      <c r="CR6" s="15" t="inlineStr">
        <is>
          <t>Н</t>
        </is>
      </c>
      <c r="CS6" s="16" t="n"/>
      <c r="CT6" s="15" t="n"/>
      <c r="CU6" s="15" t="n"/>
      <c r="CV6" s="15" t="n"/>
      <c r="CW6" s="15" t="n"/>
      <c r="CX6" s="16" t="n"/>
      <c r="CY6" s="15" t="n"/>
      <c r="CZ6" s="15" t="n"/>
      <c r="DA6" s="15" t="n"/>
      <c r="DB6" s="15" t="n"/>
      <c r="DC6" s="16" t="n"/>
      <c r="DD6" s="15" t="inlineStr">
        <is>
          <t>Н</t>
        </is>
      </c>
      <c r="DE6" s="15" t="inlineStr">
        <is>
          <t>Н</t>
        </is>
      </c>
      <c r="DF6" s="15" t="n"/>
      <c r="DG6" s="15" t="n"/>
      <c r="DH6" s="16" t="n"/>
      <c r="DI6" s="15" t="inlineStr">
        <is>
          <t>Н</t>
        </is>
      </c>
      <c r="DJ6" s="15" t="inlineStr">
        <is>
          <t>Н</t>
        </is>
      </c>
      <c r="DK6" s="15" t="inlineStr">
        <is>
          <t>Н</t>
        </is>
      </c>
      <c r="DL6" s="15" t="n"/>
      <c r="DM6" s="16" t="n"/>
      <c r="DN6" s="15" t="n"/>
      <c r="DO6" s="15" t="n"/>
      <c r="DP6" s="15" t="n"/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  <c r="EC6" s="17">
        <f>(COUNTIF(C6:EB6,"н"))*2</f>
        <v/>
      </c>
    </row>
    <row r="7" ht="15.8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inlineStr">
        <is>
          <t>Н</t>
        </is>
      </c>
      <c r="I7" s="15" t="inlineStr">
        <is>
          <t>Н</t>
        </is>
      </c>
      <c r="J7" s="15" t="inlineStr">
        <is>
          <t>Н</t>
        </is>
      </c>
      <c r="K7" s="15" t="inlineStr">
        <is>
          <t>Н</t>
        </is>
      </c>
      <c r="L7" s="16" t="n"/>
      <c r="M7" s="15" t="n"/>
      <c r="N7" s="15" t="n"/>
      <c r="O7" s="15" t="n"/>
      <c r="P7" s="15" t="n"/>
      <c r="Q7" s="16" t="n"/>
      <c r="R7" s="15" t="inlineStr">
        <is>
          <t>Н</t>
        </is>
      </c>
      <c r="S7" s="15" t="inlineStr">
        <is>
          <t>Н</t>
        </is>
      </c>
      <c r="T7" s="15" t="n"/>
      <c r="U7" s="15" t="n"/>
      <c r="V7" s="16" t="n"/>
      <c r="W7" s="15" t="inlineStr">
        <is>
          <t>Н</t>
        </is>
      </c>
      <c r="X7" s="15" t="inlineStr">
        <is>
          <t>Н</t>
        </is>
      </c>
      <c r="Y7" s="15" t="n"/>
      <c r="Z7" s="15" t="n"/>
      <c r="AA7" s="16" t="n"/>
      <c r="AB7" s="15" t="n"/>
      <c r="AC7" s="15" t="n"/>
      <c r="AD7" s="15" t="n"/>
      <c r="AE7" s="15" t="n"/>
      <c r="AF7" s="16" t="n"/>
      <c r="AG7" s="15" t="n"/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inlineStr">
        <is>
          <t>Н</t>
        </is>
      </c>
      <c r="BB7" s="15" t="inlineStr">
        <is>
          <t>Н</t>
        </is>
      </c>
      <c r="BC7" s="15" t="n"/>
      <c r="BD7" s="15" t="n"/>
      <c r="BE7" s="16" t="n"/>
      <c r="BF7" s="15" t="n"/>
      <c r="BG7" s="15" t="n"/>
      <c r="BH7" s="15" t="n"/>
      <c r="BI7" s="15" t="n"/>
      <c r="BJ7" s="16" t="n"/>
      <c r="BK7" s="15" t="n"/>
      <c r="BL7" s="15" t="inlineStr">
        <is>
          <t>Н</t>
        </is>
      </c>
      <c r="BM7" s="15" t="inlineStr">
        <is>
          <t>Н</t>
        </is>
      </c>
      <c r="BN7" s="15" t="n"/>
      <c r="BO7" s="16" t="n"/>
      <c r="BP7" s="15" t="inlineStr">
        <is>
          <t>Н</t>
        </is>
      </c>
      <c r="BQ7" s="15" t="inlineStr">
        <is>
          <t>Н</t>
        </is>
      </c>
      <c r="BR7" s="15" t="inlineStr">
        <is>
          <t>Н</t>
        </is>
      </c>
      <c r="BS7" s="15" t="inlineStr">
        <is>
          <t>Н</t>
        </is>
      </c>
      <c r="BT7" s="16" t="n"/>
      <c r="BU7" s="15" t="n"/>
      <c r="BV7" s="15" t="n"/>
      <c r="BW7" s="15" t="n"/>
      <c r="BX7" s="15" t="inlineStr">
        <is>
          <t>Н</t>
        </is>
      </c>
      <c r="BY7" s="16" t="inlineStr">
        <is>
          <t>Н</t>
        </is>
      </c>
      <c r="BZ7" s="15" t="inlineStr">
        <is>
          <t>Н</t>
        </is>
      </c>
      <c r="CA7" s="15" t="inlineStr">
        <is>
          <t>Н</t>
        </is>
      </c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/>
      <c r="CM7" s="15" t="n"/>
      <c r="CN7" s="16" t="n"/>
      <c r="CO7" s="15" t="n"/>
      <c r="CP7" s="15" t="inlineStr">
        <is>
          <t>Н</t>
        </is>
      </c>
      <c r="CQ7" s="15" t="inlineStr">
        <is>
          <t>Н</t>
        </is>
      </c>
      <c r="CR7" s="15" t="inlineStr">
        <is>
          <t>Н</t>
        </is>
      </c>
      <c r="CS7" s="16" t="n"/>
      <c r="CT7" s="15" t="n"/>
      <c r="CU7" s="15" t="n"/>
      <c r="CV7" s="15" t="n"/>
      <c r="CW7" s="15" t="n"/>
      <c r="CX7" s="16" t="n"/>
      <c r="CY7" s="15" t="n"/>
      <c r="CZ7" s="15" t="n"/>
      <c r="DA7" s="15" t="inlineStr">
        <is>
          <t>Н</t>
        </is>
      </c>
      <c r="DB7" s="15" t="n"/>
      <c r="DC7" s="16" t="n"/>
      <c r="DD7" s="15" t="inlineStr">
        <is>
          <t>Н</t>
        </is>
      </c>
      <c r="DE7" s="15" t="inlineStr">
        <is>
          <t>Н</t>
        </is>
      </c>
      <c r="DF7" s="15" t="n"/>
      <c r="DG7" s="15" t="n"/>
      <c r="DH7" s="16" t="n"/>
      <c r="DI7" s="15" t="inlineStr">
        <is>
          <t>Н</t>
        </is>
      </c>
      <c r="DJ7" s="15" t="inlineStr">
        <is>
          <t>Н</t>
        </is>
      </c>
      <c r="DK7" s="15" t="inlineStr">
        <is>
          <t>Н</t>
        </is>
      </c>
      <c r="DL7" s="15" t="n"/>
      <c r="DM7" s="16" t="n"/>
      <c r="DN7" s="15" t="n"/>
      <c r="DO7" s="15" t="n"/>
      <c r="DP7" s="15" t="n"/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  <c r="EC7" s="17">
        <f>(COUNTIF(C7:EB7,"н"))*2</f>
        <v/>
      </c>
    </row>
    <row r="8" ht="15.8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/>
      <c r="I8" s="15" t="n"/>
      <c r="J8" s="15" t="n"/>
      <c r="K8" s="15" t="n"/>
      <c r="L8" s="16" t="n"/>
      <c r="M8" s="15" t="n"/>
      <c r="N8" s="15" t="n"/>
      <c r="O8" s="15" t="inlineStr">
        <is>
          <t>Н</t>
        </is>
      </c>
      <c r="P8" s="15" t="n"/>
      <c r="Q8" s="16" t="n"/>
      <c r="R8" s="15" t="inlineStr">
        <is>
          <t>Н</t>
        </is>
      </c>
      <c r="S8" s="15" t="inlineStr">
        <is>
          <t>Н</t>
        </is>
      </c>
      <c r="T8" s="15" t="n"/>
      <c r="U8" s="15" t="n"/>
      <c r="V8" s="16" t="n"/>
      <c r="W8" s="15" t="inlineStr">
        <is>
          <t>Н</t>
        </is>
      </c>
      <c r="X8" s="15" t="inlineStr">
        <is>
          <t>Н</t>
        </is>
      </c>
      <c r="Y8" s="15" t="n"/>
      <c r="Z8" s="15" t="n"/>
      <c r="AA8" s="16" t="n"/>
      <c r="AB8" s="15" t="n"/>
      <c r="AC8" s="15" t="n"/>
      <c r="AD8" s="15" t="n"/>
      <c r="AE8" s="15" t="inlineStr">
        <is>
          <t>Н</t>
        </is>
      </c>
      <c r="AF8" s="16" t="inlineStr">
        <is>
          <t>Н</t>
        </is>
      </c>
      <c r="AG8" s="15" t="n"/>
      <c r="AH8" s="15" t="n"/>
      <c r="AI8" s="15" t="n"/>
      <c r="AJ8" s="15" t="n"/>
      <c r="AK8" s="16" t="n"/>
      <c r="AL8" s="15" t="n"/>
      <c r="AM8" s="15" t="n"/>
      <c r="AN8" s="15" t="n"/>
      <c r="AO8" s="15" t="inlineStr">
        <is>
          <t>Н</t>
        </is>
      </c>
      <c r="AP8" s="16" t="n"/>
      <c r="AQ8" s="15" t="n"/>
      <c r="AR8" s="15" t="n"/>
      <c r="AS8" s="15" t="inlineStr">
        <is>
          <t>Н</t>
        </is>
      </c>
      <c r="AT8" s="15" t="inlineStr">
        <is>
          <t>Н</t>
        </is>
      </c>
      <c r="AU8" s="16" t="inlineStr">
        <is>
          <t>Н</t>
        </is>
      </c>
      <c r="AV8" s="15" t="n"/>
      <c r="AW8" s="15" t="n"/>
      <c r="AX8" s="15" t="n"/>
      <c r="AY8" s="15" t="n"/>
      <c r="AZ8" s="16" t="n"/>
      <c r="BA8" s="15" t="inlineStr">
        <is>
          <t>Н</t>
        </is>
      </c>
      <c r="BB8" s="15" t="inlineStr">
        <is>
          <t>Н</t>
        </is>
      </c>
      <c r="BC8" s="15" t="n"/>
      <c r="BD8" s="15" t="n"/>
      <c r="BE8" s="16" t="n"/>
      <c r="BF8" s="15" t="n"/>
      <c r="BG8" s="15" t="n"/>
      <c r="BH8" s="15" t="inlineStr">
        <is>
          <t>Н</t>
        </is>
      </c>
      <c r="BI8" s="15" t="n"/>
      <c r="BJ8" s="16" t="n"/>
      <c r="BK8" s="15" t="n"/>
      <c r="BL8" s="15" t="n"/>
      <c r="BM8" s="15" t="n"/>
      <c r="BN8" s="15" t="n"/>
      <c r="BO8" s="16" t="n"/>
      <c r="BP8" s="15" t="inlineStr">
        <is>
          <t>Н</t>
        </is>
      </c>
      <c r="BQ8" s="15" t="inlineStr">
        <is>
          <t>Н</t>
        </is>
      </c>
      <c r="BR8" s="15" t="inlineStr">
        <is>
          <t>Н</t>
        </is>
      </c>
      <c r="BS8" s="15" t="inlineStr">
        <is>
          <t>Н</t>
        </is>
      </c>
      <c r="BT8" s="16" t="n"/>
      <c r="BU8" s="15" t="n"/>
      <c r="BV8" s="15" t="n"/>
      <c r="BW8" s="15" t="n"/>
      <c r="BX8" s="15" t="inlineStr">
        <is>
          <t>Н</t>
        </is>
      </c>
      <c r="BY8" s="16" t="inlineStr">
        <is>
          <t>Н</t>
        </is>
      </c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/>
      <c r="CM8" s="15" t="n"/>
      <c r="CN8" s="16" t="n"/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inlineStr">
        <is>
          <t>Н</t>
        </is>
      </c>
      <c r="DB8" s="15" t="inlineStr">
        <is>
          <t>Н</t>
        </is>
      </c>
      <c r="DC8" s="16" t="n"/>
      <c r="DD8" s="15" t="inlineStr">
        <is>
          <t>Н</t>
        </is>
      </c>
      <c r="DE8" s="15" t="n"/>
      <c r="DF8" s="15" t="n"/>
      <c r="DG8" s="15" t="n"/>
      <c r="DH8" s="16" t="n"/>
      <c r="DI8" s="15" t="inlineStr">
        <is>
          <t>Н</t>
        </is>
      </c>
      <c r="DJ8" s="15" t="inlineStr">
        <is>
          <t>Н</t>
        </is>
      </c>
      <c r="DK8" s="15" t="inlineStr">
        <is>
          <t>Н</t>
        </is>
      </c>
      <c r="DL8" s="15" t="n"/>
      <c r="DM8" s="16" t="n"/>
      <c r="DN8" s="15" t="n"/>
      <c r="DO8" s="15" t="n"/>
      <c r="DP8" s="15" t="n"/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  <c r="EC8" s="17">
        <f>(COUNTIF(C8:EB8,"н"))*2</f>
        <v/>
      </c>
    </row>
    <row r="9" ht="15.8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inlineStr">
        <is>
          <t>Н</t>
        </is>
      </c>
      <c r="I9" s="15" t="inlineStr">
        <is>
          <t>Н</t>
        </is>
      </c>
      <c r="J9" s="15" t="inlineStr">
        <is>
          <t>Н</t>
        </is>
      </c>
      <c r="K9" s="15" t="inlineStr">
        <is>
          <t>Н</t>
        </is>
      </c>
      <c r="L9" s="16" t="n"/>
      <c r="M9" s="15" t="n"/>
      <c r="N9" s="15" t="n"/>
      <c r="O9" s="15" t="inlineStr">
        <is>
          <t>Н</t>
        </is>
      </c>
      <c r="P9" s="15" t="inlineStr">
        <is>
          <t>Н</t>
        </is>
      </c>
      <c r="Q9" s="16" t="inlineStr">
        <is>
          <t>Н</t>
        </is>
      </c>
      <c r="R9" s="15" t="n"/>
      <c r="S9" s="15" t="inlineStr">
        <is>
          <t>Н</t>
        </is>
      </c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/>
      <c r="AE9" s="15" t="inlineStr">
        <is>
          <t>Н</t>
        </is>
      </c>
      <c r="AF9" s="16" t="inlineStr">
        <is>
          <t>Н</t>
        </is>
      </c>
      <c r="AG9" s="15" t="inlineStr">
        <is>
          <t>Н</t>
        </is>
      </c>
      <c r="AH9" s="15" t="n"/>
      <c r="AI9" s="15" t="n"/>
      <c r="AJ9" s="15" t="n"/>
      <c r="AK9" s="16" t="n"/>
      <c r="AL9" s="15" t="n"/>
      <c r="AM9" s="15" t="n"/>
      <c r="AN9" s="15" t="n"/>
      <c r="AO9" s="15" t="inlineStr">
        <is>
          <t>Н</t>
        </is>
      </c>
      <c r="AP9" s="16" t="n"/>
      <c r="AQ9" s="15" t="n"/>
      <c r="AR9" s="15" t="n"/>
      <c r="AS9" s="15" t="inlineStr">
        <is>
          <t>Н</t>
        </is>
      </c>
      <c r="AT9" s="15" t="inlineStr">
        <is>
          <t>Н</t>
        </is>
      </c>
      <c r="AU9" s="16" t="inlineStr">
        <is>
          <t>Н</t>
        </is>
      </c>
      <c r="AV9" s="15" t="n"/>
      <c r="AW9" s="15" t="n"/>
      <c r="AX9" s="15" t="n"/>
      <c r="AY9" s="15" t="n"/>
      <c r="AZ9" s="16" t="n"/>
      <c r="BA9" s="15" t="inlineStr">
        <is>
          <t>Н</t>
        </is>
      </c>
      <c r="BB9" s="15" t="inlineStr">
        <is>
          <t>Н</t>
        </is>
      </c>
      <c r="BC9" s="15" t="n"/>
      <c r="BD9" s="15" t="n"/>
      <c r="BE9" s="16" t="n"/>
      <c r="BF9" s="15" t="n"/>
      <c r="BG9" s="15" t="n"/>
      <c r="BH9" s="15" t="n"/>
      <c r="BI9" s="15" t="n"/>
      <c r="BJ9" s="16" t="n"/>
      <c r="BK9" s="15" t="n"/>
      <c r="BL9" s="15" t="n"/>
      <c r="BM9" s="15" t="n"/>
      <c r="BN9" s="15" t="n"/>
      <c r="BO9" s="16" t="n"/>
      <c r="BP9" s="15" t="n"/>
      <c r="BQ9" s="15" t="n"/>
      <c r="BR9" s="15" t="n"/>
      <c r="BS9" s="15" t="n"/>
      <c r="BT9" s="16" t="n"/>
      <c r="BU9" s="15" t="n"/>
      <c r="BV9" s="15" t="n"/>
      <c r="BW9" s="15" t="n"/>
      <c r="BX9" s="15" t="inlineStr">
        <is>
          <t>Н</t>
        </is>
      </c>
      <c r="BY9" s="16" t="inlineStr">
        <is>
          <t>Н</t>
        </is>
      </c>
      <c r="BZ9" s="15" t="n"/>
      <c r="CA9" s="15" t="n"/>
      <c r="CB9" s="15" t="n"/>
      <c r="CC9" s="15" t="n"/>
      <c r="CD9" s="16" t="n"/>
      <c r="CE9" s="15" t="inlineStr">
        <is>
          <t>Н</t>
        </is>
      </c>
      <c r="CF9" s="15" t="inlineStr">
        <is>
          <t>Н</t>
        </is>
      </c>
      <c r="CG9" s="15" t="n"/>
      <c r="CH9" s="15" t="n"/>
      <c r="CI9" s="16" t="n"/>
      <c r="CJ9" s="15" t="n"/>
      <c r="CK9" s="15" t="n"/>
      <c r="CL9" s="15" t="n"/>
      <c r="CM9" s="15" t="n"/>
      <c r="CN9" s="16" t="n"/>
      <c r="CO9" s="15" t="n"/>
      <c r="CP9" s="15" t="n"/>
      <c r="CQ9" s="15" t="n"/>
      <c r="CR9" s="15" t="n"/>
      <c r="CS9" s="16" t="n"/>
      <c r="CT9" s="15" t="n"/>
      <c r="CU9" s="15" t="n"/>
      <c r="CV9" s="15" t="n"/>
      <c r="CW9" s="15" t="inlineStr">
        <is>
          <t>Н</t>
        </is>
      </c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inlineStr">
        <is>
          <t>Н</t>
        </is>
      </c>
      <c r="DJ9" s="15" t="inlineStr">
        <is>
          <t>Н</t>
        </is>
      </c>
      <c r="DK9" s="15" t="inlineStr">
        <is>
          <t>Н</t>
        </is>
      </c>
      <c r="DL9" s="15" t="n"/>
      <c r="DM9" s="16" t="n"/>
      <c r="DN9" s="15" t="n"/>
      <c r="DO9" s="15" t="n"/>
      <c r="DP9" s="15" t="n"/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  <c r="EC9" s="17">
        <f>(COUNTIF(C9:EB9,"н"))*2</f>
        <v/>
      </c>
    </row>
    <row r="10" ht="15.8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/>
      <c r="I10" s="15" t="n"/>
      <c r="J10" s="15" t="n"/>
      <c r="K10" s="15" t="inlineStr">
        <is>
          <t>Н</t>
        </is>
      </c>
      <c r="L10" s="16" t="n"/>
      <c r="M10" s="15" t="n"/>
      <c r="N10" s="15" t="n"/>
      <c r="O10" s="15" t="n"/>
      <c r="P10" s="15" t="n"/>
      <c r="Q10" s="16" t="n"/>
      <c r="R10" s="15" t="inlineStr">
        <is>
          <t>Н</t>
        </is>
      </c>
      <c r="S10" s="15" t="inlineStr">
        <is>
          <t>Н</t>
        </is>
      </c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/>
      <c r="AE10" s="15" t="n"/>
      <c r="AF10" s="16" t="n"/>
      <c r="AG10" s="15" t="n"/>
      <c r="AH10" s="15" t="n"/>
      <c r="AI10" s="15" t="n"/>
      <c r="AJ10" s="15" t="n"/>
      <c r="AK10" s="16" t="n"/>
      <c r="AL10" s="15" t="n"/>
      <c r="AM10" s="15" t="n"/>
      <c r="AN10" s="15" t="n"/>
      <c r="AO10" s="15" t="inlineStr">
        <is>
          <t>Н</t>
        </is>
      </c>
      <c r="AP10" s="16" t="n"/>
      <c r="AQ10" s="15" t="n"/>
      <c r="AR10" s="15" t="n"/>
      <c r="AS10" s="15" t="inlineStr">
        <is>
          <t>Н</t>
        </is>
      </c>
      <c r="AT10" s="15" t="inlineStr">
        <is>
          <t>Н</t>
        </is>
      </c>
      <c r="AU10" s="16" t="inlineStr">
        <is>
          <t>Н</t>
        </is>
      </c>
      <c r="AV10" s="15" t="n"/>
      <c r="AW10" s="15" t="n"/>
      <c r="AX10" s="15" t="n"/>
      <c r="AY10" s="15" t="n"/>
      <c r="AZ10" s="16" t="n"/>
      <c r="BA10" s="15" t="inlineStr">
        <is>
          <t>Н</t>
        </is>
      </c>
      <c r="BB10" s="15" t="inlineStr">
        <is>
          <t>Н</t>
        </is>
      </c>
      <c r="BC10" s="15" t="n"/>
      <c r="BD10" s="15" t="n"/>
      <c r="BE10" s="16" t="n"/>
      <c r="BF10" s="15" t="n"/>
      <c r="BG10" s="15" t="n"/>
      <c r="BH10" s="15" t="n"/>
      <c r="BI10" s="15" t="n"/>
      <c r="BJ10" s="16" t="n"/>
      <c r="BK10" s="15" t="n"/>
      <c r="BL10" s="15" t="n"/>
      <c r="BM10" s="15" t="n"/>
      <c r="BN10" s="15" t="n"/>
      <c r="BO10" s="16" t="n"/>
      <c r="BP10" s="15" t="n"/>
      <c r="BQ10" s="15" t="n"/>
      <c r="BR10" s="15" t="n"/>
      <c r="BS10" s="15" t="n"/>
      <c r="BT10" s="16" t="n"/>
      <c r="BU10" s="15" t="n"/>
      <c r="BV10" s="15" t="n"/>
      <c r="BW10" s="15" t="n"/>
      <c r="BX10" s="15" t="inlineStr">
        <is>
          <t>Н</t>
        </is>
      </c>
      <c r="BY10" s="16" t="inlineStr">
        <is>
          <t>Н</t>
        </is>
      </c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inlineStr">
        <is>
          <t>Н</t>
        </is>
      </c>
      <c r="CM10" s="15" t="inlineStr">
        <is>
          <t>Н</t>
        </is>
      </c>
      <c r="CN10" s="16" t="inlineStr">
        <is>
          <t>Н</t>
        </is>
      </c>
      <c r="CO10" s="15" t="n"/>
      <c r="CP10" s="15" t="n"/>
      <c r="CQ10" s="15" t="n"/>
      <c r="CR10" s="15" t="inlineStr">
        <is>
          <t>Н</t>
        </is>
      </c>
      <c r="CS10" s="16" t="n"/>
      <c r="CT10" s="15" t="inlineStr">
        <is>
          <t>Н</t>
        </is>
      </c>
      <c r="CU10" s="15" t="inlineStr">
        <is>
          <t>Н</t>
        </is>
      </c>
      <c r="CV10" s="15" t="inlineStr">
        <is>
          <t>Н</t>
        </is>
      </c>
      <c r="CW10" s="15" t="inlineStr">
        <is>
          <t>Н</t>
        </is>
      </c>
      <c r="CX10" s="16" t="n"/>
      <c r="CY10" s="15" t="n"/>
      <c r="CZ10" s="15" t="n"/>
      <c r="DA10" s="15" t="inlineStr">
        <is>
          <t>Н</t>
        </is>
      </c>
      <c r="DB10" s="15" t="inlineStr">
        <is>
          <t>Н</t>
        </is>
      </c>
      <c r="DC10" s="16" t="n"/>
      <c r="DD10" s="15" t="n"/>
      <c r="DE10" s="15" t="n"/>
      <c r="DF10" s="15" t="n"/>
      <c r="DG10" s="15" t="n"/>
      <c r="DH10" s="16" t="n"/>
      <c r="DI10" s="15" t="inlineStr">
        <is>
          <t>Н</t>
        </is>
      </c>
      <c r="DJ10" s="15" t="inlineStr">
        <is>
          <t>Н</t>
        </is>
      </c>
      <c r="DK10" s="15" t="inlineStr">
        <is>
          <t>Н</t>
        </is>
      </c>
      <c r="DL10" s="15" t="n"/>
      <c r="DM10" s="16" t="n"/>
      <c r="DN10" s="15" t="n"/>
      <c r="DO10" s="15" t="n"/>
      <c r="DP10" s="15" t="n"/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  <c r="EC10" s="17">
        <f>(COUNTIF(C10:EB10,"н"))*2</f>
        <v/>
      </c>
    </row>
    <row r="11" ht="15.8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inlineStr">
        <is>
          <t>Н</t>
        </is>
      </c>
      <c r="I11" s="15" t="inlineStr">
        <is>
          <t>Н</t>
        </is>
      </c>
      <c r="J11" s="15" t="inlineStr">
        <is>
          <t>Н</t>
        </is>
      </c>
      <c r="K11" s="15" t="inlineStr">
        <is>
          <t>Н</t>
        </is>
      </c>
      <c r="L11" s="16" t="n"/>
      <c r="M11" s="15" t="n"/>
      <c r="N11" s="15" t="n"/>
      <c r="O11" s="15" t="n"/>
      <c r="P11" s="15" t="n"/>
      <c r="Q11" s="16" t="n"/>
      <c r="R11" s="15" t="inlineStr">
        <is>
          <t>Н</t>
        </is>
      </c>
      <c r="S11" s="15" t="inlineStr">
        <is>
          <t>Н</t>
        </is>
      </c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inlineStr">
        <is>
          <t>Н</t>
        </is>
      </c>
      <c r="AE11" s="15" t="inlineStr">
        <is>
          <t>Н</t>
        </is>
      </c>
      <c r="AF11" s="16" t="inlineStr">
        <is>
          <t>Н</t>
        </is>
      </c>
      <c r="AG11" s="15" t="n"/>
      <c r="AH11" s="15" t="n"/>
      <c r="AI11" s="15" t="n"/>
      <c r="AJ11" s="15" t="n"/>
      <c r="AK11" s="16" t="n"/>
      <c r="AL11" s="15" t="n"/>
      <c r="AM11" s="15" t="n"/>
      <c r="AN11" s="15" t="n"/>
      <c r="AO11" s="15" t="inlineStr">
        <is>
          <t>Н</t>
        </is>
      </c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inlineStr">
        <is>
          <t>Н</t>
        </is>
      </c>
      <c r="BB11" s="15" t="inlineStr">
        <is>
          <t>Н</t>
        </is>
      </c>
      <c r="BC11" s="15" t="n"/>
      <c r="BD11" s="15" t="n"/>
      <c r="BE11" s="16" t="n"/>
      <c r="BF11" s="15" t="n"/>
      <c r="BG11" s="15" t="n"/>
      <c r="BH11" s="15" t="inlineStr">
        <is>
          <t>Н</t>
        </is>
      </c>
      <c r="BI11" s="15" t="n"/>
      <c r="BJ11" s="16" t="n"/>
      <c r="BK11" s="15" t="n"/>
      <c r="BL11" s="15" t="inlineStr">
        <is>
          <t>Н</t>
        </is>
      </c>
      <c r="BM11" s="15" t="inlineStr">
        <is>
          <t>Н</t>
        </is>
      </c>
      <c r="BN11" s="15" t="n"/>
      <c r="BO11" s="16" t="n"/>
      <c r="BP11" s="15" t="inlineStr">
        <is>
          <t>Н</t>
        </is>
      </c>
      <c r="BQ11" s="15" t="inlineStr">
        <is>
          <t>Н</t>
        </is>
      </c>
      <c r="BR11" s="15" t="inlineStr">
        <is>
          <t>Н</t>
        </is>
      </c>
      <c r="BS11" s="15" t="inlineStr">
        <is>
          <t>Н</t>
        </is>
      </c>
      <c r="BT11" s="16" t="n"/>
      <c r="BU11" s="15" t="n"/>
      <c r="BV11" s="15" t="n"/>
      <c r="BW11" s="15" t="n"/>
      <c r="BX11" s="15" t="inlineStr">
        <is>
          <t>Н</t>
        </is>
      </c>
      <c r="BY11" s="16" t="inlineStr">
        <is>
          <t>Н</t>
        </is>
      </c>
      <c r="BZ11" s="15" t="n"/>
      <c r="CA11" s="15" t="n"/>
      <c r="CB11" s="15" t="n"/>
      <c r="CC11" s="15" t="n"/>
      <c r="CD11" s="16" t="n"/>
      <c r="CE11" s="15" t="inlineStr">
        <is>
          <t>Н</t>
        </is>
      </c>
      <c r="CF11" s="15" t="inlineStr">
        <is>
          <t>Н</t>
        </is>
      </c>
      <c r="CG11" s="15" t="n"/>
      <c r="CH11" s="15" t="n"/>
      <c r="CI11" s="16" t="n"/>
      <c r="CJ11" s="15" t="n"/>
      <c r="CK11" s="15" t="n"/>
      <c r="CL11" s="15" t="n"/>
      <c r="CM11" s="15" t="n"/>
      <c r="CN11" s="16" t="n"/>
      <c r="CO11" s="15" t="n"/>
      <c r="CP11" s="15" t="n"/>
      <c r="CQ11" s="15" t="n"/>
      <c r="CR11" s="15" t="n"/>
      <c r="CS11" s="16" t="n"/>
      <c r="CT11" s="15" t="inlineStr">
        <is>
          <t>Н</t>
        </is>
      </c>
      <c r="CU11" s="15" t="inlineStr">
        <is>
          <t>Н</t>
        </is>
      </c>
      <c r="CV11" s="15" t="inlineStr">
        <is>
          <t>Н</t>
        </is>
      </c>
      <c r="CW11" s="15" t="inlineStr">
        <is>
          <t>Н</t>
        </is>
      </c>
      <c r="CX11" s="16" t="n"/>
      <c r="CY11" s="15" t="n"/>
      <c r="CZ11" s="15" t="n"/>
      <c r="DA11" s="15" t="n"/>
      <c r="DB11" s="15" t="n"/>
      <c r="DC11" s="16" t="n"/>
      <c r="DD11" s="15" t="inlineStr">
        <is>
          <t>Н</t>
        </is>
      </c>
      <c r="DE11" s="15" t="inlineStr">
        <is>
          <t>Н</t>
        </is>
      </c>
      <c r="DF11" s="15" t="n"/>
      <c r="DG11" s="15" t="n"/>
      <c r="DH11" s="16" t="n"/>
      <c r="DI11" s="15" t="inlineStr">
        <is>
          <t>Н</t>
        </is>
      </c>
      <c r="DJ11" s="15" t="inlineStr">
        <is>
          <t>Н</t>
        </is>
      </c>
      <c r="DK11" s="15" t="inlineStr">
        <is>
          <t>Н</t>
        </is>
      </c>
      <c r="DL11" s="15" t="n"/>
      <c r="DM11" s="16" t="n"/>
      <c r="DN11" s="15" t="n"/>
      <c r="DO11" s="15" t="n"/>
      <c r="DP11" s="15" t="n"/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  <c r="EC11" s="17">
        <f>(COUNTIF(C11:EB11,"н"))*2</f>
        <v/>
      </c>
    </row>
    <row r="12" ht="15.8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/>
      <c r="I12" s="15" t="n"/>
      <c r="J12" s="15" t="n"/>
      <c r="K12" s="15" t="n"/>
      <c r="L12" s="16" t="n"/>
      <c r="M12" s="15" t="n"/>
      <c r="N12" s="15" t="n"/>
      <c r="O12" s="15" t="n"/>
      <c r="P12" s="15" t="n"/>
      <c r="Q12" s="16" t="n"/>
      <c r="R12" s="15" t="inlineStr">
        <is>
          <t>Н</t>
        </is>
      </c>
      <c r="S12" s="15" t="inlineStr">
        <is>
          <t>Н</t>
        </is>
      </c>
      <c r="T12" s="15" t="n"/>
      <c r="U12" s="15" t="n"/>
      <c r="V12" s="16" t="n"/>
      <c r="W12" s="15" t="inlineStr">
        <is>
          <t>Н</t>
        </is>
      </c>
      <c r="X12" s="15" t="inlineStr">
        <is>
          <t>Н</t>
        </is>
      </c>
      <c r="Y12" s="15" t="n"/>
      <c r="Z12" s="15" t="n"/>
      <c r="AA12" s="16" t="n"/>
      <c r="AB12" s="15" t="n"/>
      <c r="AC12" s="15" t="n"/>
      <c r="AD12" s="15" t="n"/>
      <c r="AE12" s="15" t="inlineStr">
        <is>
          <t>Н</t>
        </is>
      </c>
      <c r="AF12" s="16" t="inlineStr">
        <is>
          <t>Н</t>
        </is>
      </c>
      <c r="AG12" s="15" t="inlineStr">
        <is>
          <t>Н</t>
        </is>
      </c>
      <c r="AH12" s="15" t="n"/>
      <c r="AI12" s="15" t="n"/>
      <c r="AJ12" s="15" t="n"/>
      <c r="AK12" s="16" t="n"/>
      <c r="AL12" s="15" t="n"/>
      <c r="AM12" s="15" t="n"/>
      <c r="AN12" s="15" t="n"/>
      <c r="AO12" s="15" t="inlineStr">
        <is>
          <t>Н</t>
        </is>
      </c>
      <c r="AP12" s="16" t="n"/>
      <c r="AQ12" s="15" t="n"/>
      <c r="AR12" s="15" t="n"/>
      <c r="AS12" s="15" t="inlineStr">
        <is>
          <t>Н</t>
        </is>
      </c>
      <c r="AT12" s="15" t="inlineStr">
        <is>
          <t>Н</t>
        </is>
      </c>
      <c r="AU12" s="16" t="inlineStr">
        <is>
          <t>Н</t>
        </is>
      </c>
      <c r="AV12" s="15" t="n"/>
      <c r="AW12" s="15" t="n"/>
      <c r="AX12" s="15" t="n"/>
      <c r="AY12" s="15" t="n"/>
      <c r="AZ12" s="16" t="n"/>
      <c r="BA12" s="15" t="inlineStr">
        <is>
          <t>Н</t>
        </is>
      </c>
      <c r="BB12" s="15" t="inlineStr">
        <is>
          <t>Н</t>
        </is>
      </c>
      <c r="BC12" s="15" t="n"/>
      <c r="BD12" s="15" t="n"/>
      <c r="BE12" s="16" t="n"/>
      <c r="BF12" s="15" t="n"/>
      <c r="BG12" s="15" t="n"/>
      <c r="BH12" s="15" t="inlineStr">
        <is>
          <t>Н</t>
        </is>
      </c>
      <c r="BI12" s="15" t="inlineStr">
        <is>
          <t>Н</t>
        </is>
      </c>
      <c r="BJ12" s="16" t="inlineStr">
        <is>
          <t>Н</t>
        </is>
      </c>
      <c r="BK12" s="15" t="n"/>
      <c r="BL12" s="15" t="n"/>
      <c r="BM12" s="15" t="n"/>
      <c r="BN12" s="15" t="n"/>
      <c r="BO12" s="16" t="n"/>
      <c r="BP12" s="15" t="n"/>
      <c r="BQ12" s="15" t="n"/>
      <c r="BR12" s="15" t="n"/>
      <c r="BS12" s="15" t="n"/>
      <c r="BT12" s="16" t="n"/>
      <c r="BU12" s="15" t="n"/>
      <c r="BV12" s="15" t="n"/>
      <c r="BW12" s="15" t="n"/>
      <c r="BX12" s="15" t="inlineStr">
        <is>
          <t>Н</t>
        </is>
      </c>
      <c r="BY12" s="16" t="inlineStr">
        <is>
          <t>Н</t>
        </is>
      </c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/>
      <c r="CM12" s="15" t="n"/>
      <c r="CN12" s="16" t="n"/>
      <c r="CO12" s="15" t="n"/>
      <c r="CP12" s="15" t="n"/>
      <c r="CQ12" s="15" t="n"/>
      <c r="CR12" s="15" t="n"/>
      <c r="CS12" s="16" t="n"/>
      <c r="CT12" s="15" t="inlineStr">
        <is>
          <t>Н</t>
        </is>
      </c>
      <c r="CU12" s="15" t="inlineStr">
        <is>
          <t>Н</t>
        </is>
      </c>
      <c r="CV12" s="15" t="inlineStr">
        <is>
          <t>Н</t>
        </is>
      </c>
      <c r="CW12" s="15" t="inlineStr">
        <is>
          <t>Н</t>
        </is>
      </c>
      <c r="CX12" s="16" t="n"/>
      <c r="CY12" s="15" t="n"/>
      <c r="CZ12" s="15" t="n"/>
      <c r="DA12" s="15" t="n"/>
      <c r="DB12" s="15" t="inlineStr">
        <is>
          <t>Н</t>
        </is>
      </c>
      <c r="DC12" s="16" t="n"/>
      <c r="DD12" s="15" t="n"/>
      <c r="DE12" s="15" t="n"/>
      <c r="DF12" s="15" t="n"/>
      <c r="DG12" s="15" t="n"/>
      <c r="DH12" s="16" t="n"/>
      <c r="DI12" s="15" t="inlineStr">
        <is>
          <t>Н</t>
        </is>
      </c>
      <c r="DJ12" s="15" t="inlineStr">
        <is>
          <t>Н</t>
        </is>
      </c>
      <c r="DK12" s="15" t="inlineStr">
        <is>
          <t>Н</t>
        </is>
      </c>
      <c r="DL12" s="15" t="n"/>
      <c r="DM12" s="16" t="n"/>
      <c r="DN12" s="15" t="n"/>
      <c r="DO12" s="15" t="n"/>
      <c r="DP12" s="15" t="n"/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  <c r="EC12" s="17">
        <f>(COUNTIF(C12:EB12,"н"))*2</f>
        <v/>
      </c>
    </row>
    <row r="13" ht="15.8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/>
      <c r="I13" s="15" t="n"/>
      <c r="J13" s="15" t="n"/>
      <c r="K13" s="15" t="n"/>
      <c r="L13" s="16" t="n"/>
      <c r="M13" s="15" t="n"/>
      <c r="N13" s="15" t="n"/>
      <c r="O13" s="15" t="inlineStr">
        <is>
          <t>Н</t>
        </is>
      </c>
      <c r="P13" s="15" t="n"/>
      <c r="Q13" s="16" t="n"/>
      <c r="R13" s="15" t="n"/>
      <c r="S13" s="15" t="n"/>
      <c r="T13" s="15" t="n"/>
      <c r="U13" s="15" t="n"/>
      <c r="V13" s="16" t="n"/>
      <c r="W13" s="15" t="inlineStr">
        <is>
          <t>Н</t>
        </is>
      </c>
      <c r="X13" s="15" t="inlineStr">
        <is>
          <t>Н</t>
        </is>
      </c>
      <c r="Y13" s="15" t="n"/>
      <c r="Z13" s="15" t="n"/>
      <c r="AA13" s="16" t="n"/>
      <c r="AB13" s="15" t="n"/>
      <c r="AC13" s="15" t="n"/>
      <c r="AD13" s="15" t="n"/>
      <c r="AE13" s="15" t="n"/>
      <c r="AF13" s="16" t="n"/>
      <c r="AG13" s="15" t="inlineStr">
        <is>
          <t>Н</t>
        </is>
      </c>
      <c r="AH13" s="15" t="n"/>
      <c r="AI13" s="15" t="n"/>
      <c r="AJ13" s="15" t="n"/>
      <c r="AK13" s="16" t="n"/>
      <c r="AL13" s="15" t="n"/>
      <c r="AM13" s="15" t="n"/>
      <c r="AN13" s="15" t="n"/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inlineStr">
        <is>
          <t>Н</t>
        </is>
      </c>
      <c r="BB13" s="15" t="inlineStr">
        <is>
          <t>Н</t>
        </is>
      </c>
      <c r="BC13" s="15" t="n"/>
      <c r="BD13" s="15" t="n"/>
      <c r="BE13" s="16" t="n"/>
      <c r="BF13" s="15" t="n"/>
      <c r="BG13" s="15" t="n"/>
      <c r="BH13" s="15" t="n"/>
      <c r="BI13" s="15" t="n"/>
      <c r="BJ13" s="16" t="n"/>
      <c r="BK13" s="15" t="n"/>
      <c r="BL13" s="15" t="n"/>
      <c r="BM13" s="15" t="n"/>
      <c r="BN13" s="15" t="n"/>
      <c r="BO13" s="16" t="n"/>
      <c r="BP13" s="15" t="n"/>
      <c r="BQ13" s="15" t="n"/>
      <c r="BR13" s="15" t="n"/>
      <c r="BS13" s="15" t="n"/>
      <c r="BT13" s="16" t="n"/>
      <c r="BU13" s="15" t="n"/>
      <c r="BV13" s="15" t="n"/>
      <c r="BW13" s="15" t="n"/>
      <c r="BX13" s="15" t="inlineStr">
        <is>
          <t>Н</t>
        </is>
      </c>
      <c r="BY13" s="16" t="inlineStr">
        <is>
          <t>Н</t>
        </is>
      </c>
      <c r="BZ13" s="15" t="inlineStr">
        <is>
          <t>Н</t>
        </is>
      </c>
      <c r="CA13" s="15" t="inlineStr">
        <is>
          <t>Н</t>
        </is>
      </c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/>
      <c r="CM13" s="15" t="n"/>
      <c r="CN13" s="16" t="n"/>
      <c r="CO13" s="15" t="n"/>
      <c r="CP13" s="15" t="n"/>
      <c r="CQ13" s="15" t="n"/>
      <c r="CR13" s="15" t="n"/>
      <c r="CS13" s="16" t="n"/>
      <c r="CT13" s="15" t="n"/>
      <c r="CU13" s="15" t="n"/>
      <c r="CV13" s="15" t="n"/>
      <c r="CW13" s="15" t="n"/>
      <c r="CX13" s="16" t="n"/>
      <c r="CY13" s="15" t="n"/>
      <c r="CZ13" s="15" t="n"/>
      <c r="DA13" s="15" t="n"/>
      <c r="DB13" s="15" t="inlineStr">
        <is>
          <t>Н</t>
        </is>
      </c>
      <c r="DC13" s="16" t="n"/>
      <c r="DD13" s="15" t="inlineStr">
        <is>
          <t>Н</t>
        </is>
      </c>
      <c r="DE13" s="15" t="inlineStr">
        <is>
          <t>Н</t>
        </is>
      </c>
      <c r="DF13" s="15" t="n"/>
      <c r="DG13" s="15" t="n"/>
      <c r="DH13" s="16" t="n"/>
      <c r="DI13" s="15" t="inlineStr">
        <is>
          <t>Н</t>
        </is>
      </c>
      <c r="DJ13" s="15" t="inlineStr">
        <is>
          <t>Н</t>
        </is>
      </c>
      <c r="DK13" s="15" t="inlineStr">
        <is>
          <t>Н</t>
        </is>
      </c>
      <c r="DL13" s="15" t="n"/>
      <c r="DM13" s="16" t="n"/>
      <c r="DN13" s="15" t="n"/>
      <c r="DO13" s="15" t="n"/>
      <c r="DP13" s="15" t="n"/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  <c r="EC13" s="17">
        <f>(COUNTIF(C13:EB13,"н"))*2</f>
        <v/>
      </c>
    </row>
    <row r="14" ht="15.8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inlineStr">
        <is>
          <t>Н</t>
        </is>
      </c>
      <c r="E14" s="15" t="inlineStr">
        <is>
          <t>Н</t>
        </is>
      </c>
      <c r="F14" s="15" t="n"/>
      <c r="G14" s="16" t="n"/>
      <c r="H14" s="15" t="inlineStr">
        <is>
          <t>Н</t>
        </is>
      </c>
      <c r="I14" s="15" t="inlineStr">
        <is>
          <t>Н</t>
        </is>
      </c>
      <c r="J14" s="15" t="inlineStr">
        <is>
          <t>Н</t>
        </is>
      </c>
      <c r="K14" s="15" t="inlineStr">
        <is>
          <t>Н</t>
        </is>
      </c>
      <c r="L14" s="16" t="n"/>
      <c r="M14" s="15" t="n"/>
      <c r="N14" s="15" t="n"/>
      <c r="O14" s="15" t="inlineStr">
        <is>
          <t>Н</t>
        </is>
      </c>
      <c r="P14" s="15" t="inlineStr">
        <is>
          <t>Н</t>
        </is>
      </c>
      <c r="Q14" s="16" t="inlineStr">
        <is>
          <t>Н</t>
        </is>
      </c>
      <c r="R14" s="15" t="inlineStr">
        <is>
          <t>Н</t>
        </is>
      </c>
      <c r="S14" s="15" t="inlineStr">
        <is>
          <t>Н</t>
        </is>
      </c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/>
      <c r="AE14" s="15" t="n"/>
      <c r="AF14" s="16" t="n"/>
      <c r="AG14" s="15" t="inlineStr">
        <is>
          <t>Н</t>
        </is>
      </c>
      <c r="AH14" s="15" t="n"/>
      <c r="AI14" s="15" t="n"/>
      <c r="AJ14" s="15" t="n"/>
      <c r="AK14" s="16" t="n"/>
      <c r="AL14" s="15" t="n"/>
      <c r="AM14" s="15" t="n"/>
      <c r="AN14" s="15" t="n"/>
      <c r="AO14" s="15" t="inlineStr">
        <is>
          <t>Н</t>
        </is>
      </c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inlineStr">
        <is>
          <t>Н</t>
        </is>
      </c>
      <c r="BB14" s="15" t="inlineStr">
        <is>
          <t>Н</t>
        </is>
      </c>
      <c r="BC14" s="15" t="n"/>
      <c r="BD14" s="15" t="n"/>
      <c r="BE14" s="16" t="n"/>
      <c r="BF14" s="15" t="n"/>
      <c r="BG14" s="15" t="n"/>
      <c r="BH14" s="15" t="inlineStr">
        <is>
          <t>Н</t>
        </is>
      </c>
      <c r="BI14" s="15" t="inlineStr">
        <is>
          <t>Н</t>
        </is>
      </c>
      <c r="BJ14" s="16" t="inlineStr">
        <is>
          <t>Н</t>
        </is>
      </c>
      <c r="BK14" s="15" t="n"/>
      <c r="BL14" s="15" t="inlineStr">
        <is>
          <t>Н</t>
        </is>
      </c>
      <c r="BM14" s="15" t="inlineStr">
        <is>
          <t>Н</t>
        </is>
      </c>
      <c r="BN14" s="15" t="n"/>
      <c r="BO14" s="16" t="n"/>
      <c r="BP14" s="15" t="inlineStr">
        <is>
          <t>Н</t>
        </is>
      </c>
      <c r="BQ14" s="15" t="inlineStr">
        <is>
          <t>Н</t>
        </is>
      </c>
      <c r="BR14" s="15" t="inlineStr">
        <is>
          <t>Н</t>
        </is>
      </c>
      <c r="BS14" s="15" t="inlineStr">
        <is>
          <t>Н</t>
        </is>
      </c>
      <c r="BT14" s="16" t="n"/>
      <c r="BU14" s="15" t="n"/>
      <c r="BV14" s="15" t="n"/>
      <c r="BW14" s="15" t="n"/>
      <c r="BX14" s="15" t="inlineStr">
        <is>
          <t>Н</t>
        </is>
      </c>
      <c r="BY14" s="16" t="inlineStr">
        <is>
          <t>Н</t>
        </is>
      </c>
      <c r="BZ14" s="15" t="inlineStr">
        <is>
          <t>Н</t>
        </is>
      </c>
      <c r="CA14" s="15" t="inlineStr">
        <is>
          <t>Н</t>
        </is>
      </c>
      <c r="CB14" s="15" t="n"/>
      <c r="CC14" s="15" t="n"/>
      <c r="CD14" s="16" t="n"/>
      <c r="CE14" s="15" t="inlineStr">
        <is>
          <t>Н</t>
        </is>
      </c>
      <c r="CF14" s="15" t="inlineStr">
        <is>
          <t>Н</t>
        </is>
      </c>
      <c r="CG14" s="15" t="n"/>
      <c r="CH14" s="15" t="n"/>
      <c r="CI14" s="16" t="n"/>
      <c r="CJ14" s="15" t="n"/>
      <c r="CK14" s="15" t="n"/>
      <c r="CL14" s="15" t="inlineStr">
        <is>
          <t>Н</t>
        </is>
      </c>
      <c r="CM14" s="15" t="inlineStr">
        <is>
          <t>Н</t>
        </is>
      </c>
      <c r="CN14" s="16" t="inlineStr">
        <is>
          <t>Н</t>
        </is>
      </c>
      <c r="CO14" s="15" t="n"/>
      <c r="CP14" s="15" t="inlineStr">
        <is>
          <t>Н</t>
        </is>
      </c>
      <c r="CQ14" s="15" t="n"/>
      <c r="CR14" s="15" t="n"/>
      <c r="CS14" s="16" t="n"/>
      <c r="CT14" s="15" t="inlineStr">
        <is>
          <t>Н</t>
        </is>
      </c>
      <c r="CU14" s="15" t="inlineStr">
        <is>
          <t>Н</t>
        </is>
      </c>
      <c r="CV14" s="15" t="inlineStr">
        <is>
          <t>Н</t>
        </is>
      </c>
      <c r="CW14" s="15" t="inlineStr">
        <is>
          <t>Н</t>
        </is>
      </c>
      <c r="CX14" s="16" t="n"/>
      <c r="CY14" s="15" t="n"/>
      <c r="CZ14" s="15" t="n"/>
      <c r="DA14" s="15" t="inlineStr">
        <is>
          <t>Н</t>
        </is>
      </c>
      <c r="DB14" s="15" t="n"/>
      <c r="DC14" s="16" t="n"/>
      <c r="DD14" s="15" t="inlineStr">
        <is>
          <t>Н</t>
        </is>
      </c>
      <c r="DE14" s="15" t="inlineStr">
        <is>
          <t>Н</t>
        </is>
      </c>
      <c r="DF14" s="15" t="n"/>
      <c r="DG14" s="15" t="n"/>
      <c r="DH14" s="16" t="n"/>
      <c r="DI14" s="15" t="inlineStr">
        <is>
          <t>Н</t>
        </is>
      </c>
      <c r="DJ14" s="15" t="inlineStr">
        <is>
          <t>Н</t>
        </is>
      </c>
      <c r="DK14" s="15" t="inlineStr">
        <is>
          <t>Н</t>
        </is>
      </c>
      <c r="DL14" s="15" t="n"/>
      <c r="DM14" s="16" t="n"/>
      <c r="DN14" s="15" t="n"/>
      <c r="DO14" s="15" t="n"/>
      <c r="DP14" s="15" t="n"/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  <c r="EC14" s="17">
        <f>(COUNTIF(C14:EB14,"н"))*2</f>
        <v/>
      </c>
    </row>
    <row r="15" ht="15.8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/>
      <c r="I15" s="15" t="n"/>
      <c r="J15" s="15" t="n"/>
      <c r="K15" s="15" t="n"/>
      <c r="L15" s="16" t="n"/>
      <c r="M15" s="15" t="n"/>
      <c r="N15" s="15" t="n"/>
      <c r="O15" s="15" t="n"/>
      <c r="P15" s="15" t="n"/>
      <c r="Q15" s="16" t="n"/>
      <c r="R15" s="15" t="n"/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/>
      <c r="AE15" s="15" t="inlineStr">
        <is>
          <t>Н</t>
        </is>
      </c>
      <c r="AF15" s="16" t="inlineStr">
        <is>
          <t>Н</t>
        </is>
      </c>
      <c r="AG15" s="15" t="n"/>
      <c r="AH15" s="15" t="n"/>
      <c r="AI15" s="15" t="n"/>
      <c r="AJ15" s="15" t="n"/>
      <c r="AK15" s="16" t="n"/>
      <c r="AL15" s="15" t="n"/>
      <c r="AM15" s="15" t="n"/>
      <c r="AN15" s="15" t="n"/>
      <c r="AO15" s="15" t="n"/>
      <c r="AP15" s="16" t="n"/>
      <c r="AQ15" s="15" t="n"/>
      <c r="AR15" s="15" t="n"/>
      <c r="AS15" s="15" t="n"/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/>
      <c r="BI15" s="15" t="n"/>
      <c r="BJ15" s="16" t="n"/>
      <c r="BK15" s="15" t="n"/>
      <c r="BL15" s="15" t="n"/>
      <c r="BM15" s="15" t="n"/>
      <c r="BN15" s="15" t="n"/>
      <c r="BO15" s="16" t="n"/>
      <c r="BP15" s="15" t="n"/>
      <c r="BQ15" s="15" t="n"/>
      <c r="BR15" s="15" t="n"/>
      <c r="BS15" s="15" t="n"/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/>
      <c r="CM15" s="15" t="n"/>
      <c r="CN15" s="16" t="n"/>
      <c r="CO15" s="15" t="n"/>
      <c r="CP15" s="15" t="n"/>
      <c r="CQ15" s="15" t="n"/>
      <c r="CR15" s="15" t="n"/>
      <c r="CS15" s="16" t="n"/>
      <c r="CT15" s="15" t="n"/>
      <c r="CU15" s="15" t="n"/>
      <c r="CV15" s="15" t="n"/>
      <c r="CW15" s="15" t="n"/>
      <c r="CX15" s="16" t="n"/>
      <c r="CY15" s="15" t="n"/>
      <c r="CZ15" s="15" t="n"/>
      <c r="DA15" s="15" t="n"/>
      <c r="DB15" s="15" t="n"/>
      <c r="DC15" s="16" t="n"/>
      <c r="DD15" s="15" t="inlineStr">
        <is>
          <t>Н</t>
        </is>
      </c>
      <c r="DE15" s="15" t="inlineStr">
        <is>
          <t>Н</t>
        </is>
      </c>
      <c r="DF15" s="15" t="n"/>
      <c r="DG15" s="15" t="n"/>
      <c r="DH15" s="16" t="n"/>
      <c r="DI15" s="15" t="n"/>
      <c r="DJ15" s="15" t="n"/>
      <c r="DK15" s="15" t="n"/>
      <c r="DL15" s="15" t="n"/>
      <c r="DM15" s="16" t="n"/>
      <c r="DN15" s="15" t="n"/>
      <c r="DO15" s="15" t="n"/>
      <c r="DP15" s="15" t="n"/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  <c r="EC15" s="17">
        <f>(COUNTIF(C15:EB15,"н"))*2</f>
        <v/>
      </c>
    </row>
    <row r="16" ht="15.8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inlineStr">
        <is>
          <t>Н</t>
        </is>
      </c>
      <c r="I16" s="15" t="inlineStr">
        <is>
          <t>Н</t>
        </is>
      </c>
      <c r="J16" s="15" t="inlineStr">
        <is>
          <t>Н</t>
        </is>
      </c>
      <c r="K16" s="15" t="inlineStr">
        <is>
          <t>Н</t>
        </is>
      </c>
      <c r="L16" s="16" t="n"/>
      <c r="M16" s="15" t="n"/>
      <c r="N16" s="15" t="n"/>
      <c r="O16" s="15" t="n"/>
      <c r="P16" s="15" t="inlineStr">
        <is>
          <t>Н</t>
        </is>
      </c>
      <c r="Q16" s="16" t="inlineStr">
        <is>
          <t>Н</t>
        </is>
      </c>
      <c r="R16" s="15" t="inlineStr">
        <is>
          <t>Н</t>
        </is>
      </c>
      <c r="S16" s="15" t="inlineStr">
        <is>
          <t>Н</t>
        </is>
      </c>
      <c r="T16" s="15" t="n"/>
      <c r="U16" s="15" t="n"/>
      <c r="V16" s="16" t="n"/>
      <c r="W16" s="15" t="inlineStr">
        <is>
          <t>Н</t>
        </is>
      </c>
      <c r="X16" s="15" t="inlineStr">
        <is>
          <t>Н</t>
        </is>
      </c>
      <c r="Y16" s="15" t="n"/>
      <c r="Z16" s="15" t="n"/>
      <c r="AA16" s="16" t="n"/>
      <c r="AB16" s="15" t="n"/>
      <c r="AC16" s="15" t="n"/>
      <c r="AD16" s="15" t="inlineStr">
        <is>
          <t>Н</t>
        </is>
      </c>
      <c r="AE16" s="15" t="inlineStr">
        <is>
          <t>Н</t>
        </is>
      </c>
      <c r="AF16" s="16" t="inlineStr">
        <is>
          <t>Н</t>
        </is>
      </c>
      <c r="AG16" s="15" t="n"/>
      <c r="AH16" s="15" t="n"/>
      <c r="AI16" s="15" t="inlineStr">
        <is>
          <t>Н</t>
        </is>
      </c>
      <c r="AJ16" s="15" t="n"/>
      <c r="AK16" s="16" t="n"/>
      <c r="AL16" s="15" t="n"/>
      <c r="AM16" s="15" t="n"/>
      <c r="AN16" s="15" t="n"/>
      <c r="AO16" s="15" t="inlineStr">
        <is>
          <t>Н</t>
        </is>
      </c>
      <c r="AP16" s="16" t="n"/>
      <c r="AQ16" s="15" t="n"/>
      <c r="AR16" s="15" t="n"/>
      <c r="AS16" s="15" t="n"/>
      <c r="AT16" s="15" t="inlineStr">
        <is>
          <t>Н</t>
        </is>
      </c>
      <c r="AU16" s="16" t="inlineStr">
        <is>
          <t>Н</t>
        </is>
      </c>
      <c r="AV16" s="15" t="inlineStr">
        <is>
          <t>Н</t>
        </is>
      </c>
      <c r="AW16" s="15" t="inlineStr">
        <is>
          <t>Н</t>
        </is>
      </c>
      <c r="AX16" s="15" t="n"/>
      <c r="AY16" s="15" t="n"/>
      <c r="AZ16" s="16" t="n"/>
      <c r="BA16" s="15" t="inlineStr">
        <is>
          <t>Н</t>
        </is>
      </c>
      <c r="BB16" s="15" t="inlineStr">
        <is>
          <t>Н</t>
        </is>
      </c>
      <c r="BC16" s="15" t="n"/>
      <c r="BD16" s="15" t="n"/>
      <c r="BE16" s="16" t="n"/>
      <c r="BF16" s="15" t="n"/>
      <c r="BG16" s="15" t="n"/>
      <c r="BH16" s="15" t="n"/>
      <c r="BI16" s="15" t="n"/>
      <c r="BJ16" s="16" t="n"/>
      <c r="BK16" s="15" t="n"/>
      <c r="BL16" s="15" t="n"/>
      <c r="BM16" s="15" t="inlineStr">
        <is>
          <t>Н</t>
        </is>
      </c>
      <c r="BN16" s="15" t="n"/>
      <c r="BO16" s="16" t="n"/>
      <c r="BP16" s="15" t="inlineStr">
        <is>
          <t>Н</t>
        </is>
      </c>
      <c r="BQ16" s="15" t="inlineStr">
        <is>
          <t>Н</t>
        </is>
      </c>
      <c r="BR16" s="15" t="inlineStr">
        <is>
          <t>Н</t>
        </is>
      </c>
      <c r="BS16" s="15" t="inlineStr">
        <is>
          <t>Н</t>
        </is>
      </c>
      <c r="BT16" s="16" t="n"/>
      <c r="BU16" s="15" t="n"/>
      <c r="BV16" s="15" t="n"/>
      <c r="BW16" s="15" t="n"/>
      <c r="BX16" s="15" t="inlineStr">
        <is>
          <t>Н</t>
        </is>
      </c>
      <c r="BY16" s="16" t="inlineStr">
        <is>
          <t>Н</t>
        </is>
      </c>
      <c r="BZ16" s="15" t="n"/>
      <c r="CA16" s="15" t="n"/>
      <c r="CB16" s="15" t="n"/>
      <c r="CC16" s="15" t="n"/>
      <c r="CD16" s="16" t="n"/>
      <c r="CE16" s="15" t="inlineStr">
        <is>
          <t>Н</t>
        </is>
      </c>
      <c r="CF16" s="15" t="inlineStr">
        <is>
          <t>Н</t>
        </is>
      </c>
      <c r="CG16" s="15" t="n"/>
      <c r="CH16" s="15" t="n"/>
      <c r="CI16" s="16" t="n"/>
      <c r="CJ16" s="15" t="n"/>
      <c r="CK16" s="15" t="n"/>
      <c r="CL16" s="15" t="inlineStr">
        <is>
          <t>Н</t>
        </is>
      </c>
      <c r="CM16" s="15" t="inlineStr">
        <is>
          <t>Н</t>
        </is>
      </c>
      <c r="CN16" s="16" t="inlineStr">
        <is>
          <t>Н</t>
        </is>
      </c>
      <c r="CO16" s="15" t="n"/>
      <c r="CP16" s="15" t="inlineStr">
        <is>
          <t>Н</t>
        </is>
      </c>
      <c r="CQ16" s="15" t="inlineStr">
        <is>
          <t>Н</t>
        </is>
      </c>
      <c r="CR16" s="15" t="inlineStr">
        <is>
          <t>Н</t>
        </is>
      </c>
      <c r="CS16" s="16" t="n"/>
      <c r="CT16" s="15" t="inlineStr">
        <is>
          <t>Н</t>
        </is>
      </c>
      <c r="CU16" s="15" t="inlineStr">
        <is>
          <t>Н</t>
        </is>
      </c>
      <c r="CV16" s="15" t="inlineStr">
        <is>
          <t>Н</t>
        </is>
      </c>
      <c r="CW16" s="15" t="inlineStr">
        <is>
          <t>Н</t>
        </is>
      </c>
      <c r="CX16" s="16" t="n"/>
      <c r="CY16" s="15" t="n"/>
      <c r="CZ16" s="15" t="n"/>
      <c r="DA16" s="15" t="n"/>
      <c r="DB16" s="15" t="inlineStr">
        <is>
          <t>Н</t>
        </is>
      </c>
      <c r="DC16" s="16" t="n"/>
      <c r="DD16" s="15" t="inlineStr">
        <is>
          <t>Н</t>
        </is>
      </c>
      <c r="DE16" s="15" t="inlineStr">
        <is>
          <t>Н</t>
        </is>
      </c>
      <c r="DF16" s="15" t="n"/>
      <c r="DG16" s="15" t="n"/>
      <c r="DH16" s="16" t="n"/>
      <c r="DI16" s="15" t="inlineStr">
        <is>
          <t>Н</t>
        </is>
      </c>
      <c r="DJ16" s="15" t="inlineStr">
        <is>
          <t>Н</t>
        </is>
      </c>
      <c r="DK16" s="15" t="inlineStr">
        <is>
          <t>Н</t>
        </is>
      </c>
      <c r="DL16" s="15" t="n"/>
      <c r="DM16" s="16" t="n"/>
      <c r="DN16" s="15" t="n"/>
      <c r="DO16" s="15" t="n"/>
      <c r="DP16" s="15" t="n"/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  <c r="EC16" s="17">
        <f>(COUNTIF(C16:EB16,"н"))*2</f>
        <v/>
      </c>
    </row>
    <row r="17" ht="15.8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inlineStr">
        <is>
          <t>Н</t>
        </is>
      </c>
      <c r="E17" s="15" t="inlineStr">
        <is>
          <t>Н</t>
        </is>
      </c>
      <c r="F17" s="15" t="n"/>
      <c r="G17" s="16" t="n"/>
      <c r="H17" s="15" t="inlineStr">
        <is>
          <t>Н</t>
        </is>
      </c>
      <c r="I17" s="15" t="inlineStr">
        <is>
          <t>Н</t>
        </is>
      </c>
      <c r="J17" s="15" t="inlineStr">
        <is>
          <t>Н</t>
        </is>
      </c>
      <c r="K17" s="15" t="inlineStr">
        <is>
          <t>Н</t>
        </is>
      </c>
      <c r="L17" s="16" t="n"/>
      <c r="M17" s="15" t="n"/>
      <c r="N17" s="15" t="n"/>
      <c r="O17" s="15" t="inlineStr">
        <is>
          <t>Н</t>
        </is>
      </c>
      <c r="P17" s="15" t="inlineStr">
        <is>
          <t>Н</t>
        </is>
      </c>
      <c r="Q17" s="16" t="inlineStr">
        <is>
          <t>Н</t>
        </is>
      </c>
      <c r="R17" s="15" t="inlineStr">
        <is>
          <t>Н</t>
        </is>
      </c>
      <c r="S17" s="15" t="inlineStr">
        <is>
          <t>Н</t>
        </is>
      </c>
      <c r="T17" s="15" t="n"/>
      <c r="U17" s="15" t="n"/>
      <c r="V17" s="16" t="n"/>
      <c r="W17" s="15" t="inlineStr">
        <is>
          <t>Н</t>
        </is>
      </c>
      <c r="X17" s="15" t="inlineStr">
        <is>
          <t>Н</t>
        </is>
      </c>
      <c r="Y17" s="15" t="n"/>
      <c r="Z17" s="15" t="n"/>
      <c r="AA17" s="16" t="n"/>
      <c r="AB17" s="15" t="n"/>
      <c r="AC17" s="15" t="n"/>
      <c r="AD17" s="15" t="n"/>
      <c r="AE17" s="15" t="n"/>
      <c r="AF17" s="16" t="n"/>
      <c r="AG17" s="15" t="inlineStr">
        <is>
          <t>Н</t>
        </is>
      </c>
      <c r="AH17" s="15" t="n"/>
      <c r="AI17" s="15" t="inlineStr">
        <is>
          <t>Н</t>
        </is>
      </c>
      <c r="AJ17" s="15" t="n"/>
      <c r="AK17" s="16" t="n"/>
      <c r="AL17" s="15" t="n"/>
      <c r="AM17" s="15" t="n"/>
      <c r="AN17" s="15" t="n"/>
      <c r="AO17" s="15" t="inlineStr">
        <is>
          <t>Н</t>
        </is>
      </c>
      <c r="AP17" s="16" t="n"/>
      <c r="AQ17" s="15" t="n"/>
      <c r="AR17" s="15" t="n"/>
      <c r="AS17" s="15" t="inlineStr">
        <is>
          <t>Н</t>
        </is>
      </c>
      <c r="AT17" s="15" t="inlineStr">
        <is>
          <t>Н</t>
        </is>
      </c>
      <c r="AU17" s="16" t="inlineStr">
        <is>
          <t>Н</t>
        </is>
      </c>
      <c r="AV17" s="15" t="inlineStr">
        <is>
          <t>Н</t>
        </is>
      </c>
      <c r="AW17" s="15" t="inlineStr">
        <is>
          <t>Н</t>
        </is>
      </c>
      <c r="AX17" s="15" t="n"/>
      <c r="AY17" s="15" t="n"/>
      <c r="AZ17" s="16" t="n"/>
      <c r="BA17" s="15" t="inlineStr">
        <is>
          <t>Н</t>
        </is>
      </c>
      <c r="BB17" s="15" t="inlineStr">
        <is>
          <t>Н</t>
        </is>
      </c>
      <c r="BC17" s="15" t="n"/>
      <c r="BD17" s="15" t="n"/>
      <c r="BE17" s="16" t="n"/>
      <c r="BF17" s="15" t="n"/>
      <c r="BG17" s="15" t="n"/>
      <c r="BH17" s="15" t="inlineStr">
        <is>
          <t>Н</t>
        </is>
      </c>
      <c r="BI17" s="15" t="inlineStr">
        <is>
          <t>Н</t>
        </is>
      </c>
      <c r="BJ17" s="16" t="inlineStr">
        <is>
          <t>Н</t>
        </is>
      </c>
      <c r="BK17" s="15" t="n"/>
      <c r="BL17" s="15" t="inlineStr">
        <is>
          <t>Н</t>
        </is>
      </c>
      <c r="BM17" s="15" t="inlineStr">
        <is>
          <t>Н</t>
        </is>
      </c>
      <c r="BN17" s="15" t="n"/>
      <c r="BO17" s="16" t="n"/>
      <c r="BP17" s="15" t="inlineStr">
        <is>
          <t>Н</t>
        </is>
      </c>
      <c r="BQ17" s="15" t="inlineStr">
        <is>
          <t>Н</t>
        </is>
      </c>
      <c r="BR17" s="15" t="inlineStr">
        <is>
          <t>Н</t>
        </is>
      </c>
      <c r="BS17" s="15" t="inlineStr">
        <is>
          <t>Н</t>
        </is>
      </c>
      <c r="BT17" s="16" t="n"/>
      <c r="BU17" s="15" t="n"/>
      <c r="BV17" s="15" t="n"/>
      <c r="BW17" s="15" t="n"/>
      <c r="BX17" s="15" t="inlineStr">
        <is>
          <t>Н</t>
        </is>
      </c>
      <c r="BY17" s="16" t="inlineStr">
        <is>
          <t>Н</t>
        </is>
      </c>
      <c r="BZ17" s="15" t="inlineStr">
        <is>
          <t>Н</t>
        </is>
      </c>
      <c r="CA17" s="15" t="inlineStr">
        <is>
          <t>Н</t>
        </is>
      </c>
      <c r="CB17" s="15" t="n"/>
      <c r="CC17" s="15" t="n"/>
      <c r="CD17" s="16" t="n"/>
      <c r="CE17" s="15" t="inlineStr">
        <is>
          <t>Н</t>
        </is>
      </c>
      <c r="CF17" s="15" t="inlineStr">
        <is>
          <t>Н</t>
        </is>
      </c>
      <c r="CG17" s="15" t="n"/>
      <c r="CH17" s="15" t="n"/>
      <c r="CI17" s="16" t="n"/>
      <c r="CJ17" s="15" t="n"/>
      <c r="CK17" s="15" t="n"/>
      <c r="CL17" s="15" t="inlineStr">
        <is>
          <t>Н</t>
        </is>
      </c>
      <c r="CM17" s="15" t="inlineStr">
        <is>
          <t>Н</t>
        </is>
      </c>
      <c r="CN17" s="16" t="inlineStr">
        <is>
          <t>Н</t>
        </is>
      </c>
      <c r="CO17" s="15" t="n"/>
      <c r="CP17" s="15" t="inlineStr">
        <is>
          <t>Н</t>
        </is>
      </c>
      <c r="CQ17" s="15" t="inlineStr">
        <is>
          <t>Н</t>
        </is>
      </c>
      <c r="CR17" s="15" t="inlineStr">
        <is>
          <t>Н</t>
        </is>
      </c>
      <c r="CS17" s="16" t="n"/>
      <c r="CT17" s="15" t="inlineStr">
        <is>
          <t>Н</t>
        </is>
      </c>
      <c r="CU17" s="15" t="inlineStr">
        <is>
          <t>Н</t>
        </is>
      </c>
      <c r="CV17" s="15" t="inlineStr">
        <is>
          <t>Н</t>
        </is>
      </c>
      <c r="CW17" s="15" t="inlineStr">
        <is>
          <t>Н</t>
        </is>
      </c>
      <c r="CX17" s="16" t="n"/>
      <c r="CY17" s="15" t="n"/>
      <c r="CZ17" s="15" t="n"/>
      <c r="DA17" s="15" t="inlineStr">
        <is>
          <t>Н</t>
        </is>
      </c>
      <c r="DB17" s="15" t="inlineStr">
        <is>
          <t>Н</t>
        </is>
      </c>
      <c r="DC17" s="16" t="n"/>
      <c r="DD17" s="15" t="inlineStr">
        <is>
          <t>Н</t>
        </is>
      </c>
      <c r="DE17" s="15" t="inlineStr">
        <is>
          <t>Н</t>
        </is>
      </c>
      <c r="DF17" s="15" t="n"/>
      <c r="DG17" s="15" t="n"/>
      <c r="DH17" s="16" t="n"/>
      <c r="DI17" s="15" t="inlineStr">
        <is>
          <t>Н</t>
        </is>
      </c>
      <c r="DJ17" s="15" t="inlineStr">
        <is>
          <t>Н</t>
        </is>
      </c>
      <c r="DK17" s="15" t="inlineStr">
        <is>
          <t>Н</t>
        </is>
      </c>
      <c r="DL17" s="15" t="n"/>
      <c r="DM17" s="16" t="n"/>
      <c r="DN17" s="15" t="n"/>
      <c r="DO17" s="15" t="n"/>
      <c r="DP17" s="15" t="n"/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  <c r="EC17" s="17">
        <f>(COUNTIF(C17:EB17,"н"))*2</f>
        <v/>
      </c>
    </row>
    <row r="18" ht="15.8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inlineStr">
        <is>
          <t>Н</t>
        </is>
      </c>
      <c r="E18" s="15" t="inlineStr">
        <is>
          <t>Н</t>
        </is>
      </c>
      <c r="F18" s="15" t="n"/>
      <c r="G18" s="16" t="n"/>
      <c r="H18" s="15" t="n"/>
      <c r="I18" s="15" t="n"/>
      <c r="J18" s="15" t="n"/>
      <c r="K18" s="15" t="n"/>
      <c r="L18" s="16" t="n"/>
      <c r="M18" s="15" t="n"/>
      <c r="N18" s="15" t="n"/>
      <c r="O18" s="15" t="inlineStr">
        <is>
          <t>Н</t>
        </is>
      </c>
      <c r="P18" s="15" t="inlineStr">
        <is>
          <t>Н</t>
        </is>
      </c>
      <c r="Q18" s="16" t="inlineStr">
        <is>
          <t>Н</t>
        </is>
      </c>
      <c r="R18" s="15" t="n"/>
      <c r="S18" s="15" t="n"/>
      <c r="T18" s="15" t="n"/>
      <c r="U18" s="15" t="n"/>
      <c r="V18" s="16" t="n"/>
      <c r="W18" s="15" t="inlineStr">
        <is>
          <t>Н</t>
        </is>
      </c>
      <c r="X18" s="15" t="inlineStr">
        <is>
          <t>Н</t>
        </is>
      </c>
      <c r="Y18" s="15" t="n"/>
      <c r="Z18" s="15" t="n"/>
      <c r="AA18" s="16" t="n"/>
      <c r="AB18" s="15" t="n"/>
      <c r="AC18" s="15" t="n"/>
      <c r="AD18" s="15" t="n"/>
      <c r="AE18" s="15" t="n"/>
      <c r="AF18" s="16" t="n"/>
      <c r="AG18" s="15" t="n"/>
      <c r="AH18" s="15" t="n"/>
      <c r="AI18" s="15" t="n"/>
      <c r="AJ18" s="15" t="n"/>
      <c r="AK18" s="16" t="n"/>
      <c r="AL18" s="15" t="n"/>
      <c r="AM18" s="15" t="n"/>
      <c r="AN18" s="15" t="n"/>
      <c r="AO18" s="15" t="n"/>
      <c r="AP18" s="16" t="n"/>
      <c r="AQ18" s="15" t="n"/>
      <c r="AR18" s="15" t="n"/>
      <c r="AS18" s="15" t="inlineStr">
        <is>
          <t>Н</t>
        </is>
      </c>
      <c r="AT18" s="15" t="inlineStr">
        <is>
          <t>Н</t>
        </is>
      </c>
      <c r="AU18" s="16" t="inlineStr">
        <is>
          <t>Н</t>
        </is>
      </c>
      <c r="AV18" s="15" t="inlineStr">
        <is>
          <t>Н</t>
        </is>
      </c>
      <c r="AW18" s="15" t="inlineStr">
        <is>
          <t>Н</t>
        </is>
      </c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inlineStr">
        <is>
          <t>Н</t>
        </is>
      </c>
      <c r="BI18" s="15" t="inlineStr">
        <is>
          <t>Н</t>
        </is>
      </c>
      <c r="BJ18" s="16" t="inlineStr">
        <is>
          <t>Н</t>
        </is>
      </c>
      <c r="BK18" s="15" t="n"/>
      <c r="BL18" s="15" t="inlineStr">
        <is>
          <t>Н</t>
        </is>
      </c>
      <c r="BM18" s="15" t="inlineStr">
        <is>
          <t>Н</t>
        </is>
      </c>
      <c r="BN18" s="15" t="n"/>
      <c r="BO18" s="16" t="n"/>
      <c r="BP18" s="15" t="inlineStr">
        <is>
          <t>Н</t>
        </is>
      </c>
      <c r="BQ18" s="15" t="inlineStr">
        <is>
          <t>Н</t>
        </is>
      </c>
      <c r="BR18" s="15" t="inlineStr">
        <is>
          <t>Н</t>
        </is>
      </c>
      <c r="BS18" s="15" t="inlineStr">
        <is>
          <t>Н</t>
        </is>
      </c>
      <c r="BT18" s="16" t="n"/>
      <c r="BU18" s="15" t="n"/>
      <c r="BV18" s="15" t="n"/>
      <c r="BW18" s="15" t="n"/>
      <c r="BX18" s="15" t="n"/>
      <c r="BY18" s="16" t="n"/>
      <c r="BZ18" s="15" t="inlineStr">
        <is>
          <t>Н</t>
        </is>
      </c>
      <c r="CA18" s="15" t="inlineStr">
        <is>
          <t>Н</t>
        </is>
      </c>
      <c r="CB18" s="15" t="n"/>
      <c r="CC18" s="15" t="n"/>
      <c r="CD18" s="16" t="n"/>
      <c r="CE18" s="15" t="inlineStr">
        <is>
          <t>Н</t>
        </is>
      </c>
      <c r="CF18" s="15" t="inlineStr">
        <is>
          <t>Н</t>
        </is>
      </c>
      <c r="CG18" s="15" t="n"/>
      <c r="CH18" s="15" t="n"/>
      <c r="CI18" s="16" t="n"/>
      <c r="CJ18" s="15" t="n"/>
      <c r="CK18" s="15" t="n"/>
      <c r="CL18" s="15" t="n"/>
      <c r="CM18" s="15" t="n"/>
      <c r="CN18" s="16" t="n"/>
      <c r="CO18" s="15" t="n"/>
      <c r="CP18" s="15" t="inlineStr">
        <is>
          <t>Н</t>
        </is>
      </c>
      <c r="CQ18" s="15" t="n"/>
      <c r="CR18" s="15" t="inlineStr">
        <is>
          <t>Н</t>
        </is>
      </c>
      <c r="CS18" s="16" t="n"/>
      <c r="CT18" s="15" t="n"/>
      <c r="CU18" s="15" t="n"/>
      <c r="CV18" s="15" t="n"/>
      <c r="CW18" s="15" t="inlineStr">
        <is>
          <t>Н</t>
        </is>
      </c>
      <c r="CX18" s="16" t="n"/>
      <c r="CY18" s="15" t="n"/>
      <c r="CZ18" s="15" t="n"/>
      <c r="DA18" s="15" t="inlineStr">
        <is>
          <t>Н</t>
        </is>
      </c>
      <c r="DB18" s="15" t="inlineStr">
        <is>
          <t>Н</t>
        </is>
      </c>
      <c r="DC18" s="16" t="n"/>
      <c r="DD18" s="15" t="n"/>
      <c r="DE18" s="15" t="n"/>
      <c r="DF18" s="15" t="n"/>
      <c r="DG18" s="15" t="n"/>
      <c r="DH18" s="16" t="n"/>
      <c r="DI18" s="15" t="inlineStr">
        <is>
          <t>Н</t>
        </is>
      </c>
      <c r="DJ18" s="15" t="inlineStr">
        <is>
          <t>Н</t>
        </is>
      </c>
      <c r="DK18" s="15" t="inlineStr">
        <is>
          <t>Н</t>
        </is>
      </c>
      <c r="DL18" s="15" t="n"/>
      <c r="DM18" s="16" t="n"/>
      <c r="DN18" s="15" t="n"/>
      <c r="DO18" s="15" t="n"/>
      <c r="DP18" s="15" t="n"/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  <c r="EC18" s="17">
        <f>(COUNTIF(C18:EB18,"н"))*2</f>
        <v/>
      </c>
    </row>
    <row r="19" ht="15.8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inlineStr">
        <is>
          <t>Н</t>
        </is>
      </c>
      <c r="E19" s="15" t="inlineStr">
        <is>
          <t>Н</t>
        </is>
      </c>
      <c r="F19" s="15" t="n"/>
      <c r="G19" s="16" t="n"/>
      <c r="H19" s="15" t="inlineStr">
        <is>
          <t>Н</t>
        </is>
      </c>
      <c r="I19" s="15" t="inlineStr">
        <is>
          <t>Н</t>
        </is>
      </c>
      <c r="J19" s="15" t="inlineStr">
        <is>
          <t>Н</t>
        </is>
      </c>
      <c r="K19" s="15" t="inlineStr">
        <is>
          <t>Н</t>
        </is>
      </c>
      <c r="L19" s="16" t="n"/>
      <c r="M19" s="15" t="n"/>
      <c r="N19" s="15" t="n"/>
      <c r="O19" s="15" t="inlineStr">
        <is>
          <t>Н</t>
        </is>
      </c>
      <c r="P19" s="15" t="inlineStr">
        <is>
          <t>Н</t>
        </is>
      </c>
      <c r="Q19" s="16" t="inlineStr">
        <is>
          <t>Н</t>
        </is>
      </c>
      <c r="R19" s="15" t="inlineStr">
        <is>
          <t>Н</t>
        </is>
      </c>
      <c r="S19" s="15" t="inlineStr">
        <is>
          <t>Н</t>
        </is>
      </c>
      <c r="T19" s="15" t="n"/>
      <c r="U19" s="15" t="n"/>
      <c r="V19" s="16" t="n"/>
      <c r="W19" s="15" t="inlineStr">
        <is>
          <t>Н</t>
        </is>
      </c>
      <c r="X19" s="15" t="inlineStr">
        <is>
          <t>Н</t>
        </is>
      </c>
      <c r="Y19" s="15" t="n"/>
      <c r="Z19" s="15" t="n"/>
      <c r="AA19" s="16" t="n"/>
      <c r="AB19" s="15" t="n"/>
      <c r="AC19" s="15" t="n"/>
      <c r="AD19" s="15" t="inlineStr">
        <is>
          <t>Н</t>
        </is>
      </c>
      <c r="AE19" s="15" t="inlineStr">
        <is>
          <t>Н</t>
        </is>
      </c>
      <c r="AF19" s="16" t="inlineStr">
        <is>
          <t>Н</t>
        </is>
      </c>
      <c r="AG19" s="15" t="inlineStr">
        <is>
          <t>Н</t>
        </is>
      </c>
      <c r="AH19" s="15" t="n"/>
      <c r="AI19" s="15" t="inlineStr">
        <is>
          <t>Н</t>
        </is>
      </c>
      <c r="AJ19" s="15" t="n"/>
      <c r="AK19" s="16" t="n"/>
      <c r="AL19" s="15" t="n"/>
      <c r="AM19" s="15" t="n"/>
      <c r="AN19" s="15" t="n"/>
      <c r="AO19" s="15" t="inlineStr">
        <is>
          <t>Н</t>
        </is>
      </c>
      <c r="AP19" s="16" t="n"/>
      <c r="AQ19" s="15" t="n"/>
      <c r="AR19" s="15" t="n"/>
      <c r="AS19" s="15" t="inlineStr">
        <is>
          <t>Н</t>
        </is>
      </c>
      <c r="AT19" s="15" t="inlineStr">
        <is>
          <t>Н</t>
        </is>
      </c>
      <c r="AU19" s="16" t="inlineStr">
        <is>
          <t>Н</t>
        </is>
      </c>
      <c r="AV19" s="15" t="inlineStr">
        <is>
          <t>Н</t>
        </is>
      </c>
      <c r="AW19" s="15" t="inlineStr">
        <is>
          <t>Н</t>
        </is>
      </c>
      <c r="AX19" s="15" t="n"/>
      <c r="AY19" s="15" t="n"/>
      <c r="AZ19" s="16" t="n"/>
      <c r="BA19" s="15" t="inlineStr">
        <is>
          <t>Н</t>
        </is>
      </c>
      <c r="BB19" s="15" t="inlineStr">
        <is>
          <t>Н</t>
        </is>
      </c>
      <c r="BC19" s="15" t="n"/>
      <c r="BD19" s="15" t="n"/>
      <c r="BE19" s="16" t="n"/>
      <c r="BF19" s="15" t="n"/>
      <c r="BG19" s="15" t="n"/>
      <c r="BH19" s="15" t="inlineStr">
        <is>
          <t>Н</t>
        </is>
      </c>
      <c r="BI19" s="15" t="inlineStr">
        <is>
          <t>Н</t>
        </is>
      </c>
      <c r="BJ19" s="16" t="inlineStr">
        <is>
          <t>Н</t>
        </is>
      </c>
      <c r="BK19" s="15" t="n"/>
      <c r="BL19" s="15" t="inlineStr">
        <is>
          <t>Н</t>
        </is>
      </c>
      <c r="BM19" s="15" t="inlineStr">
        <is>
          <t>Н</t>
        </is>
      </c>
      <c r="BN19" s="15" t="n"/>
      <c r="BO19" s="16" t="n"/>
      <c r="BP19" s="15" t="inlineStr">
        <is>
          <t>Н</t>
        </is>
      </c>
      <c r="BQ19" s="15" t="inlineStr">
        <is>
          <t>Н</t>
        </is>
      </c>
      <c r="BR19" s="15" t="inlineStr">
        <is>
          <t>Н</t>
        </is>
      </c>
      <c r="BS19" s="15" t="inlineStr">
        <is>
          <t>Н</t>
        </is>
      </c>
      <c r="BT19" s="16" t="n"/>
      <c r="BU19" s="15" t="n"/>
      <c r="BV19" s="15" t="n"/>
      <c r="BW19" s="15" t="n"/>
      <c r="BX19" s="15" t="inlineStr">
        <is>
          <t>Н</t>
        </is>
      </c>
      <c r="BY19" s="16" t="inlineStr">
        <is>
          <t>Н</t>
        </is>
      </c>
      <c r="BZ19" s="15" t="inlineStr">
        <is>
          <t>Н</t>
        </is>
      </c>
      <c r="CA19" s="15" t="inlineStr">
        <is>
          <t>Н</t>
        </is>
      </c>
      <c r="CB19" s="15" t="n"/>
      <c r="CC19" s="15" t="n"/>
      <c r="CD19" s="16" t="n"/>
      <c r="CE19" s="15" t="inlineStr">
        <is>
          <t>Н</t>
        </is>
      </c>
      <c r="CF19" s="15" t="inlineStr">
        <is>
          <t>Н</t>
        </is>
      </c>
      <c r="CG19" s="15" t="n"/>
      <c r="CH19" s="15" t="n"/>
      <c r="CI19" s="16" t="n"/>
      <c r="CJ19" s="15" t="n"/>
      <c r="CK19" s="15" t="n"/>
      <c r="CL19" s="15" t="inlineStr">
        <is>
          <t>Н</t>
        </is>
      </c>
      <c r="CM19" s="15" t="inlineStr">
        <is>
          <t>Н</t>
        </is>
      </c>
      <c r="CN19" s="16" t="inlineStr">
        <is>
          <t>Н</t>
        </is>
      </c>
      <c r="CO19" s="15" t="n"/>
      <c r="CP19" s="15" t="inlineStr">
        <is>
          <t>Н</t>
        </is>
      </c>
      <c r="CQ19" s="15" t="n"/>
      <c r="CR19" s="15" t="inlineStr">
        <is>
          <t>Н</t>
        </is>
      </c>
      <c r="CS19" s="16" t="n"/>
      <c r="CT19" s="15" t="inlineStr">
        <is>
          <t>Н</t>
        </is>
      </c>
      <c r="CU19" s="15" t="inlineStr">
        <is>
          <t>Н</t>
        </is>
      </c>
      <c r="CV19" s="15" t="inlineStr">
        <is>
          <t>Н</t>
        </is>
      </c>
      <c r="CW19" s="15" t="inlineStr">
        <is>
          <t>Н</t>
        </is>
      </c>
      <c r="CX19" s="16" t="n"/>
      <c r="CY19" s="15" t="n"/>
      <c r="CZ19" s="15" t="n"/>
      <c r="DA19" s="15" t="inlineStr">
        <is>
          <t>Н</t>
        </is>
      </c>
      <c r="DB19" s="15" t="inlineStr">
        <is>
          <t>Н</t>
        </is>
      </c>
      <c r="DC19" s="16" t="n"/>
      <c r="DD19" s="15" t="inlineStr">
        <is>
          <t>Н</t>
        </is>
      </c>
      <c r="DE19" s="15" t="inlineStr">
        <is>
          <t>Н</t>
        </is>
      </c>
      <c r="DF19" s="15" t="n"/>
      <c r="DG19" s="15" t="n"/>
      <c r="DH19" s="16" t="n"/>
      <c r="DI19" s="15" t="inlineStr">
        <is>
          <t>Н</t>
        </is>
      </c>
      <c r="DJ19" s="15" t="inlineStr">
        <is>
          <t>Н</t>
        </is>
      </c>
      <c r="DK19" s="15" t="inlineStr">
        <is>
          <t>Н</t>
        </is>
      </c>
      <c r="DL19" s="15" t="n"/>
      <c r="DM19" s="16" t="n"/>
      <c r="DN19" s="15" t="n"/>
      <c r="DO19" s="15" t="n"/>
      <c r="DP19" s="15" t="n"/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  <c r="EC19" s="17">
        <f>(COUNTIF(C19:EB19,"н"))*2</f>
        <v/>
      </c>
    </row>
    <row r="20" ht="15.8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/>
      <c r="I20" s="15" t="n"/>
      <c r="J20" s="15" t="n"/>
      <c r="K20" s="15" t="n"/>
      <c r="L20" s="16" t="n"/>
      <c r="M20" s="15" t="n"/>
      <c r="N20" s="15" t="n"/>
      <c r="O20" s="15" t="n"/>
      <c r="P20" s="15" t="n"/>
      <c r="Q20" s="16" t="n"/>
      <c r="R20" s="15" t="n"/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/>
      <c r="AE20" s="15" t="inlineStr">
        <is>
          <t>Н</t>
        </is>
      </c>
      <c r="AF20" s="16" t="inlineStr">
        <is>
          <t>Н</t>
        </is>
      </c>
      <c r="AG20" s="15" t="n"/>
      <c r="AH20" s="15" t="n"/>
      <c r="AI20" s="15" t="n"/>
      <c r="AJ20" s="15" t="n"/>
      <c r="AK20" s="16" t="n"/>
      <c r="AL20" s="15" t="n"/>
      <c r="AM20" s="15" t="n"/>
      <c r="AN20" s="15" t="n"/>
      <c r="AO20" s="15" t="inlineStr">
        <is>
          <t>Н</t>
        </is>
      </c>
      <c r="AP20" s="16" t="n"/>
      <c r="AQ20" s="15" t="n"/>
      <c r="AR20" s="15" t="n"/>
      <c r="AS20" s="15" t="n"/>
      <c r="AT20" s="15" t="inlineStr">
        <is>
          <t>Н</t>
        </is>
      </c>
      <c r="AU20" s="16" t="inlineStr">
        <is>
          <t>Н</t>
        </is>
      </c>
      <c r="AV20" s="15" t="n"/>
      <c r="AW20" s="15" t="n"/>
      <c r="AX20" s="15" t="n"/>
      <c r="AY20" s="15" t="n"/>
      <c r="AZ20" s="16" t="n"/>
      <c r="BA20" s="15" t="inlineStr">
        <is>
          <t>Н</t>
        </is>
      </c>
      <c r="BB20" s="15" t="inlineStr">
        <is>
          <t>Н</t>
        </is>
      </c>
      <c r="BC20" s="15" t="n"/>
      <c r="BD20" s="15" t="n"/>
      <c r="BE20" s="16" t="n"/>
      <c r="BF20" s="15" t="n"/>
      <c r="BG20" s="15" t="n"/>
      <c r="BH20" s="15" t="inlineStr">
        <is>
          <t>Н</t>
        </is>
      </c>
      <c r="BI20" s="15" t="inlineStr">
        <is>
          <t>Н</t>
        </is>
      </c>
      <c r="BJ20" s="16" t="inlineStr">
        <is>
          <t>Н</t>
        </is>
      </c>
      <c r="BK20" s="15" t="n"/>
      <c r="BL20" s="15" t="n"/>
      <c r="BM20" s="15" t="n"/>
      <c r="BN20" s="15" t="n"/>
      <c r="BO20" s="16" t="n"/>
      <c r="BP20" s="15" t="n"/>
      <c r="BQ20" s="15" t="n"/>
      <c r="BR20" s="15" t="n"/>
      <c r="BS20" s="15" t="n"/>
      <c r="BT20" s="16" t="n"/>
      <c r="BU20" s="15" t="n"/>
      <c r="BV20" s="15" t="n"/>
      <c r="BW20" s="15" t="n"/>
      <c r="BX20" s="15" t="inlineStr">
        <is>
          <t>Н</t>
        </is>
      </c>
      <c r="BY20" s="16" t="inlineStr">
        <is>
          <t>Н</t>
        </is>
      </c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inlineStr">
        <is>
          <t>Н</t>
        </is>
      </c>
      <c r="CM20" s="15" t="inlineStr">
        <is>
          <t>Н</t>
        </is>
      </c>
      <c r="CN20" s="16" t="inlineStr">
        <is>
          <t>Н</t>
        </is>
      </c>
      <c r="CO20" s="15" t="n"/>
      <c r="CP20" s="15" t="n"/>
      <c r="CQ20" s="15" t="n"/>
      <c r="CR20" s="15" t="n"/>
      <c r="CS20" s="16" t="n"/>
      <c r="CT20" s="15" t="inlineStr">
        <is>
          <t>Н</t>
        </is>
      </c>
      <c r="CU20" s="15" t="inlineStr">
        <is>
          <t>Н</t>
        </is>
      </c>
      <c r="CV20" s="15" t="inlineStr">
        <is>
          <t>Н</t>
        </is>
      </c>
      <c r="CW20" s="15" t="inlineStr">
        <is>
          <t>Н</t>
        </is>
      </c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inlineStr">
        <is>
          <t>Н</t>
        </is>
      </c>
      <c r="DJ20" s="15" t="inlineStr">
        <is>
          <t>Н</t>
        </is>
      </c>
      <c r="DK20" s="15" t="inlineStr">
        <is>
          <t>Н</t>
        </is>
      </c>
      <c r="DL20" s="15" t="n"/>
      <c r="DM20" s="16" t="n"/>
      <c r="DN20" s="15" t="n"/>
      <c r="DO20" s="15" t="n"/>
      <c r="DP20" s="15" t="n"/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  <c r="EC20" s="17">
        <f>(COUNTIF(C20:EB20,"н"))*2</f>
        <v/>
      </c>
    </row>
    <row r="21" ht="15.8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/>
      <c r="F21" s="15" t="n"/>
      <c r="G21" s="16" t="n"/>
      <c r="H21" s="15" t="inlineStr">
        <is>
          <t>Н</t>
        </is>
      </c>
      <c r="I21" s="15" t="inlineStr">
        <is>
          <t>Н</t>
        </is>
      </c>
      <c r="J21" s="15" t="inlineStr">
        <is>
          <t>Н</t>
        </is>
      </c>
      <c r="K21" s="15" t="inlineStr">
        <is>
          <t>Н</t>
        </is>
      </c>
      <c r="L21" s="16" t="n"/>
      <c r="M21" s="15" t="n"/>
      <c r="N21" s="15" t="n"/>
      <c r="O21" s="15" t="n"/>
      <c r="P21" s="15" t="n"/>
      <c r="Q21" s="16" t="n"/>
      <c r="R21" s="15" t="n"/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/>
      <c r="AE21" s="15" t="n"/>
      <c r="AF21" s="16" t="n"/>
      <c r="AG21" s="15" t="n"/>
      <c r="AH21" s="15" t="n"/>
      <c r="AI21" s="15" t="n"/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inlineStr">
        <is>
          <t>Н</t>
        </is>
      </c>
      <c r="AT21" s="15" t="inlineStr">
        <is>
          <t>Н</t>
        </is>
      </c>
      <c r="AU21" s="16" t="inlineStr">
        <is>
          <t>Н</t>
        </is>
      </c>
      <c r="AV21" s="15" t="n"/>
      <c r="AW21" s="15" t="n"/>
      <c r="AX21" s="15" t="n"/>
      <c r="AY21" s="15" t="n"/>
      <c r="AZ21" s="16" t="n"/>
      <c r="BA21" s="15" t="inlineStr">
        <is>
          <t>Н</t>
        </is>
      </c>
      <c r="BB21" s="15" t="inlineStr">
        <is>
          <t>Н</t>
        </is>
      </c>
      <c r="BC21" s="15" t="n"/>
      <c r="BD21" s="15" t="n"/>
      <c r="BE21" s="16" t="n"/>
      <c r="BF21" s="15" t="n"/>
      <c r="BG21" s="15" t="n"/>
      <c r="BH21" s="15" t="inlineStr">
        <is>
          <t>Н</t>
        </is>
      </c>
      <c r="BI21" s="15" t="inlineStr">
        <is>
          <t>Н</t>
        </is>
      </c>
      <c r="BJ21" s="16" t="inlineStr">
        <is>
          <t>Н</t>
        </is>
      </c>
      <c r="BK21" s="15" t="n"/>
      <c r="BL21" s="15" t="n"/>
      <c r="BM21" s="15" t="n"/>
      <c r="BN21" s="15" t="n"/>
      <c r="BO21" s="16" t="n"/>
      <c r="BP21" s="15" t="n"/>
      <c r="BQ21" s="15" t="n"/>
      <c r="BR21" s="15" t="n"/>
      <c r="BS21" s="15" t="n"/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inlineStr">
        <is>
          <t>Н</t>
        </is>
      </c>
      <c r="CF21" s="15" t="inlineStr">
        <is>
          <t>Н</t>
        </is>
      </c>
      <c r="CG21" s="15" t="n"/>
      <c r="CH21" s="15" t="n"/>
      <c r="CI21" s="16" t="n"/>
      <c r="CJ21" s="15" t="n"/>
      <c r="CK21" s="15" t="n"/>
      <c r="CL21" s="15" t="n"/>
      <c r="CM21" s="15" t="n"/>
      <c r="CN21" s="16" t="n"/>
      <c r="CO21" s="15" t="n"/>
      <c r="CP21" s="15" t="n"/>
      <c r="CQ21" s="15" t="n"/>
      <c r="CR21" s="15" t="inlineStr">
        <is>
          <t>Н</t>
        </is>
      </c>
      <c r="CS21" s="16" t="n"/>
      <c r="CT21" s="15" t="inlineStr">
        <is>
          <t>Н</t>
        </is>
      </c>
      <c r="CU21" s="15" t="inlineStr">
        <is>
          <t>Н</t>
        </is>
      </c>
      <c r="CV21" s="15" t="inlineStr">
        <is>
          <t>Н</t>
        </is>
      </c>
      <c r="CW21" s="15" t="inlineStr">
        <is>
          <t>Н</t>
        </is>
      </c>
      <c r="CX21" s="16" t="n"/>
      <c r="CY21" s="15" t="n"/>
      <c r="CZ21" s="15" t="n"/>
      <c r="DA21" s="15" t="n"/>
      <c r="DB21" s="15" t="n"/>
      <c r="DC21" s="16" t="n"/>
      <c r="DD21" s="15" t="inlineStr">
        <is>
          <t>Н</t>
        </is>
      </c>
      <c r="DE21" s="15" t="inlineStr">
        <is>
          <t>Н</t>
        </is>
      </c>
      <c r="DF21" s="15" t="n"/>
      <c r="DG21" s="15" t="n"/>
      <c r="DH21" s="16" t="n"/>
      <c r="DI21" s="15" t="inlineStr">
        <is>
          <t>Н</t>
        </is>
      </c>
      <c r="DJ21" s="15" t="inlineStr">
        <is>
          <t>Н</t>
        </is>
      </c>
      <c r="DK21" s="15" t="inlineStr">
        <is>
          <t>Н</t>
        </is>
      </c>
      <c r="DL21" s="15" t="n"/>
      <c r="DM21" s="16" t="n"/>
      <c r="DN21" s="15" t="n"/>
      <c r="DO21" s="15" t="n"/>
      <c r="DP21" s="15" t="n"/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  <c r="EC21" s="17">
        <f>(COUNTIF(C21:EB21,"н"))*2</f>
        <v/>
      </c>
    </row>
    <row r="22" ht="50" customHeight="1">
      <c r="A22" s="18" t="inlineStr">
        <is>
          <t>Наименование Предмета</t>
        </is>
      </c>
      <c r="B22" s="19" t="n"/>
      <c r="C22" s="20" t="n"/>
      <c r="D22" s="20" t="inlineStr">
        <is>
          <t>Документирование и сертификация</t>
        </is>
      </c>
      <c r="E22" s="20" t="inlineStr">
        <is>
          <t>Основы философии</t>
        </is>
      </c>
      <c r="F22" s="20" t="n"/>
      <c r="G22" s="21" t="n"/>
      <c r="H22" s="20" t="inlineStr">
        <is>
          <t>Технология разработки программного обеспечения</t>
        </is>
      </c>
      <c r="I22" s="20" t="inlineStr">
        <is>
          <t>Технология разработки программного обеспечения</t>
        </is>
      </c>
      <c r="J22" s="20" t="inlineStr">
        <is>
          <t>Технология разработки программного обеспечения</t>
        </is>
      </c>
      <c r="K22" s="20" t="inlineStr">
        <is>
          <t>Инструментальные средства разработки программного обеспечения</t>
        </is>
      </c>
      <c r="L22" s="21" t="n"/>
      <c r="M22" s="20" t="n"/>
      <c r="N22" s="20" t="n"/>
      <c r="O22" s="20" t="inlineStr">
        <is>
          <t>Документирование и сертификация</t>
        </is>
      </c>
      <c r="P22" s="20" t="inlineStr">
        <is>
          <t>Инструментальные средства разработки программного обеспечения</t>
        </is>
      </c>
      <c r="Q22" s="21" t="inlineStr">
        <is>
          <t>Инструментальные средства разработки программного обеспечения</t>
        </is>
      </c>
      <c r="R22" s="20" t="inlineStr">
        <is>
          <t>Технология разработки программного обеспечения</t>
        </is>
      </c>
      <c r="S22" s="20" t="inlineStr">
        <is>
          <t>Инструментальные средства разработки программного обеспечения</t>
        </is>
      </c>
      <c r="T22" s="20" t="n"/>
      <c r="U22" s="20" t="n"/>
      <c r="V22" s="21" t="n"/>
      <c r="W22" s="20" t="inlineStr">
        <is>
          <t>Инструментальные средства разработки программного обеспечения</t>
        </is>
      </c>
      <c r="X22" s="20" t="inlineStr">
        <is>
          <t>Инструментальные средства разработки программного обеспечения</t>
        </is>
      </c>
      <c r="Y22" s="20" t="n"/>
      <c r="Z22" s="20" t="n"/>
      <c r="AA22" s="21" t="n"/>
      <c r="AB22" s="20" t="n"/>
      <c r="AC22" s="20" t="n"/>
      <c r="AD22" s="20" t="inlineStr">
        <is>
          <t>Иностранный язык</t>
        </is>
      </c>
      <c r="AE22" s="20" t="inlineStr">
        <is>
          <t>Инструментальные средства разработки программного обеспечения</t>
        </is>
      </c>
      <c r="AF22" s="21" t="inlineStr">
        <is>
          <t>Инструментальные средства разработки программного обеспечения</t>
        </is>
      </c>
      <c r="AG22" s="20" t="inlineStr">
        <is>
          <t>Инструментальные средства разработки программного обеспечения</t>
        </is>
      </c>
      <c r="AH22" s="20" t="inlineStr">
        <is>
          <t>Документирование и сертификация</t>
        </is>
      </c>
      <c r="AI22" s="20" t="inlineStr">
        <is>
          <t>Основы философии</t>
        </is>
      </c>
      <c r="AJ22" s="20" t="n"/>
      <c r="AK22" s="21" t="n"/>
      <c r="AL22" s="20" t="inlineStr">
        <is>
          <t>Технология разработки программного обеспечения</t>
        </is>
      </c>
      <c r="AM22" s="20" t="inlineStr">
        <is>
          <t>Технология разработки программного обеспечения</t>
        </is>
      </c>
      <c r="AN22" s="20" t="inlineStr">
        <is>
          <t>Технология разработки программного обеспечения</t>
        </is>
      </c>
      <c r="AO22" s="20" t="inlineStr">
        <is>
          <t>Инструментальные средства разработки программного обеспечения</t>
        </is>
      </c>
      <c r="AP22" s="21" t="n"/>
      <c r="AQ22" s="20" t="n"/>
      <c r="AR22" s="20" t="n"/>
      <c r="AS22" s="20" t="inlineStr">
        <is>
          <t>Документирование и сертификация</t>
        </is>
      </c>
      <c r="AT22" s="20" t="inlineStr">
        <is>
          <t>Инструментальные средства разработки программного обеспечения</t>
        </is>
      </c>
      <c r="AU22" s="21" t="inlineStr">
        <is>
          <t>Инструментальные средства разработки программного обеспечения</t>
        </is>
      </c>
      <c r="AV22" s="20" t="inlineStr">
        <is>
          <t>Технология разработки программного обеспечения</t>
        </is>
      </c>
      <c r="AW22" s="20" t="inlineStr">
        <is>
          <t>Технология разработки программного обеспечения</t>
        </is>
      </c>
      <c r="AX22" s="20" t="n"/>
      <c r="AY22" s="20" t="n"/>
      <c r="AZ22" s="21" t="n"/>
      <c r="BA22" s="20" t="inlineStr">
        <is>
          <t>Инструментальные средства разработки программного обеспечения</t>
        </is>
      </c>
      <c r="BB22" s="20" t="inlineStr">
        <is>
          <t>Инструментальные средства разработки программного обеспечения</t>
        </is>
      </c>
      <c r="BC22" s="20" t="n"/>
      <c r="BD22" s="20" t="n"/>
      <c r="BE22" s="21" t="n"/>
      <c r="BF22" s="20" t="n"/>
      <c r="BG22" s="20" t="n"/>
      <c r="BH22" s="20" t="inlineStr">
        <is>
          <t>Иностранный язык</t>
        </is>
      </c>
      <c r="BI22" s="20" t="inlineStr">
        <is>
          <t>Инструментальные средства разработки программного обеспечения</t>
        </is>
      </c>
      <c r="BJ22" s="21" t="inlineStr">
        <is>
          <t>Инструментальные средства разработки программного обеспечения</t>
        </is>
      </c>
      <c r="BK22" s="20" t="n"/>
      <c r="BL22" s="20" t="inlineStr">
        <is>
          <t>Документирование и сертификация</t>
        </is>
      </c>
      <c r="BM22" s="20" t="inlineStr">
        <is>
          <t>Основы философии</t>
        </is>
      </c>
      <c r="BN22" s="20" t="n"/>
      <c r="BO22" s="21" t="n"/>
      <c r="BP22" s="20" t="inlineStr">
        <is>
          <t>Технология разработки программного обеспечения</t>
        </is>
      </c>
      <c r="BQ22" s="20" t="inlineStr">
        <is>
          <t>Технология разработки программного обеспечения</t>
        </is>
      </c>
      <c r="BR22" s="20" t="inlineStr">
        <is>
          <t>Технология разработки программного обеспечения</t>
        </is>
      </c>
      <c r="BS22" s="20" t="inlineStr">
        <is>
          <t>Технология разработки программного обеспечения</t>
        </is>
      </c>
      <c r="BT22" s="21" t="n"/>
      <c r="BU22" s="20" t="n"/>
      <c r="BV22" s="20" t="n"/>
      <c r="BW22" s="20" t="inlineStr">
        <is>
          <t>Документирование и сертификация</t>
        </is>
      </c>
      <c r="BX22" s="20" t="inlineStr">
        <is>
          <t>Инструментальные средства разработки программного обеспечения</t>
        </is>
      </c>
      <c r="BY22" s="21" t="inlineStr">
        <is>
          <t>Инструментальные средства разработки программного обеспечения</t>
        </is>
      </c>
      <c r="BZ22" s="20" t="inlineStr">
        <is>
          <t>Технология разработки программного обеспечения</t>
        </is>
      </c>
      <c r="CA22" s="20" t="inlineStr">
        <is>
          <t>Технология разработки программного обеспечения</t>
        </is>
      </c>
      <c r="CB22" s="20" t="n"/>
      <c r="CC22" s="20" t="n"/>
      <c r="CD22" s="21" t="n"/>
      <c r="CE22" s="20" t="inlineStr">
        <is>
          <t>Инструментальные средства разработки программного обеспечения</t>
        </is>
      </c>
      <c r="CF22" s="20" t="inlineStr">
        <is>
          <t>Инструментальные средства разработки программного обеспечения</t>
        </is>
      </c>
      <c r="CG22" s="20" t="n"/>
      <c r="CH22" s="20" t="n"/>
      <c r="CI22" s="21" t="n"/>
      <c r="CJ22" s="20" t="n"/>
      <c r="CK22" s="20" t="n"/>
      <c r="CL22" s="20" t="inlineStr">
        <is>
          <t>Инструментальные средства разработки программного обеспечения</t>
        </is>
      </c>
      <c r="CM22" s="20" t="inlineStr">
        <is>
          <t>Инструментальные средства разработки программного обеспечения</t>
        </is>
      </c>
      <c r="CN22" s="21" t="inlineStr">
        <is>
          <t>Инструментальные средства разработки программного обеспечения</t>
        </is>
      </c>
      <c r="CO22" s="20" t="n"/>
      <c r="CP22" s="20" t="inlineStr">
        <is>
          <t>Документирование и сертификация</t>
        </is>
      </c>
      <c r="CQ22" s="20" t="inlineStr">
        <is>
          <t>Основы философии</t>
        </is>
      </c>
      <c r="CR22" s="20" t="inlineStr">
        <is>
          <t>Инструментальные средства разработки программного обеспечения</t>
        </is>
      </c>
      <c r="CS22" s="21" t="n"/>
      <c r="CT22" s="20" t="inlineStr">
        <is>
          <t>Технология разработки программного обеспечения</t>
        </is>
      </c>
      <c r="CU22" s="20" t="inlineStr">
        <is>
          <t>Технология разработки программного обеспечения</t>
        </is>
      </c>
      <c r="CV22" s="20" t="inlineStr">
        <is>
          <t>Технология разработки программного обеспечения</t>
        </is>
      </c>
      <c r="CW22" s="20" t="inlineStr">
        <is>
          <t>Технология разработки и защиты баз данных</t>
        </is>
      </c>
      <c r="CX22" s="21" t="n"/>
      <c r="CY22" s="20" t="n"/>
      <c r="CZ22" s="20" t="n"/>
      <c r="DA22" s="20" t="inlineStr">
        <is>
          <t>Документирование и сертификация</t>
        </is>
      </c>
      <c r="DB22" s="20" t="inlineStr">
        <is>
          <t>Инструментальные средства разработки программного обеспечения</t>
        </is>
      </c>
      <c r="DC22" s="21" t="inlineStr">
        <is>
          <t>Технология разработки программного обеспечения</t>
        </is>
      </c>
      <c r="DD22" s="20" t="inlineStr">
        <is>
          <t>Технология разработки программного обеспечения</t>
        </is>
      </c>
      <c r="DE22" s="20" t="inlineStr">
        <is>
          <t>Технология разработки и защиты баз данных</t>
        </is>
      </c>
      <c r="DF22" s="20" t="n"/>
      <c r="DG22" s="20" t="n"/>
      <c r="DH22" s="21" t="n"/>
      <c r="DI22" s="20" t="inlineStr">
        <is>
          <t>Инструментальные средства разработки программного обеспечения</t>
        </is>
      </c>
      <c r="DJ22" s="20" t="inlineStr">
        <is>
          <t>Инструментальные средства разработки программного обеспечения</t>
        </is>
      </c>
      <c r="DK22" s="20" t="inlineStr">
        <is>
          <t>Инструментальные средства разработки программного обеспечения</t>
        </is>
      </c>
      <c r="DL22" s="20" t="n"/>
      <c r="DM22" s="21" t="n"/>
      <c r="DN22" s="20" t="n"/>
      <c r="DO22" s="20" t="n"/>
      <c r="DP22" s="20" t="inlineStr">
        <is>
          <t>Иностранный язык</t>
        </is>
      </c>
      <c r="DQ22" s="20" t="inlineStr">
        <is>
          <t>Инструментальные средства разработки программного обеспечения</t>
        </is>
      </c>
      <c r="DR22" s="21" t="inlineStr">
        <is>
          <t>Инструментальные средства разработки программного обеспечения</t>
        </is>
      </c>
      <c r="DS22" s="20" t="n"/>
      <c r="DT22" s="20" t="inlineStr">
        <is>
          <t>Документирование и сертификация</t>
        </is>
      </c>
      <c r="DU22" s="20" t="inlineStr">
        <is>
          <t>Основы философии</t>
        </is>
      </c>
      <c r="DV22" s="20" t="n"/>
      <c r="DW22" s="21" t="n"/>
      <c r="DX22" s="20" t="inlineStr">
        <is>
          <t>Технология разработки программного обеспечения</t>
        </is>
      </c>
      <c r="DY22" s="20" t="inlineStr">
        <is>
          <t>Технология разработки программного обеспечения</t>
        </is>
      </c>
      <c r="DZ22" s="20" t="inlineStr">
        <is>
          <t>Технология разработки программного обеспечения</t>
        </is>
      </c>
      <c r="EA22" s="20" t="inlineStr">
        <is>
          <t>Технология разработки и защиты баз данных</t>
        </is>
      </c>
      <c r="EB22" s="21" t="n"/>
      <c r="EC22" s="22">
        <f>SUM(EC4:EC21)</f>
        <v/>
      </c>
    </row>
  </sheetData>
  <mergeCells count="2815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C1"/>
    <mergeCell ref="C3"/>
    <mergeCell ref="C22"/>
    <mergeCell ref="D1"/>
    <mergeCell ref="D3"/>
    <mergeCell ref="D22"/>
    <mergeCell ref="E1"/>
    <mergeCell ref="E3"/>
    <mergeCell ref="E22"/>
    <mergeCell ref="F1"/>
    <mergeCell ref="F3"/>
    <mergeCell ref="F22"/>
    <mergeCell ref="G1"/>
    <mergeCell ref="G3"/>
    <mergeCell ref="G22"/>
    <mergeCell ref="C2:G2"/>
    <mergeCell ref="H1"/>
    <mergeCell ref="H3"/>
    <mergeCell ref="H22"/>
    <mergeCell ref="I1"/>
    <mergeCell ref="I3"/>
    <mergeCell ref="I22"/>
    <mergeCell ref="J1"/>
    <mergeCell ref="J3"/>
    <mergeCell ref="J22"/>
    <mergeCell ref="K1"/>
    <mergeCell ref="K3"/>
    <mergeCell ref="K22"/>
    <mergeCell ref="L1"/>
    <mergeCell ref="L3"/>
    <mergeCell ref="L22"/>
    <mergeCell ref="H2:L2"/>
    <mergeCell ref="M1"/>
    <mergeCell ref="M3"/>
    <mergeCell ref="M22"/>
    <mergeCell ref="N1"/>
    <mergeCell ref="N3"/>
    <mergeCell ref="N22"/>
    <mergeCell ref="O1"/>
    <mergeCell ref="O3"/>
    <mergeCell ref="O22"/>
    <mergeCell ref="P1"/>
    <mergeCell ref="P3"/>
    <mergeCell ref="P22"/>
    <mergeCell ref="Q1"/>
    <mergeCell ref="Q3"/>
    <mergeCell ref="Q22"/>
    <mergeCell ref="M2:Q2"/>
    <mergeCell ref="R1"/>
    <mergeCell ref="R3"/>
    <mergeCell ref="R22"/>
    <mergeCell ref="S1"/>
    <mergeCell ref="S3"/>
    <mergeCell ref="S22"/>
    <mergeCell ref="T1"/>
    <mergeCell ref="T3"/>
    <mergeCell ref="T22"/>
    <mergeCell ref="U1"/>
    <mergeCell ref="U3"/>
    <mergeCell ref="U22"/>
    <mergeCell ref="V1"/>
    <mergeCell ref="V3"/>
    <mergeCell ref="V22"/>
    <mergeCell ref="R2:V2"/>
    <mergeCell ref="W1"/>
    <mergeCell ref="W3"/>
    <mergeCell ref="W22"/>
    <mergeCell ref="X1"/>
    <mergeCell ref="X3"/>
    <mergeCell ref="X22"/>
    <mergeCell ref="Y1"/>
    <mergeCell ref="Y3"/>
    <mergeCell ref="Y22"/>
    <mergeCell ref="Z1"/>
    <mergeCell ref="Z3"/>
    <mergeCell ref="Z22"/>
    <mergeCell ref="AA1"/>
    <mergeCell ref="AA3"/>
    <mergeCell ref="AA22"/>
    <mergeCell ref="W2:AA2"/>
    <mergeCell ref="AB1"/>
    <mergeCell ref="AB3"/>
    <mergeCell ref="AB22"/>
    <mergeCell ref="AC1"/>
    <mergeCell ref="AC3"/>
    <mergeCell ref="AC22"/>
    <mergeCell ref="AD1"/>
    <mergeCell ref="AD3"/>
    <mergeCell ref="AD22"/>
    <mergeCell ref="AE1"/>
    <mergeCell ref="AE3"/>
    <mergeCell ref="AE22"/>
    <mergeCell ref="AF1"/>
    <mergeCell ref="AF3"/>
    <mergeCell ref="AF22"/>
    <mergeCell ref="AB2:AF2"/>
    <mergeCell ref="AG1"/>
    <mergeCell ref="AG3"/>
    <mergeCell ref="AG22"/>
    <mergeCell ref="AH1"/>
    <mergeCell ref="AH3"/>
    <mergeCell ref="AH22"/>
    <mergeCell ref="AI1"/>
    <mergeCell ref="AI3"/>
    <mergeCell ref="AI22"/>
    <mergeCell ref="AJ1"/>
    <mergeCell ref="AJ3"/>
    <mergeCell ref="AJ22"/>
    <mergeCell ref="AK1"/>
    <mergeCell ref="AK3"/>
    <mergeCell ref="AK22"/>
    <mergeCell ref="AG2:AK2"/>
    <mergeCell ref="AL1"/>
    <mergeCell ref="AL3"/>
    <mergeCell ref="AL22"/>
    <mergeCell ref="AM1"/>
    <mergeCell ref="AM3"/>
    <mergeCell ref="AM22"/>
    <mergeCell ref="AN1"/>
    <mergeCell ref="AN3"/>
    <mergeCell ref="AN22"/>
    <mergeCell ref="AO1"/>
    <mergeCell ref="AO3"/>
    <mergeCell ref="AO22"/>
    <mergeCell ref="AP1"/>
    <mergeCell ref="AP3"/>
    <mergeCell ref="AP22"/>
    <mergeCell ref="AL2:AP2"/>
    <mergeCell ref="AQ1"/>
    <mergeCell ref="AQ3"/>
    <mergeCell ref="AQ22"/>
    <mergeCell ref="AR1"/>
    <mergeCell ref="AR3"/>
    <mergeCell ref="AR22"/>
    <mergeCell ref="AS1"/>
    <mergeCell ref="AS3"/>
    <mergeCell ref="AS22"/>
    <mergeCell ref="AT1"/>
    <mergeCell ref="AT3"/>
    <mergeCell ref="AT22"/>
    <mergeCell ref="AU1"/>
    <mergeCell ref="AU3"/>
    <mergeCell ref="AU22"/>
    <mergeCell ref="AQ2:AU2"/>
    <mergeCell ref="AV1"/>
    <mergeCell ref="AV3"/>
    <mergeCell ref="AV22"/>
    <mergeCell ref="AW1"/>
    <mergeCell ref="AW3"/>
    <mergeCell ref="AW22"/>
    <mergeCell ref="AX1"/>
    <mergeCell ref="AX3"/>
    <mergeCell ref="AX22"/>
    <mergeCell ref="AY1"/>
    <mergeCell ref="AY3"/>
    <mergeCell ref="AY22"/>
    <mergeCell ref="AZ1"/>
    <mergeCell ref="AZ3"/>
    <mergeCell ref="AZ22"/>
    <mergeCell ref="AV2:AZ2"/>
    <mergeCell ref="BA1"/>
    <mergeCell ref="BA3"/>
    <mergeCell ref="BA22"/>
    <mergeCell ref="BB1"/>
    <mergeCell ref="BB3"/>
    <mergeCell ref="BB22"/>
    <mergeCell ref="BC1"/>
    <mergeCell ref="BC3"/>
    <mergeCell ref="BC22"/>
    <mergeCell ref="BD1"/>
    <mergeCell ref="BD3"/>
    <mergeCell ref="BD22"/>
    <mergeCell ref="BE1"/>
    <mergeCell ref="BE3"/>
    <mergeCell ref="BE22"/>
    <mergeCell ref="BA2:BE2"/>
    <mergeCell ref="BF1"/>
    <mergeCell ref="BF3"/>
    <mergeCell ref="BF22"/>
    <mergeCell ref="BG1"/>
    <mergeCell ref="BG3"/>
    <mergeCell ref="BG22"/>
    <mergeCell ref="BH1"/>
    <mergeCell ref="BH3"/>
    <mergeCell ref="BH22"/>
    <mergeCell ref="BI1"/>
    <mergeCell ref="BI3"/>
    <mergeCell ref="BI22"/>
    <mergeCell ref="BJ1"/>
    <mergeCell ref="BJ3"/>
    <mergeCell ref="BJ22"/>
    <mergeCell ref="BF2:BJ2"/>
    <mergeCell ref="BK1"/>
    <mergeCell ref="BK3"/>
    <mergeCell ref="BK22"/>
    <mergeCell ref="BL1"/>
    <mergeCell ref="BL3"/>
    <mergeCell ref="BL22"/>
    <mergeCell ref="BM1"/>
    <mergeCell ref="BM3"/>
    <mergeCell ref="BM22"/>
    <mergeCell ref="BN1"/>
    <mergeCell ref="BN3"/>
    <mergeCell ref="BN22"/>
    <mergeCell ref="BO1"/>
    <mergeCell ref="BO3"/>
    <mergeCell ref="BO22"/>
    <mergeCell ref="BK2:BO2"/>
    <mergeCell ref="BP1"/>
    <mergeCell ref="BP3"/>
    <mergeCell ref="BP22"/>
    <mergeCell ref="BQ1"/>
    <mergeCell ref="BQ3"/>
    <mergeCell ref="BQ22"/>
    <mergeCell ref="BR1"/>
    <mergeCell ref="BR3"/>
    <mergeCell ref="BR22"/>
    <mergeCell ref="BS1"/>
    <mergeCell ref="BS3"/>
    <mergeCell ref="BS22"/>
    <mergeCell ref="BT1"/>
    <mergeCell ref="BT3"/>
    <mergeCell ref="BT22"/>
    <mergeCell ref="BP2:BT2"/>
    <mergeCell ref="BU1"/>
    <mergeCell ref="BU3"/>
    <mergeCell ref="BU22"/>
    <mergeCell ref="BV1"/>
    <mergeCell ref="BV3"/>
    <mergeCell ref="BV22"/>
    <mergeCell ref="BW1"/>
    <mergeCell ref="BW3"/>
    <mergeCell ref="BW22"/>
    <mergeCell ref="BX1"/>
    <mergeCell ref="BX3"/>
    <mergeCell ref="BX22"/>
    <mergeCell ref="BY1"/>
    <mergeCell ref="BY3"/>
    <mergeCell ref="BY22"/>
    <mergeCell ref="BU2:BY2"/>
    <mergeCell ref="BZ1"/>
    <mergeCell ref="BZ3"/>
    <mergeCell ref="BZ22"/>
    <mergeCell ref="CA1"/>
    <mergeCell ref="CA3"/>
    <mergeCell ref="CA22"/>
    <mergeCell ref="CB1"/>
    <mergeCell ref="CB3"/>
    <mergeCell ref="CB22"/>
    <mergeCell ref="CC1"/>
    <mergeCell ref="CC3"/>
    <mergeCell ref="CC22"/>
    <mergeCell ref="CD1"/>
    <mergeCell ref="CD3"/>
    <mergeCell ref="CD22"/>
    <mergeCell ref="BZ2:CD2"/>
    <mergeCell ref="CE1"/>
    <mergeCell ref="CE3"/>
    <mergeCell ref="CE22"/>
    <mergeCell ref="CF1"/>
    <mergeCell ref="CF3"/>
    <mergeCell ref="CF22"/>
    <mergeCell ref="CG1"/>
    <mergeCell ref="CG3"/>
    <mergeCell ref="CG22"/>
    <mergeCell ref="CH1"/>
    <mergeCell ref="CH3"/>
    <mergeCell ref="CH22"/>
    <mergeCell ref="CI1"/>
    <mergeCell ref="CI3"/>
    <mergeCell ref="CI22"/>
    <mergeCell ref="CE2:CI2"/>
    <mergeCell ref="CJ1"/>
    <mergeCell ref="CJ3"/>
    <mergeCell ref="CJ22"/>
    <mergeCell ref="CK1"/>
    <mergeCell ref="CK3"/>
    <mergeCell ref="CK22"/>
    <mergeCell ref="CL1"/>
    <mergeCell ref="CL3"/>
    <mergeCell ref="CL22"/>
    <mergeCell ref="CM1"/>
    <mergeCell ref="CM3"/>
    <mergeCell ref="CM22"/>
    <mergeCell ref="CN1"/>
    <mergeCell ref="CN3"/>
    <mergeCell ref="CN22"/>
    <mergeCell ref="CJ2:CN2"/>
    <mergeCell ref="CO1"/>
    <mergeCell ref="CO3"/>
    <mergeCell ref="CO22"/>
    <mergeCell ref="CP1"/>
    <mergeCell ref="CP3"/>
    <mergeCell ref="CP22"/>
    <mergeCell ref="CQ1"/>
    <mergeCell ref="CQ3"/>
    <mergeCell ref="CQ22"/>
    <mergeCell ref="CR1"/>
    <mergeCell ref="CR3"/>
    <mergeCell ref="CR22"/>
    <mergeCell ref="CS1"/>
    <mergeCell ref="CS3"/>
    <mergeCell ref="CS22"/>
    <mergeCell ref="CO2:CS2"/>
    <mergeCell ref="CT1"/>
    <mergeCell ref="CT3"/>
    <mergeCell ref="CT22"/>
    <mergeCell ref="CU1"/>
    <mergeCell ref="CU3"/>
    <mergeCell ref="CU22"/>
    <mergeCell ref="CV1"/>
    <mergeCell ref="CV3"/>
    <mergeCell ref="CV22"/>
    <mergeCell ref="CW1"/>
    <mergeCell ref="CW3"/>
    <mergeCell ref="CW22"/>
    <mergeCell ref="CX1"/>
    <mergeCell ref="CX3"/>
    <mergeCell ref="CX22"/>
    <mergeCell ref="CT2:CX2"/>
    <mergeCell ref="CY1"/>
    <mergeCell ref="CY3"/>
    <mergeCell ref="CY22"/>
    <mergeCell ref="CZ1"/>
    <mergeCell ref="CZ3"/>
    <mergeCell ref="CZ22"/>
    <mergeCell ref="DA1"/>
    <mergeCell ref="DA3"/>
    <mergeCell ref="DA22"/>
    <mergeCell ref="DB1"/>
    <mergeCell ref="DB3"/>
    <mergeCell ref="DB22"/>
    <mergeCell ref="DC1"/>
    <mergeCell ref="DC3"/>
    <mergeCell ref="DC22"/>
    <mergeCell ref="CY2:DC2"/>
    <mergeCell ref="DD1"/>
    <mergeCell ref="DD3"/>
    <mergeCell ref="DD22"/>
    <mergeCell ref="DE1"/>
    <mergeCell ref="DE3"/>
    <mergeCell ref="DE22"/>
    <mergeCell ref="DF1"/>
    <mergeCell ref="DF3"/>
    <mergeCell ref="DF22"/>
    <mergeCell ref="DG1"/>
    <mergeCell ref="DG3"/>
    <mergeCell ref="DG22"/>
    <mergeCell ref="DH1"/>
    <mergeCell ref="DH3"/>
    <mergeCell ref="DH22"/>
    <mergeCell ref="DD2:DH2"/>
    <mergeCell ref="DI1"/>
    <mergeCell ref="DI3"/>
    <mergeCell ref="DI22"/>
    <mergeCell ref="DJ1"/>
    <mergeCell ref="DJ3"/>
    <mergeCell ref="DJ22"/>
    <mergeCell ref="DK1"/>
    <mergeCell ref="DK3"/>
    <mergeCell ref="DK22"/>
    <mergeCell ref="DL1"/>
    <mergeCell ref="DL3"/>
    <mergeCell ref="DL22"/>
    <mergeCell ref="DM1"/>
    <mergeCell ref="DM3"/>
    <mergeCell ref="DM22"/>
    <mergeCell ref="DI2:DM2"/>
    <mergeCell ref="DN1"/>
    <mergeCell ref="DN3"/>
    <mergeCell ref="DN22"/>
    <mergeCell ref="DO1"/>
    <mergeCell ref="DO3"/>
    <mergeCell ref="DO22"/>
    <mergeCell ref="DP1"/>
    <mergeCell ref="DP3"/>
    <mergeCell ref="DP22"/>
    <mergeCell ref="DQ1"/>
    <mergeCell ref="DQ3"/>
    <mergeCell ref="DQ22"/>
    <mergeCell ref="DR1"/>
    <mergeCell ref="DR3"/>
    <mergeCell ref="DR22"/>
    <mergeCell ref="DN2:DR2"/>
    <mergeCell ref="DS1"/>
    <mergeCell ref="DS3"/>
    <mergeCell ref="DS22"/>
    <mergeCell ref="DT1"/>
    <mergeCell ref="DT3"/>
    <mergeCell ref="DT22"/>
    <mergeCell ref="DU1"/>
    <mergeCell ref="DU3"/>
    <mergeCell ref="DU22"/>
    <mergeCell ref="DV1"/>
    <mergeCell ref="DV3"/>
    <mergeCell ref="DV22"/>
    <mergeCell ref="DW1"/>
    <mergeCell ref="DW3"/>
    <mergeCell ref="DW22"/>
    <mergeCell ref="DS2:DW2"/>
    <mergeCell ref="DX1"/>
    <mergeCell ref="DX3"/>
    <mergeCell ref="DX22"/>
    <mergeCell ref="DY1"/>
    <mergeCell ref="DY3"/>
    <mergeCell ref="DY22"/>
    <mergeCell ref="DZ1"/>
    <mergeCell ref="DZ3"/>
    <mergeCell ref="DZ22"/>
    <mergeCell ref="EA1"/>
    <mergeCell ref="EA3"/>
    <mergeCell ref="EA22"/>
    <mergeCell ref="EB1"/>
    <mergeCell ref="EB3"/>
    <mergeCell ref="EB22"/>
    <mergeCell ref="DX2:EB2"/>
    <mergeCell ref="EC1:EC3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  <mergeCell ref="EC4"/>
    <mergeCell ref="EC5"/>
    <mergeCell ref="EC6"/>
    <mergeCell ref="EC7"/>
    <mergeCell ref="EC8"/>
    <mergeCell ref="EC9"/>
    <mergeCell ref="EC10"/>
    <mergeCell ref="EC11"/>
    <mergeCell ref="EC12"/>
    <mergeCell ref="EC13"/>
    <mergeCell ref="EC14"/>
    <mergeCell ref="EC15"/>
    <mergeCell ref="EC16"/>
    <mergeCell ref="EC17"/>
    <mergeCell ref="EC18"/>
    <mergeCell ref="EC19"/>
    <mergeCell ref="EC20"/>
    <mergeCell ref="EC21"/>
    <mergeCell ref="EC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B23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</row>
    <row r="2" ht="15.75" customHeight="1">
      <c r="A2" s="6" t="n"/>
      <c r="B2" s="7" t="n"/>
      <c r="C2" s="8" t="inlineStr">
        <is>
          <t>01.10.2021</t>
        </is>
      </c>
      <c r="D2" s="9" t="n"/>
      <c r="E2" s="9" t="n"/>
      <c r="F2" s="9" t="n"/>
      <c r="G2" s="9" t="n"/>
      <c r="H2" s="8" t="inlineStr">
        <is>
          <t>02.10.2021</t>
        </is>
      </c>
      <c r="I2" s="9" t="n"/>
      <c r="J2" s="9" t="n"/>
      <c r="K2" s="9" t="n"/>
      <c r="L2" s="9" t="n"/>
      <c r="M2" s="8" t="inlineStr">
        <is>
          <t>04.10.2021</t>
        </is>
      </c>
      <c r="N2" s="9" t="n"/>
      <c r="O2" s="9" t="n"/>
      <c r="P2" s="9" t="n"/>
      <c r="Q2" s="9" t="n"/>
      <c r="R2" s="8" t="inlineStr">
        <is>
          <t>05.10.2021</t>
        </is>
      </c>
      <c r="S2" s="9" t="n"/>
      <c r="T2" s="9" t="n"/>
      <c r="U2" s="9" t="n"/>
      <c r="V2" s="9" t="n"/>
      <c r="W2" s="8" t="inlineStr">
        <is>
          <t>06.10.2021</t>
        </is>
      </c>
      <c r="X2" s="9" t="n"/>
      <c r="Y2" s="9" t="n"/>
      <c r="Z2" s="9" t="n"/>
      <c r="AA2" s="9" t="n"/>
      <c r="AB2" s="8" t="inlineStr">
        <is>
          <t>07.10.2021</t>
        </is>
      </c>
      <c r="AC2" s="9" t="n"/>
      <c r="AD2" s="9" t="n"/>
      <c r="AE2" s="9" t="n"/>
      <c r="AF2" s="9" t="n"/>
      <c r="AG2" s="8" t="inlineStr">
        <is>
          <t>08.10.2021</t>
        </is>
      </c>
      <c r="AH2" s="9" t="n"/>
      <c r="AI2" s="9" t="n"/>
      <c r="AJ2" s="9" t="n"/>
      <c r="AK2" s="9" t="n"/>
      <c r="AL2" s="8" t="inlineStr">
        <is>
          <t>09.10.2021</t>
        </is>
      </c>
      <c r="AM2" s="9" t="n"/>
      <c r="AN2" s="9" t="n"/>
      <c r="AO2" s="9" t="n"/>
      <c r="AP2" s="9" t="n"/>
      <c r="AQ2" s="8" t="inlineStr">
        <is>
          <t>11.10.2021</t>
        </is>
      </c>
      <c r="AR2" s="9" t="n"/>
      <c r="AS2" s="9" t="n"/>
      <c r="AT2" s="9" t="n"/>
      <c r="AU2" s="9" t="n"/>
      <c r="AV2" s="8" t="inlineStr">
        <is>
          <t>12.10.2021</t>
        </is>
      </c>
      <c r="AW2" s="9" t="n"/>
      <c r="AX2" s="9" t="n"/>
      <c r="AY2" s="9" t="n"/>
      <c r="AZ2" s="9" t="n"/>
      <c r="BA2" s="8" t="inlineStr">
        <is>
          <t>13.10.2021</t>
        </is>
      </c>
      <c r="BB2" s="9" t="n"/>
      <c r="BC2" s="9" t="n"/>
      <c r="BD2" s="9" t="n"/>
      <c r="BE2" s="9" t="n"/>
      <c r="BF2" s="8" t="inlineStr">
        <is>
          <t>14.10.2021</t>
        </is>
      </c>
      <c r="BG2" s="9" t="n"/>
      <c r="BH2" s="9" t="n"/>
      <c r="BI2" s="9" t="n"/>
      <c r="BJ2" s="9" t="n"/>
      <c r="BK2" s="8" t="inlineStr">
        <is>
          <t>15.10.2021</t>
        </is>
      </c>
      <c r="BL2" s="9" t="n"/>
      <c r="BM2" s="9" t="n"/>
      <c r="BN2" s="9" t="n"/>
      <c r="BO2" s="9" t="n"/>
      <c r="BP2" s="8" t="inlineStr">
        <is>
          <t>16.10.2021</t>
        </is>
      </c>
      <c r="BQ2" s="9" t="n"/>
      <c r="BR2" s="9" t="n"/>
      <c r="BS2" s="9" t="n"/>
      <c r="BT2" s="9" t="n"/>
      <c r="BU2" s="8" t="inlineStr">
        <is>
          <t>18.10.2021</t>
        </is>
      </c>
      <c r="BV2" s="9" t="n"/>
      <c r="BW2" s="9" t="n"/>
      <c r="BX2" s="9" t="n"/>
      <c r="BY2" s="9" t="n"/>
      <c r="BZ2" s="8" t="inlineStr">
        <is>
          <t>19.10.2021</t>
        </is>
      </c>
      <c r="CA2" s="9" t="n"/>
      <c r="CB2" s="9" t="n"/>
      <c r="CC2" s="9" t="n"/>
      <c r="CD2" s="9" t="n"/>
      <c r="CE2" s="8" t="inlineStr">
        <is>
          <t>20.10.2021</t>
        </is>
      </c>
      <c r="CF2" s="9" t="n"/>
      <c r="CG2" s="9" t="n"/>
      <c r="CH2" s="9" t="n"/>
      <c r="CI2" s="9" t="n"/>
      <c r="CJ2" s="8" t="inlineStr">
        <is>
          <t>21.10.2021</t>
        </is>
      </c>
      <c r="CK2" s="9" t="n"/>
      <c r="CL2" s="9" t="n"/>
      <c r="CM2" s="9" t="n"/>
      <c r="CN2" s="9" t="n"/>
      <c r="CO2" s="8" t="inlineStr">
        <is>
          <t>22.10.2021</t>
        </is>
      </c>
      <c r="CP2" s="9" t="n"/>
      <c r="CQ2" s="9" t="n"/>
      <c r="CR2" s="9" t="n"/>
      <c r="CS2" s="9" t="n"/>
      <c r="CT2" s="8" t="inlineStr">
        <is>
          <t>23.10.2021</t>
        </is>
      </c>
      <c r="CU2" s="9" t="n"/>
      <c r="CV2" s="9" t="n"/>
      <c r="CW2" s="9" t="n"/>
      <c r="CX2" s="9" t="n"/>
      <c r="CY2" s="8" t="inlineStr">
        <is>
          <t>25.10.2021</t>
        </is>
      </c>
      <c r="CZ2" s="9" t="n"/>
      <c r="DA2" s="9" t="n"/>
      <c r="DB2" s="9" t="n"/>
      <c r="DC2" s="9" t="n"/>
      <c r="DD2" s="8" t="inlineStr">
        <is>
          <t>26.10.2021</t>
        </is>
      </c>
      <c r="DE2" s="9" t="n"/>
      <c r="DF2" s="9" t="n"/>
      <c r="DG2" s="9" t="n"/>
      <c r="DH2" s="9" t="n"/>
      <c r="DI2" s="8" t="inlineStr">
        <is>
          <t>27.10.2021</t>
        </is>
      </c>
      <c r="DJ2" s="9" t="n"/>
      <c r="DK2" s="9" t="n"/>
      <c r="DL2" s="9" t="n"/>
      <c r="DM2" s="9" t="n"/>
      <c r="DN2" s="8" t="inlineStr">
        <is>
          <t>28.10.2021</t>
        </is>
      </c>
      <c r="DO2" s="9" t="n"/>
      <c r="DP2" s="9" t="n"/>
      <c r="DQ2" s="9" t="n"/>
      <c r="DR2" s="9" t="n"/>
      <c r="DS2" s="8" t="inlineStr">
        <is>
          <t>29.10.2021</t>
        </is>
      </c>
      <c r="DT2" s="9" t="n"/>
      <c r="DU2" s="9" t="n"/>
      <c r="DV2" s="9" t="n"/>
      <c r="DW2" s="9" t="n"/>
      <c r="DX2" s="8" t="inlineStr">
        <is>
          <t>30.10.2021</t>
        </is>
      </c>
      <c r="DY2" s="9" t="n"/>
      <c r="DZ2" s="9" t="n"/>
      <c r="EA2" s="9" t="n"/>
      <c r="EB2" s="9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</row>
    <row r="4" ht="15.75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n"/>
      <c r="E4" s="15" t="n"/>
      <c r="F4" s="15" t="n"/>
      <c r="G4" s="16" t="n"/>
      <c r="H4" s="15" t="n"/>
      <c r="I4" s="15" t="n"/>
      <c r="J4" s="15" t="n"/>
      <c r="K4" s="15" t="n"/>
      <c r="L4" s="16" t="n"/>
      <c r="M4" s="15" t="n"/>
      <c r="N4" s="15" t="n"/>
      <c r="O4" s="15" t="n"/>
      <c r="P4" s="15" t="n"/>
      <c r="Q4" s="16" t="n"/>
      <c r="R4" s="15" t="n"/>
      <c r="S4" s="15" t="n"/>
      <c r="T4" s="15" t="n"/>
      <c r="U4" s="15" t="n"/>
      <c r="V4" s="16" t="n"/>
      <c r="W4" s="15" t="n"/>
      <c r="X4" s="15" t="n"/>
      <c r="Y4" s="15" t="n"/>
      <c r="Z4" s="15" t="n"/>
      <c r="AA4" s="16" t="n"/>
      <c r="AB4" s="15" t="n"/>
      <c r="AC4" s="15" t="n"/>
      <c r="AD4" s="15" t="n"/>
      <c r="AE4" s="15" t="n"/>
      <c r="AF4" s="16" t="n"/>
      <c r="AG4" s="15" t="n"/>
      <c r="AH4" s="15" t="n"/>
      <c r="AI4" s="15" t="n"/>
      <c r="AJ4" s="15" t="n"/>
      <c r="AK4" s="16" t="n"/>
      <c r="AL4" s="15" t="n"/>
      <c r="AM4" s="15" t="n"/>
      <c r="AN4" s="15" t="n"/>
      <c r="AO4" s="15" t="n"/>
      <c r="AP4" s="16" t="n"/>
      <c r="AQ4" s="15" t="n"/>
      <c r="AR4" s="15" t="n"/>
      <c r="AS4" s="15" t="n"/>
      <c r="AT4" s="15" t="n"/>
      <c r="AU4" s="16" t="n"/>
      <c r="AV4" s="15" t="n"/>
      <c r="AW4" s="15" t="n"/>
      <c r="AX4" s="15" t="n"/>
      <c r="AY4" s="15" t="n"/>
      <c r="AZ4" s="16" t="n"/>
      <c r="BA4" s="15" t="n"/>
      <c r="BB4" s="15" t="n"/>
      <c r="BC4" s="15" t="n"/>
      <c r="BD4" s="15" t="n"/>
      <c r="BE4" s="16" t="n"/>
      <c r="BF4" s="15" t="n"/>
      <c r="BG4" s="15" t="n"/>
      <c r="BH4" s="15" t="n"/>
      <c r="BI4" s="15" t="n"/>
      <c r="BJ4" s="16" t="n"/>
      <c r="BK4" s="15" t="n"/>
      <c r="BL4" s="15" t="n"/>
      <c r="BM4" s="15" t="n"/>
      <c r="BN4" s="15" t="n"/>
      <c r="BO4" s="16" t="n"/>
      <c r="BP4" s="15" t="n"/>
      <c r="BQ4" s="15" t="n"/>
      <c r="BR4" s="15" t="n"/>
      <c r="BS4" s="15" t="n"/>
      <c r="BT4" s="16" t="n"/>
      <c r="BU4" s="15" t="n"/>
      <c r="BV4" s="15" t="n"/>
      <c r="BW4" s="15" t="n"/>
      <c r="BX4" s="15" t="n"/>
      <c r="BY4" s="16" t="n"/>
      <c r="BZ4" s="15" t="n"/>
      <c r="CA4" s="15" t="n"/>
      <c r="CB4" s="15" t="n"/>
      <c r="CC4" s="15" t="n"/>
      <c r="CD4" s="16" t="n"/>
      <c r="CE4" s="15" t="n"/>
      <c r="CF4" s="15" t="n"/>
      <c r="CG4" s="15" t="n"/>
      <c r="CH4" s="15" t="n"/>
      <c r="CI4" s="16" t="n"/>
      <c r="CJ4" s="15" t="n"/>
      <c r="CK4" s="15" t="n"/>
      <c r="CL4" s="15" t="n">
        <v>4</v>
      </c>
      <c r="CM4" s="15" t="n">
        <v>4</v>
      </c>
      <c r="CN4" s="16" t="n">
        <v>4</v>
      </c>
      <c r="CO4" s="15" t="n"/>
      <c r="CP4" s="15" t="n"/>
      <c r="CQ4" s="15" t="n"/>
      <c r="CR4" s="15" t="n"/>
      <c r="CS4" s="16" t="n"/>
      <c r="CT4" s="15" t="n"/>
      <c r="CU4" s="15" t="n"/>
      <c r="CV4" s="15" t="n"/>
      <c r="CW4" s="15" t="n"/>
      <c r="CX4" s="16" t="n"/>
      <c r="CY4" s="15" t="n"/>
      <c r="CZ4" s="15" t="n"/>
      <c r="DA4" s="15" t="n"/>
      <c r="DB4" s="15" t="n"/>
      <c r="DC4" s="16" t="n"/>
      <c r="DD4" s="15" t="n"/>
      <c r="DE4" s="15" t="n"/>
      <c r="DF4" s="15" t="n"/>
      <c r="DG4" s="15" t="n"/>
      <c r="DH4" s="16" t="n"/>
      <c r="DI4" s="15" t="n"/>
      <c r="DJ4" s="15" t="n"/>
      <c r="DK4" s="15" t="n"/>
      <c r="DL4" s="15" t="n"/>
      <c r="DM4" s="16" t="n"/>
      <c r="DN4" s="15" t="n"/>
      <c r="DO4" s="15" t="n"/>
      <c r="DP4" s="15" t="n">
        <v>3</v>
      </c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</row>
    <row r="5" ht="15.75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n"/>
      <c r="E5" s="15" t="n"/>
      <c r="F5" s="15" t="n"/>
      <c r="G5" s="16" t="n"/>
      <c r="H5" s="15" t="n"/>
      <c r="I5" s="15" t="n"/>
      <c r="J5" s="15" t="n"/>
      <c r="K5" s="15" t="n"/>
      <c r="L5" s="16" t="n"/>
      <c r="M5" s="15" t="n"/>
      <c r="N5" s="15" t="n"/>
      <c r="O5" s="15" t="n"/>
      <c r="P5" s="15" t="n"/>
      <c r="Q5" s="16" t="n"/>
      <c r="R5" s="15" t="n"/>
      <c r="S5" s="15" t="n"/>
      <c r="T5" s="15" t="n"/>
      <c r="U5" s="15" t="n"/>
      <c r="V5" s="16" t="n"/>
      <c r="W5" s="15" t="n"/>
      <c r="X5" s="15" t="n"/>
      <c r="Y5" s="15" t="n"/>
      <c r="Z5" s="15" t="n"/>
      <c r="AA5" s="16" t="n"/>
      <c r="AB5" s="15" t="n"/>
      <c r="AC5" s="15" t="n"/>
      <c r="AD5" s="15" t="n"/>
      <c r="AE5" s="15" t="n"/>
      <c r="AF5" s="16" t="n"/>
      <c r="AG5" s="15" t="n"/>
      <c r="AH5" s="15" t="n"/>
      <c r="AI5" s="15" t="n"/>
      <c r="AJ5" s="15" t="n"/>
      <c r="AK5" s="16" t="n"/>
      <c r="AL5" s="15" t="n"/>
      <c r="AM5" s="15" t="n"/>
      <c r="AN5" s="15" t="n"/>
      <c r="AO5" s="15" t="n"/>
      <c r="AP5" s="16" t="n"/>
      <c r="AQ5" s="15" t="n"/>
      <c r="AR5" s="15" t="n"/>
      <c r="AS5" s="15" t="n"/>
      <c r="AT5" s="15" t="n"/>
      <c r="AU5" s="16" t="n"/>
      <c r="AV5" s="15" t="n"/>
      <c r="AW5" s="15" t="n"/>
      <c r="AX5" s="15" t="n"/>
      <c r="AY5" s="15" t="n"/>
      <c r="AZ5" s="16" t="n"/>
      <c r="BA5" s="15" t="n"/>
      <c r="BB5" s="15" t="n"/>
      <c r="BC5" s="15" t="n"/>
      <c r="BD5" s="15" t="n"/>
      <c r="BE5" s="16" t="n"/>
      <c r="BF5" s="15" t="n"/>
      <c r="BG5" s="15" t="n"/>
      <c r="BH5" s="15" t="n"/>
      <c r="BI5" s="15" t="n"/>
      <c r="BJ5" s="16" t="n"/>
      <c r="BK5" s="15" t="n"/>
      <c r="BL5" s="15" t="n"/>
      <c r="BM5" s="15" t="n"/>
      <c r="BN5" s="15" t="n"/>
      <c r="BO5" s="16" t="n"/>
      <c r="BP5" s="15" t="n"/>
      <c r="BQ5" s="15" t="n"/>
      <c r="BR5" s="15" t="n"/>
      <c r="BS5" s="15" t="n"/>
      <c r="BT5" s="16" t="n"/>
      <c r="BU5" s="15" t="n"/>
      <c r="BV5" s="15" t="n"/>
      <c r="BW5" s="15" t="n"/>
      <c r="BX5" s="15" t="n"/>
      <c r="BY5" s="16" t="n"/>
      <c r="BZ5" s="15" t="n"/>
      <c r="CA5" s="15" t="n"/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n"/>
      <c r="CM5" s="15" t="n"/>
      <c r="CN5" s="16" t="n"/>
      <c r="CO5" s="15" t="n"/>
      <c r="CP5" s="15" t="n"/>
      <c r="CQ5" s="15" t="n"/>
      <c r="CR5" s="15" t="n"/>
      <c r="CS5" s="16" t="n"/>
      <c r="CT5" s="15" t="n"/>
      <c r="CU5" s="15" t="n"/>
      <c r="CV5" s="15" t="n"/>
      <c r="CW5" s="15" t="n"/>
      <c r="CX5" s="16" t="n"/>
      <c r="CY5" s="15" t="n"/>
      <c r="CZ5" s="15" t="n"/>
      <c r="DA5" s="15" t="n"/>
      <c r="DB5" s="15" t="n"/>
      <c r="DC5" s="16" t="n"/>
      <c r="DD5" s="15" t="n"/>
      <c r="DE5" s="15" t="n"/>
      <c r="DF5" s="15" t="n"/>
      <c r="DG5" s="15" t="n"/>
      <c r="DH5" s="16" t="n"/>
      <c r="DI5" s="15" t="n"/>
      <c r="DJ5" s="15" t="n"/>
      <c r="DK5" s="15" t="n"/>
      <c r="DL5" s="15" t="n"/>
      <c r="DM5" s="16" t="n"/>
      <c r="DN5" s="15" t="n"/>
      <c r="DO5" s="15" t="n"/>
      <c r="DP5" s="15" t="n">
        <v>2</v>
      </c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</row>
    <row r="6" ht="15.75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n"/>
      <c r="F6" s="15" t="n"/>
      <c r="G6" s="16" t="n"/>
      <c r="H6" s="15" t="n">
        <v>5</v>
      </c>
      <c r="I6" s="15" t="n">
        <v>5</v>
      </c>
      <c r="J6" s="15" t="n">
        <v>5</v>
      </c>
      <c r="K6" s="15" t="n"/>
      <c r="L6" s="16" t="n"/>
      <c r="M6" s="15" t="n"/>
      <c r="N6" s="15" t="n"/>
      <c r="O6" s="15" t="n"/>
      <c r="P6" s="15" t="n"/>
      <c r="Q6" s="16" t="n"/>
      <c r="R6" s="15" t="n">
        <v>4</v>
      </c>
      <c r="S6" s="15" t="n"/>
      <c r="T6" s="15" t="n"/>
      <c r="U6" s="15" t="n"/>
      <c r="V6" s="16" t="n"/>
      <c r="W6" s="15" t="n"/>
      <c r="X6" s="15" t="n"/>
      <c r="Y6" s="15" t="n"/>
      <c r="Z6" s="15" t="n"/>
      <c r="AA6" s="16" t="n"/>
      <c r="AB6" s="15" t="n"/>
      <c r="AC6" s="15" t="n"/>
      <c r="AD6" s="15" t="n">
        <v>4</v>
      </c>
      <c r="AE6" s="15" t="n"/>
      <c r="AF6" s="16" t="n"/>
      <c r="AG6" s="15" t="n">
        <v>4</v>
      </c>
      <c r="AH6" s="15" t="n"/>
      <c r="AI6" s="15" t="n">
        <v>3</v>
      </c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n"/>
      <c r="AU6" s="16" t="n"/>
      <c r="AV6" s="15" t="n"/>
      <c r="AW6" s="15" t="n"/>
      <c r="AX6" s="15" t="n"/>
      <c r="AY6" s="15" t="n"/>
      <c r="AZ6" s="16" t="n"/>
      <c r="BA6" s="15" t="n"/>
      <c r="BB6" s="15" t="n"/>
      <c r="BC6" s="15" t="n"/>
      <c r="BD6" s="15" t="n"/>
      <c r="BE6" s="16" t="n"/>
      <c r="BF6" s="15" t="n"/>
      <c r="BG6" s="15" t="n"/>
      <c r="BH6" s="15" t="n">
        <v>4</v>
      </c>
      <c r="BI6" s="15" t="n"/>
      <c r="BJ6" s="16" t="n"/>
      <c r="BK6" s="15" t="n"/>
      <c r="BL6" s="15" t="n"/>
      <c r="BM6" s="15" t="n"/>
      <c r="BN6" s="15" t="n"/>
      <c r="BO6" s="16" t="n"/>
      <c r="BP6" s="15" t="n">
        <v>4</v>
      </c>
      <c r="BQ6" s="15" t="n">
        <v>4</v>
      </c>
      <c r="BR6" s="15" t="n">
        <v>4</v>
      </c>
      <c r="BS6" s="15" t="n">
        <v>4</v>
      </c>
      <c r="BT6" s="16" t="n"/>
      <c r="BU6" s="15" t="n"/>
      <c r="BV6" s="15" t="n"/>
      <c r="BW6" s="15" t="n"/>
      <c r="BX6" s="15" t="n"/>
      <c r="BY6" s="16" t="n"/>
      <c r="BZ6" s="15" t="n"/>
      <c r="CA6" s="15" t="n"/>
      <c r="CB6" s="15" t="n"/>
      <c r="CC6" s="15" t="n"/>
      <c r="CD6" s="16" t="n"/>
      <c r="CE6" s="15" t="n"/>
      <c r="CF6" s="15" t="n"/>
      <c r="CG6" s="15" t="n"/>
      <c r="CH6" s="15" t="n"/>
      <c r="CI6" s="16" t="n"/>
      <c r="CJ6" s="15" t="n"/>
      <c r="CK6" s="15" t="n"/>
      <c r="CL6" s="15" t="n">
        <v>4</v>
      </c>
      <c r="CM6" s="15" t="n">
        <v>4</v>
      </c>
      <c r="CN6" s="16" t="n">
        <v>4</v>
      </c>
      <c r="CO6" s="15" t="n"/>
      <c r="CP6" s="15" t="n"/>
      <c r="CQ6" s="15" t="n">
        <v>4</v>
      </c>
      <c r="CR6" s="15" t="n"/>
      <c r="CS6" s="16" t="n"/>
      <c r="CT6" s="15" t="n">
        <v>5</v>
      </c>
      <c r="CU6" s="15" t="n">
        <v>5</v>
      </c>
      <c r="CV6" s="15" t="n">
        <v>5</v>
      </c>
      <c r="CW6" s="15" t="n">
        <v>5</v>
      </c>
      <c r="CX6" s="16" t="n"/>
      <c r="CY6" s="15" t="n"/>
      <c r="CZ6" s="15" t="n"/>
      <c r="DA6" s="15" t="n"/>
      <c r="DB6" s="15" t="n"/>
      <c r="DC6" s="16" t="n"/>
      <c r="DD6" s="15" t="n"/>
      <c r="DE6" s="15" t="n"/>
      <c r="DF6" s="15" t="n"/>
      <c r="DG6" s="15" t="n"/>
      <c r="DH6" s="16" t="n"/>
      <c r="DI6" s="15" t="n"/>
      <c r="DJ6" s="15" t="n"/>
      <c r="DK6" s="15" t="n"/>
      <c r="DL6" s="15" t="n"/>
      <c r="DM6" s="16" t="n"/>
      <c r="DN6" s="15" t="n"/>
      <c r="DO6" s="15" t="n"/>
      <c r="DP6" s="15" t="n">
        <v>2</v>
      </c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</row>
    <row r="7" ht="15.75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n"/>
      <c r="I7" s="15" t="n"/>
      <c r="J7" s="15" t="n"/>
      <c r="K7" s="15" t="n"/>
      <c r="L7" s="16" t="n"/>
      <c r="M7" s="15" t="n"/>
      <c r="N7" s="15" t="n"/>
      <c r="O7" s="15" t="n"/>
      <c r="P7" s="15" t="n"/>
      <c r="Q7" s="16" t="n"/>
      <c r="R7" s="15" t="n"/>
      <c r="S7" s="15" t="n"/>
      <c r="T7" s="15" t="n"/>
      <c r="U7" s="15" t="n"/>
      <c r="V7" s="16" t="n"/>
      <c r="W7" s="15" t="n"/>
      <c r="X7" s="15" t="n"/>
      <c r="Y7" s="15" t="n"/>
      <c r="Z7" s="15" t="n"/>
      <c r="AA7" s="16" t="n"/>
      <c r="AB7" s="15" t="n"/>
      <c r="AC7" s="15" t="n"/>
      <c r="AD7" s="15" t="n">
        <v>5</v>
      </c>
      <c r="AE7" s="15" t="n"/>
      <c r="AF7" s="16" t="n"/>
      <c r="AG7" s="15" t="n">
        <v>4</v>
      </c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n"/>
      <c r="BB7" s="15" t="n"/>
      <c r="BC7" s="15" t="n"/>
      <c r="BD7" s="15" t="n"/>
      <c r="BE7" s="16" t="n"/>
      <c r="BF7" s="15" t="n"/>
      <c r="BG7" s="15" t="n"/>
      <c r="BH7" s="15" t="n">
        <v>4</v>
      </c>
      <c r="BI7" s="15" t="n"/>
      <c r="BJ7" s="16" t="n"/>
      <c r="BK7" s="15" t="n"/>
      <c r="BL7" s="15" t="n"/>
      <c r="BM7" s="15" t="n"/>
      <c r="BN7" s="15" t="n"/>
      <c r="BO7" s="16" t="n"/>
      <c r="BP7" s="15" t="n"/>
      <c r="BQ7" s="15" t="n"/>
      <c r="BR7" s="15" t="n"/>
      <c r="BS7" s="15" t="n"/>
      <c r="BT7" s="16" t="n"/>
      <c r="BU7" s="15" t="n"/>
      <c r="BV7" s="15" t="n"/>
      <c r="BW7" s="15" t="n"/>
      <c r="BX7" s="15" t="n"/>
      <c r="BY7" s="16" t="n"/>
      <c r="BZ7" s="15" t="n"/>
      <c r="CA7" s="15" t="n"/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>
        <v>4</v>
      </c>
      <c r="CM7" s="15" t="n">
        <v>4</v>
      </c>
      <c r="CN7" s="16" t="n">
        <v>4</v>
      </c>
      <c r="CO7" s="15" t="n"/>
      <c r="CP7" s="15" t="n"/>
      <c r="CQ7" s="15" t="n"/>
      <c r="CR7" s="15" t="n"/>
      <c r="CS7" s="16" t="n"/>
      <c r="CT7" s="15" t="n">
        <v>4</v>
      </c>
      <c r="CU7" s="15" t="n">
        <v>4</v>
      </c>
      <c r="CV7" s="15" t="n">
        <v>4</v>
      </c>
      <c r="CW7" s="15" t="n">
        <v>4</v>
      </c>
      <c r="CX7" s="16" t="n"/>
      <c r="CY7" s="15" t="n"/>
      <c r="CZ7" s="15" t="n"/>
      <c r="DA7" s="15" t="n"/>
      <c r="DB7" s="15" t="n"/>
      <c r="DC7" s="16" t="n"/>
      <c r="DD7" s="15" t="n"/>
      <c r="DE7" s="15" t="n"/>
      <c r="DF7" s="15" t="n"/>
      <c r="DG7" s="15" t="n"/>
      <c r="DH7" s="16" t="n"/>
      <c r="DI7" s="15" t="n"/>
      <c r="DJ7" s="15" t="n"/>
      <c r="DK7" s="15" t="n"/>
      <c r="DL7" s="15" t="n"/>
      <c r="DM7" s="16" t="n"/>
      <c r="DN7" s="15" t="n"/>
      <c r="DO7" s="15" t="n"/>
      <c r="DP7" s="15" t="n">
        <v>2</v>
      </c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</row>
    <row r="8" ht="15.75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>
        <v>5</v>
      </c>
      <c r="I8" s="15" t="n">
        <v>5</v>
      </c>
      <c r="J8" s="15" t="n">
        <v>5</v>
      </c>
      <c r="K8" s="15" t="n"/>
      <c r="L8" s="16" t="n"/>
      <c r="M8" s="15" t="n"/>
      <c r="N8" s="15" t="n"/>
      <c r="O8" s="15" t="n"/>
      <c r="P8" s="15" t="n"/>
      <c r="Q8" s="16" t="n"/>
      <c r="R8" s="15" t="n"/>
      <c r="S8" s="15" t="n"/>
      <c r="T8" s="15" t="n"/>
      <c r="U8" s="15" t="n"/>
      <c r="V8" s="16" t="n"/>
      <c r="W8" s="15" t="n"/>
      <c r="X8" s="15" t="n"/>
      <c r="Y8" s="15" t="n"/>
      <c r="Z8" s="15" t="n"/>
      <c r="AA8" s="16" t="n"/>
      <c r="AB8" s="15" t="n"/>
      <c r="AC8" s="15" t="n"/>
      <c r="AD8" s="15" t="n">
        <v>5</v>
      </c>
      <c r="AE8" s="15" t="n"/>
      <c r="AF8" s="16" t="n"/>
      <c r="AG8" s="15" t="n">
        <v>5</v>
      </c>
      <c r="AH8" s="15" t="n"/>
      <c r="AI8" s="15" t="n"/>
      <c r="AJ8" s="15" t="n"/>
      <c r="AK8" s="16" t="n"/>
      <c r="AL8" s="15" t="n"/>
      <c r="AM8" s="15" t="n"/>
      <c r="AN8" s="15" t="n"/>
      <c r="AO8" s="15" t="n"/>
      <c r="AP8" s="16" t="n"/>
      <c r="AQ8" s="15" t="n"/>
      <c r="AR8" s="15" t="n"/>
      <c r="AS8" s="15" t="n"/>
      <c r="AT8" s="15" t="n"/>
      <c r="AU8" s="16" t="n"/>
      <c r="AV8" s="15" t="n"/>
      <c r="AW8" s="15" t="n"/>
      <c r="AX8" s="15" t="n"/>
      <c r="AY8" s="15" t="n"/>
      <c r="AZ8" s="16" t="n"/>
      <c r="BA8" s="15" t="n"/>
      <c r="BB8" s="15" t="n"/>
      <c r="BC8" s="15" t="n"/>
      <c r="BD8" s="15" t="n"/>
      <c r="BE8" s="16" t="n"/>
      <c r="BF8" s="15" t="n"/>
      <c r="BG8" s="15" t="n"/>
      <c r="BH8" s="15" t="n"/>
      <c r="BI8" s="15" t="n"/>
      <c r="BJ8" s="16" t="n"/>
      <c r="BK8" s="15" t="n"/>
      <c r="BL8" s="15" t="n"/>
      <c r="BM8" s="15" t="n">
        <v>4</v>
      </c>
      <c r="BN8" s="15" t="n"/>
      <c r="BO8" s="16" t="n"/>
      <c r="BP8" s="15" t="n"/>
      <c r="BQ8" s="15" t="n"/>
      <c r="BR8" s="15" t="n"/>
      <c r="BS8" s="15" t="n"/>
      <c r="BT8" s="16" t="n"/>
      <c r="BU8" s="15" t="n"/>
      <c r="BV8" s="15" t="n"/>
      <c r="BW8" s="15" t="n"/>
      <c r="BX8" s="15" t="n"/>
      <c r="BY8" s="16" t="n"/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>
        <v>4</v>
      </c>
      <c r="CM8" s="15" t="n">
        <v>4</v>
      </c>
      <c r="CN8" s="16" t="n">
        <v>4</v>
      </c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n"/>
      <c r="DB8" s="15" t="n"/>
      <c r="DC8" s="16" t="n"/>
      <c r="DD8" s="15" t="n"/>
      <c r="DE8" s="15" t="n"/>
      <c r="DF8" s="15" t="n"/>
      <c r="DG8" s="15" t="n"/>
      <c r="DH8" s="16" t="n"/>
      <c r="DI8" s="15" t="n"/>
      <c r="DJ8" s="15" t="n"/>
      <c r="DK8" s="15" t="n"/>
      <c r="DL8" s="15" t="n"/>
      <c r="DM8" s="16" t="n"/>
      <c r="DN8" s="15" t="n"/>
      <c r="DO8" s="15" t="n"/>
      <c r="DP8" s="15" t="n">
        <v>3</v>
      </c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</row>
    <row r="9" ht="15.75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n"/>
      <c r="I9" s="15" t="n"/>
      <c r="J9" s="15" t="n"/>
      <c r="K9" s="15" t="n"/>
      <c r="L9" s="16" t="n"/>
      <c r="M9" s="15" t="n"/>
      <c r="N9" s="15" t="n"/>
      <c r="O9" s="15" t="n"/>
      <c r="P9" s="15" t="n"/>
      <c r="Q9" s="16" t="n"/>
      <c r="R9" s="15" t="n">
        <v>5</v>
      </c>
      <c r="S9" s="15" t="n"/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>
        <v>5</v>
      </c>
      <c r="AE9" s="15" t="n"/>
      <c r="AF9" s="16" t="n"/>
      <c r="AG9" s="15" t="n"/>
      <c r="AH9" s="15" t="n"/>
      <c r="AI9" s="15" t="n">
        <v>4</v>
      </c>
      <c r="AJ9" s="15" t="n"/>
      <c r="AK9" s="16" t="n"/>
      <c r="AL9" s="15" t="n"/>
      <c r="AM9" s="15" t="n"/>
      <c r="AN9" s="15" t="n"/>
      <c r="AO9" s="15" t="n"/>
      <c r="AP9" s="16" t="n"/>
      <c r="AQ9" s="15" t="n"/>
      <c r="AR9" s="15" t="n"/>
      <c r="AS9" s="15" t="n"/>
      <c r="AT9" s="15" t="n"/>
      <c r="AU9" s="16" t="n"/>
      <c r="AV9" s="15" t="n"/>
      <c r="AW9" s="15" t="n"/>
      <c r="AX9" s="15" t="n"/>
      <c r="AY9" s="15" t="n"/>
      <c r="AZ9" s="16" t="n"/>
      <c r="BA9" s="15" t="n"/>
      <c r="BB9" s="15" t="n"/>
      <c r="BC9" s="15" t="n"/>
      <c r="BD9" s="15" t="n"/>
      <c r="BE9" s="16" t="n"/>
      <c r="BF9" s="15" t="n"/>
      <c r="BG9" s="15" t="n"/>
      <c r="BH9" s="15" t="n">
        <v>5</v>
      </c>
      <c r="BI9" s="15" t="n"/>
      <c r="BJ9" s="16" t="n"/>
      <c r="BK9" s="15" t="n"/>
      <c r="BL9" s="15" t="n"/>
      <c r="BM9" s="15" t="n"/>
      <c r="BN9" s="15" t="n"/>
      <c r="BO9" s="16" t="n"/>
      <c r="BP9" s="15" t="n">
        <v>4</v>
      </c>
      <c r="BQ9" s="15" t="n">
        <v>4</v>
      </c>
      <c r="BR9" s="15" t="n">
        <v>4</v>
      </c>
      <c r="BS9" s="15" t="n">
        <v>4</v>
      </c>
      <c r="BT9" s="16" t="n"/>
      <c r="BU9" s="15" t="n"/>
      <c r="BV9" s="15" t="n"/>
      <c r="BW9" s="15" t="n"/>
      <c r="BX9" s="15" t="n"/>
      <c r="BY9" s="16" t="n"/>
      <c r="BZ9" s="15" t="n"/>
      <c r="CA9" s="15" t="n"/>
      <c r="CB9" s="15" t="n"/>
      <c r="CC9" s="15" t="n"/>
      <c r="CD9" s="16" t="n"/>
      <c r="CE9" s="15" t="n"/>
      <c r="CF9" s="15" t="n"/>
      <c r="CG9" s="15" t="n"/>
      <c r="CH9" s="15" t="n"/>
      <c r="CI9" s="16" t="n"/>
      <c r="CJ9" s="15" t="n"/>
      <c r="CK9" s="15" t="n"/>
      <c r="CL9" s="15" t="n">
        <v>4</v>
      </c>
      <c r="CM9" s="15" t="n">
        <v>4</v>
      </c>
      <c r="CN9" s="16" t="n">
        <v>4</v>
      </c>
      <c r="CO9" s="15" t="n"/>
      <c r="CP9" s="15" t="n"/>
      <c r="CQ9" s="15" t="n"/>
      <c r="CR9" s="15" t="n"/>
      <c r="CS9" s="16" t="n"/>
      <c r="CT9" s="15" t="n">
        <v>4</v>
      </c>
      <c r="CU9" s="15" t="n">
        <v>4</v>
      </c>
      <c r="CV9" s="15" t="n">
        <v>4</v>
      </c>
      <c r="CW9" s="15" t="n"/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n"/>
      <c r="DJ9" s="15" t="n"/>
      <c r="DK9" s="15" t="n"/>
      <c r="DL9" s="15" t="n"/>
      <c r="DM9" s="16" t="n"/>
      <c r="DN9" s="15" t="n"/>
      <c r="DO9" s="15" t="n"/>
      <c r="DP9" s="15" t="n">
        <v>3</v>
      </c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</row>
    <row r="10" ht="15.75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>
        <v>5</v>
      </c>
      <c r="I10" s="15" t="n">
        <v>5</v>
      </c>
      <c r="J10" s="15" t="n">
        <v>5</v>
      </c>
      <c r="K10" s="15" t="n"/>
      <c r="L10" s="16" t="n"/>
      <c r="M10" s="15" t="n"/>
      <c r="N10" s="15" t="n"/>
      <c r="O10" s="15" t="n">
        <v>5</v>
      </c>
      <c r="P10" s="15" t="n"/>
      <c r="Q10" s="16" t="n"/>
      <c r="R10" s="15" t="n"/>
      <c r="S10" s="15" t="n"/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>
        <v>4</v>
      </c>
      <c r="AE10" s="15" t="n"/>
      <c r="AF10" s="16" t="n"/>
      <c r="AG10" s="15" t="n">
        <v>4</v>
      </c>
      <c r="AH10" s="15" t="n"/>
      <c r="AI10" s="15" t="n">
        <v>3</v>
      </c>
      <c r="AJ10" s="15" t="n"/>
      <c r="AK10" s="16" t="n"/>
      <c r="AL10" s="15" t="n"/>
      <c r="AM10" s="15" t="n"/>
      <c r="AN10" s="15" t="n"/>
      <c r="AO10" s="15" t="n"/>
      <c r="AP10" s="16" t="n"/>
      <c r="AQ10" s="15" t="n"/>
      <c r="AR10" s="15" t="n"/>
      <c r="AS10" s="15" t="n"/>
      <c r="AT10" s="15" t="n"/>
      <c r="AU10" s="16" t="n"/>
      <c r="AV10" s="15" t="n"/>
      <c r="AW10" s="15" t="n"/>
      <c r="AX10" s="15" t="n"/>
      <c r="AY10" s="15" t="n"/>
      <c r="AZ10" s="16" t="n"/>
      <c r="BA10" s="15" t="n"/>
      <c r="BB10" s="15" t="n"/>
      <c r="BC10" s="15" t="n"/>
      <c r="BD10" s="15" t="n"/>
      <c r="BE10" s="16" t="n"/>
      <c r="BF10" s="15" t="n"/>
      <c r="BG10" s="15" t="n"/>
      <c r="BH10" s="15" t="n">
        <v>5</v>
      </c>
      <c r="BI10" s="15" t="n"/>
      <c r="BJ10" s="16" t="n"/>
      <c r="BK10" s="15" t="n"/>
      <c r="BL10" s="15" t="n"/>
      <c r="BM10" s="15" t="n"/>
      <c r="BN10" s="15" t="n"/>
      <c r="BO10" s="16" t="n"/>
      <c r="BP10" s="15" t="n">
        <v>4</v>
      </c>
      <c r="BQ10" s="15" t="n">
        <v>4</v>
      </c>
      <c r="BR10" s="15" t="n">
        <v>4</v>
      </c>
      <c r="BS10" s="15" t="n">
        <v>4</v>
      </c>
      <c r="BT10" s="16" t="n"/>
      <c r="BU10" s="15" t="n"/>
      <c r="BV10" s="15" t="n"/>
      <c r="BW10" s="15" t="n"/>
      <c r="BX10" s="15" t="n"/>
      <c r="BY10" s="16" t="n"/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n"/>
      <c r="CM10" s="15" t="n"/>
      <c r="CN10" s="16" t="n"/>
      <c r="CO10" s="15" t="n"/>
      <c r="CP10" s="15" t="n"/>
      <c r="CQ10" s="15" t="n"/>
      <c r="CR10" s="15" t="n"/>
      <c r="CS10" s="16" t="n"/>
      <c r="CT10" s="15" t="n"/>
      <c r="CU10" s="15" t="n"/>
      <c r="CV10" s="15" t="n"/>
      <c r="CW10" s="15" t="n"/>
      <c r="CX10" s="16" t="n"/>
      <c r="CY10" s="15" t="n"/>
      <c r="CZ10" s="15" t="n"/>
      <c r="DA10" s="15" t="n"/>
      <c r="DB10" s="15" t="n"/>
      <c r="DC10" s="16" t="n"/>
      <c r="DD10" s="15" t="n"/>
      <c r="DE10" s="15" t="n"/>
      <c r="DF10" s="15" t="n"/>
      <c r="DG10" s="15" t="n"/>
      <c r="DH10" s="16" t="n"/>
      <c r="DI10" s="15" t="n"/>
      <c r="DJ10" s="15" t="n"/>
      <c r="DK10" s="15" t="n"/>
      <c r="DL10" s="15" t="n"/>
      <c r="DM10" s="16" t="n"/>
      <c r="DN10" s="15" t="n"/>
      <c r="DO10" s="15" t="n"/>
      <c r="DP10" s="15" t="n">
        <v>2</v>
      </c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</row>
    <row r="11" ht="15.75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n"/>
      <c r="I11" s="15" t="n"/>
      <c r="J11" s="15" t="n"/>
      <c r="K11" s="15" t="n"/>
      <c r="L11" s="16" t="n"/>
      <c r="M11" s="15" t="n"/>
      <c r="N11" s="15" t="n"/>
      <c r="O11" s="15" t="n"/>
      <c r="P11" s="15" t="n"/>
      <c r="Q11" s="16" t="n"/>
      <c r="R11" s="15" t="n"/>
      <c r="S11" s="15" t="n"/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n"/>
      <c r="AE11" s="15" t="n"/>
      <c r="AF11" s="16" t="n"/>
      <c r="AG11" s="15" t="n">
        <v>4</v>
      </c>
      <c r="AH11" s="15" t="n"/>
      <c r="AI11" s="15" t="n">
        <v>4</v>
      </c>
      <c r="AJ11" s="15" t="n"/>
      <c r="AK11" s="16" t="n"/>
      <c r="AL11" s="15" t="n"/>
      <c r="AM11" s="15" t="n"/>
      <c r="AN11" s="15" t="n"/>
      <c r="AO11" s="15" t="n"/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n"/>
      <c r="BB11" s="15" t="n"/>
      <c r="BC11" s="15" t="n"/>
      <c r="BD11" s="15" t="n"/>
      <c r="BE11" s="16" t="n"/>
      <c r="BF11" s="15" t="n"/>
      <c r="BG11" s="15" t="n"/>
      <c r="BH11" s="15" t="n"/>
      <c r="BI11" s="15" t="n"/>
      <c r="BJ11" s="16" t="n"/>
      <c r="BK11" s="15" t="n"/>
      <c r="BL11" s="15" t="n"/>
      <c r="BM11" s="15" t="n"/>
      <c r="BN11" s="15" t="n"/>
      <c r="BO11" s="16" t="n"/>
      <c r="BP11" s="15" t="n"/>
      <c r="BQ11" s="15" t="n"/>
      <c r="BR11" s="15" t="n"/>
      <c r="BS11" s="15" t="n"/>
      <c r="BT11" s="16" t="n"/>
      <c r="BU11" s="15" t="n"/>
      <c r="BV11" s="15" t="n"/>
      <c r="BW11" s="15" t="n"/>
      <c r="BX11" s="15" t="n"/>
      <c r="BY11" s="16" t="n"/>
      <c r="BZ11" s="15" t="n"/>
      <c r="CA11" s="15" t="n"/>
      <c r="CB11" s="15" t="n"/>
      <c r="CC11" s="15" t="n"/>
      <c r="CD11" s="16" t="n"/>
      <c r="CE11" s="15" t="n"/>
      <c r="CF11" s="15" t="n"/>
      <c r="CG11" s="15" t="n"/>
      <c r="CH11" s="15" t="n"/>
      <c r="CI11" s="16" t="n"/>
      <c r="CJ11" s="15" t="n"/>
      <c r="CK11" s="15" t="n"/>
      <c r="CL11" s="15" t="n">
        <v>4</v>
      </c>
      <c r="CM11" s="15" t="n">
        <v>4</v>
      </c>
      <c r="CN11" s="16" t="n">
        <v>4</v>
      </c>
      <c r="CO11" s="15" t="n"/>
      <c r="CP11" s="15" t="n"/>
      <c r="CQ11" s="15" t="n"/>
      <c r="CR11" s="15" t="n"/>
      <c r="CS11" s="16" t="n"/>
      <c r="CT11" s="15" t="n"/>
      <c r="CU11" s="15" t="n"/>
      <c r="CV11" s="15" t="n"/>
      <c r="CW11" s="15" t="n"/>
      <c r="CX11" s="16" t="n"/>
      <c r="CY11" s="15" t="n"/>
      <c r="CZ11" s="15" t="n"/>
      <c r="DA11" s="15" t="n"/>
      <c r="DB11" s="15" t="n"/>
      <c r="DC11" s="16" t="n"/>
      <c r="DD11" s="15" t="n"/>
      <c r="DE11" s="15" t="n"/>
      <c r="DF11" s="15" t="n"/>
      <c r="DG11" s="15" t="n"/>
      <c r="DH11" s="16" t="n"/>
      <c r="DI11" s="15" t="n"/>
      <c r="DJ11" s="15" t="n"/>
      <c r="DK11" s="15" t="n"/>
      <c r="DL11" s="15" t="n"/>
      <c r="DM11" s="16" t="n"/>
      <c r="DN11" s="15" t="n"/>
      <c r="DO11" s="15" t="n"/>
      <c r="DP11" s="15" t="n">
        <v>2</v>
      </c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</row>
    <row r="12" ht="15.75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>
        <v>5</v>
      </c>
      <c r="I12" s="15" t="n">
        <v>5</v>
      </c>
      <c r="J12" s="15" t="n">
        <v>5</v>
      </c>
      <c r="K12" s="15" t="n"/>
      <c r="L12" s="16" t="n"/>
      <c r="M12" s="15" t="n"/>
      <c r="N12" s="15" t="n"/>
      <c r="O12" s="15" t="n">
        <v>0</v>
      </c>
      <c r="P12" s="15" t="n"/>
      <c r="Q12" s="16" t="n"/>
      <c r="R12" s="15" t="n"/>
      <c r="S12" s="15" t="n"/>
      <c r="T12" s="15" t="n"/>
      <c r="U12" s="15" t="n"/>
      <c r="V12" s="16" t="n"/>
      <c r="W12" s="15" t="n"/>
      <c r="X12" s="15" t="n"/>
      <c r="Y12" s="15" t="n"/>
      <c r="Z12" s="15" t="n"/>
      <c r="AA12" s="16" t="n"/>
      <c r="AB12" s="15" t="n"/>
      <c r="AC12" s="15" t="n"/>
      <c r="AD12" s="15" t="n">
        <v>5</v>
      </c>
      <c r="AE12" s="15" t="n"/>
      <c r="AF12" s="16" t="n"/>
      <c r="AG12" s="15" t="n"/>
      <c r="AH12" s="15" t="n"/>
      <c r="AI12" s="15" t="n">
        <v>4</v>
      </c>
      <c r="AJ12" s="15" t="n"/>
      <c r="AK12" s="16" t="n"/>
      <c r="AL12" s="15" t="n"/>
      <c r="AM12" s="15" t="n"/>
      <c r="AN12" s="15" t="n"/>
      <c r="AO12" s="15" t="n"/>
      <c r="AP12" s="16" t="n"/>
      <c r="AQ12" s="15" t="n"/>
      <c r="AR12" s="15" t="n"/>
      <c r="AS12" s="15" t="n"/>
      <c r="AT12" s="15" t="n"/>
      <c r="AU12" s="16" t="n"/>
      <c r="AV12" s="15" t="n">
        <v>5</v>
      </c>
      <c r="AW12" s="15" t="n">
        <v>5</v>
      </c>
      <c r="AX12" s="15" t="n"/>
      <c r="AY12" s="15" t="n"/>
      <c r="AZ12" s="16" t="n"/>
      <c r="BA12" s="15" t="n"/>
      <c r="BB12" s="15" t="n"/>
      <c r="BC12" s="15" t="n"/>
      <c r="BD12" s="15" t="n"/>
      <c r="BE12" s="16" t="n"/>
      <c r="BF12" s="15" t="n"/>
      <c r="BG12" s="15" t="n"/>
      <c r="BH12" s="15" t="n"/>
      <c r="BI12" s="15" t="n"/>
      <c r="BJ12" s="16" t="n"/>
      <c r="BK12" s="15" t="n"/>
      <c r="BL12" s="15" t="n"/>
      <c r="BM12" s="15" t="n"/>
      <c r="BN12" s="15" t="n"/>
      <c r="BO12" s="16" t="n"/>
      <c r="BP12" s="15" t="n">
        <v>5</v>
      </c>
      <c r="BQ12" s="15" t="n">
        <v>5</v>
      </c>
      <c r="BR12" s="15" t="n">
        <v>5</v>
      </c>
      <c r="BS12" s="15" t="n">
        <v>5</v>
      </c>
      <c r="BT12" s="16" t="n"/>
      <c r="BU12" s="15" t="n"/>
      <c r="BV12" s="15" t="n"/>
      <c r="BW12" s="15" t="n"/>
      <c r="BX12" s="15" t="n"/>
      <c r="BY12" s="16" t="n"/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>
        <v>4</v>
      </c>
      <c r="CM12" s="15" t="n">
        <v>4</v>
      </c>
      <c r="CN12" s="16" t="n">
        <v>4</v>
      </c>
      <c r="CO12" s="15" t="n"/>
      <c r="CP12" s="15" t="n">
        <v>5</v>
      </c>
      <c r="CQ12" s="15" t="n"/>
      <c r="CR12" s="15" t="n"/>
      <c r="CS12" s="16" t="n"/>
      <c r="CT12" s="15" t="n"/>
      <c r="CU12" s="15" t="n"/>
      <c r="CV12" s="15" t="n"/>
      <c r="CW12" s="15" t="n"/>
      <c r="CX12" s="16" t="n"/>
      <c r="CY12" s="15" t="n"/>
      <c r="CZ12" s="15" t="n"/>
      <c r="DA12" s="15" t="n"/>
      <c r="DB12" s="15" t="n"/>
      <c r="DC12" s="16" t="n"/>
      <c r="DD12" s="15" t="n"/>
      <c r="DE12" s="15" t="n"/>
      <c r="DF12" s="15" t="n"/>
      <c r="DG12" s="15" t="n"/>
      <c r="DH12" s="16" t="n"/>
      <c r="DI12" s="15" t="n"/>
      <c r="DJ12" s="15" t="n"/>
      <c r="DK12" s="15" t="n"/>
      <c r="DL12" s="15" t="n"/>
      <c r="DM12" s="16" t="n"/>
      <c r="DN12" s="15" t="n"/>
      <c r="DO12" s="15" t="n"/>
      <c r="DP12" s="15" t="n">
        <v>5</v>
      </c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</row>
    <row r="13" ht="15.75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>
        <v>5</v>
      </c>
      <c r="I13" s="15" t="n">
        <v>5</v>
      </c>
      <c r="J13" s="15" t="n">
        <v>5</v>
      </c>
      <c r="K13" s="15" t="n"/>
      <c r="L13" s="16" t="n"/>
      <c r="M13" s="15" t="n"/>
      <c r="N13" s="15" t="n"/>
      <c r="O13" s="15" t="n"/>
      <c r="P13" s="15" t="n"/>
      <c r="Q13" s="16" t="n"/>
      <c r="R13" s="15" t="n">
        <v>4</v>
      </c>
      <c r="S13" s="15" t="n"/>
      <c r="T13" s="15" t="n"/>
      <c r="U13" s="15" t="n"/>
      <c r="V13" s="16" t="n"/>
      <c r="W13" s="15" t="n"/>
      <c r="X13" s="15" t="n"/>
      <c r="Y13" s="15" t="n"/>
      <c r="Z13" s="15" t="n"/>
      <c r="AA13" s="16" t="n"/>
      <c r="AB13" s="15" t="n"/>
      <c r="AC13" s="15" t="n"/>
      <c r="AD13" s="15" t="n">
        <v>4</v>
      </c>
      <c r="AE13" s="15" t="n"/>
      <c r="AF13" s="16" t="n"/>
      <c r="AG13" s="15" t="n"/>
      <c r="AH13" s="15" t="n"/>
      <c r="AI13" s="15" t="n">
        <v>3</v>
      </c>
      <c r="AJ13" s="15" t="n"/>
      <c r="AK13" s="16" t="n"/>
      <c r="AL13" s="15" t="n">
        <v>4</v>
      </c>
      <c r="AM13" s="15" t="n">
        <v>4</v>
      </c>
      <c r="AN13" s="15" t="n">
        <v>4</v>
      </c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n"/>
      <c r="BB13" s="15" t="n"/>
      <c r="BC13" s="15" t="n"/>
      <c r="BD13" s="15" t="n"/>
      <c r="BE13" s="16" t="n"/>
      <c r="BF13" s="15" t="n"/>
      <c r="BG13" s="15" t="n"/>
      <c r="BH13" s="15" t="n">
        <v>4</v>
      </c>
      <c r="BI13" s="15" t="n"/>
      <c r="BJ13" s="16" t="n"/>
      <c r="BK13" s="15" t="n"/>
      <c r="BL13" s="15" t="n"/>
      <c r="BM13" s="15" t="n"/>
      <c r="BN13" s="15" t="n"/>
      <c r="BO13" s="16" t="n"/>
      <c r="BP13" s="15" t="n">
        <v>4</v>
      </c>
      <c r="BQ13" s="15" t="n">
        <v>4</v>
      </c>
      <c r="BR13" s="15" t="n">
        <v>4</v>
      </c>
      <c r="BS13" s="15" t="n">
        <v>4</v>
      </c>
      <c r="BT13" s="16" t="n"/>
      <c r="BU13" s="15" t="n"/>
      <c r="BV13" s="15" t="n"/>
      <c r="BW13" s="15" t="n"/>
      <c r="BX13" s="15" t="n"/>
      <c r="BY13" s="16" t="n"/>
      <c r="BZ13" s="15" t="n"/>
      <c r="CA13" s="15" t="n"/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>
        <v>4</v>
      </c>
      <c r="CM13" s="15" t="n">
        <v>4</v>
      </c>
      <c r="CN13" s="16" t="n">
        <v>4</v>
      </c>
      <c r="CO13" s="15" t="n"/>
      <c r="CP13" s="15" t="n"/>
      <c r="CQ13" s="15" t="n"/>
      <c r="CR13" s="15" t="n"/>
      <c r="CS13" s="16" t="n"/>
      <c r="CT13" s="15" t="n">
        <v>4</v>
      </c>
      <c r="CU13" s="15" t="n">
        <v>4</v>
      </c>
      <c r="CV13" s="15" t="n">
        <v>4</v>
      </c>
      <c r="CW13" s="15" t="n">
        <v>5</v>
      </c>
      <c r="CX13" s="16" t="n"/>
      <c r="CY13" s="15" t="n"/>
      <c r="CZ13" s="15" t="n"/>
      <c r="DA13" s="15" t="n"/>
      <c r="DB13" s="15" t="n"/>
      <c r="DC13" s="16" t="n"/>
      <c r="DD13" s="15" t="n"/>
      <c r="DE13" s="15" t="n"/>
      <c r="DF13" s="15" t="n"/>
      <c r="DG13" s="15" t="n"/>
      <c r="DH13" s="16" t="n"/>
      <c r="DI13" s="15" t="n"/>
      <c r="DJ13" s="15" t="n"/>
      <c r="DK13" s="15" t="n"/>
      <c r="DL13" s="15" t="n"/>
      <c r="DM13" s="16" t="n"/>
      <c r="DN13" s="15" t="n"/>
      <c r="DO13" s="15" t="n"/>
      <c r="DP13" s="15" t="n">
        <v>2</v>
      </c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</row>
    <row r="14" ht="15.75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n"/>
      <c r="E14" s="15" t="n"/>
      <c r="F14" s="15" t="n"/>
      <c r="G14" s="16" t="n"/>
      <c r="H14" s="15" t="n"/>
      <c r="I14" s="15" t="n"/>
      <c r="J14" s="15" t="n"/>
      <c r="K14" s="15" t="n"/>
      <c r="L14" s="16" t="n"/>
      <c r="M14" s="15" t="n"/>
      <c r="N14" s="15" t="n"/>
      <c r="O14" s="15" t="n"/>
      <c r="P14" s="15" t="n"/>
      <c r="Q14" s="16" t="n"/>
      <c r="R14" s="15" t="n"/>
      <c r="S14" s="15" t="n"/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>
        <v>5</v>
      </c>
      <c r="AE14" s="15" t="n"/>
      <c r="AF14" s="16" t="n"/>
      <c r="AG14" s="15" t="n"/>
      <c r="AH14" s="15" t="n"/>
      <c r="AI14" s="15" t="n">
        <v>4</v>
      </c>
      <c r="AJ14" s="15" t="n"/>
      <c r="AK14" s="16" t="n"/>
      <c r="AL14" s="15" t="n"/>
      <c r="AM14" s="15" t="n"/>
      <c r="AN14" s="15" t="n"/>
      <c r="AO14" s="15" t="n"/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n"/>
      <c r="BB14" s="15" t="n"/>
      <c r="BC14" s="15" t="n"/>
      <c r="BD14" s="15" t="n"/>
      <c r="BE14" s="16" t="n"/>
      <c r="BF14" s="15" t="n"/>
      <c r="BG14" s="15" t="n"/>
      <c r="BH14" s="15" t="n"/>
      <c r="BI14" s="15" t="n"/>
      <c r="BJ14" s="16" t="n"/>
      <c r="BK14" s="15" t="n"/>
      <c r="BL14" s="15" t="n"/>
      <c r="BM14" s="15" t="n"/>
      <c r="BN14" s="15" t="n"/>
      <c r="BO14" s="16" t="n"/>
      <c r="BP14" s="15" t="n"/>
      <c r="BQ14" s="15" t="n"/>
      <c r="BR14" s="15" t="n"/>
      <c r="BS14" s="15" t="n"/>
      <c r="BT14" s="16" t="n"/>
      <c r="BU14" s="15" t="n"/>
      <c r="BV14" s="15" t="n"/>
      <c r="BW14" s="15" t="n"/>
      <c r="BX14" s="15" t="n"/>
      <c r="BY14" s="16" t="n"/>
      <c r="BZ14" s="15" t="n"/>
      <c r="CA14" s="15" t="n"/>
      <c r="CB14" s="15" t="n"/>
      <c r="CC14" s="15" t="n"/>
      <c r="CD14" s="16" t="n"/>
      <c r="CE14" s="15" t="n"/>
      <c r="CF14" s="15" t="n"/>
      <c r="CG14" s="15" t="n"/>
      <c r="CH14" s="15" t="n"/>
      <c r="CI14" s="16" t="n"/>
      <c r="CJ14" s="15" t="n"/>
      <c r="CK14" s="15" t="n"/>
      <c r="CL14" s="15" t="n"/>
      <c r="CM14" s="15" t="n"/>
      <c r="CN14" s="16" t="n"/>
      <c r="CO14" s="15" t="n"/>
      <c r="CP14" s="15" t="n"/>
      <c r="CQ14" s="15" t="n"/>
      <c r="CR14" s="15" t="n"/>
      <c r="CS14" s="16" t="n"/>
      <c r="CT14" s="15" t="n"/>
      <c r="CU14" s="15" t="n"/>
      <c r="CV14" s="15" t="n"/>
      <c r="CW14" s="15" t="n"/>
      <c r="CX14" s="16" t="n"/>
      <c r="CY14" s="15" t="n"/>
      <c r="CZ14" s="15" t="n"/>
      <c r="DA14" s="15" t="n"/>
      <c r="DB14" s="15" t="n"/>
      <c r="DC14" s="16" t="n"/>
      <c r="DD14" s="15" t="n"/>
      <c r="DE14" s="15" t="n"/>
      <c r="DF14" s="15" t="n"/>
      <c r="DG14" s="15" t="n"/>
      <c r="DH14" s="16" t="n"/>
      <c r="DI14" s="15" t="n"/>
      <c r="DJ14" s="15" t="n"/>
      <c r="DK14" s="15" t="n"/>
      <c r="DL14" s="15" t="n"/>
      <c r="DM14" s="16" t="n"/>
      <c r="DN14" s="15" t="n"/>
      <c r="DO14" s="15" t="n"/>
      <c r="DP14" s="15" t="n">
        <v>2</v>
      </c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</row>
    <row r="15" ht="15.75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>
        <v>5</v>
      </c>
      <c r="I15" s="15" t="n">
        <v>5</v>
      </c>
      <c r="J15" s="15" t="n">
        <v>5</v>
      </c>
      <c r="K15" s="15" t="n"/>
      <c r="L15" s="16" t="n"/>
      <c r="M15" s="15" t="n"/>
      <c r="N15" s="15" t="n"/>
      <c r="O15" s="15" t="n">
        <v>5</v>
      </c>
      <c r="P15" s="15" t="n"/>
      <c r="Q15" s="16" t="n"/>
      <c r="R15" s="15" t="n">
        <v>5</v>
      </c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>
        <v>5</v>
      </c>
      <c r="AE15" s="15" t="n"/>
      <c r="AF15" s="16" t="n"/>
      <c r="AG15" s="15" t="n">
        <v>5</v>
      </c>
      <c r="AH15" s="15" t="n"/>
      <c r="AI15" s="15" t="n">
        <v>3</v>
      </c>
      <c r="AJ15" s="15" t="n"/>
      <c r="AK15" s="16" t="n"/>
      <c r="AL15" s="15" t="n">
        <v>5</v>
      </c>
      <c r="AM15" s="15" t="n">
        <v>5</v>
      </c>
      <c r="AN15" s="15" t="n">
        <v>5</v>
      </c>
      <c r="AO15" s="15" t="n"/>
      <c r="AP15" s="16" t="n"/>
      <c r="AQ15" s="15" t="n"/>
      <c r="AR15" s="15" t="n"/>
      <c r="AS15" s="15" t="n">
        <v>5</v>
      </c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>
        <v>4</v>
      </c>
      <c r="BI15" s="15" t="n"/>
      <c r="BJ15" s="16" t="n"/>
      <c r="BK15" s="15" t="n"/>
      <c r="BL15" s="15" t="n"/>
      <c r="BM15" s="15" t="n"/>
      <c r="BN15" s="15" t="n"/>
      <c r="BO15" s="16" t="n"/>
      <c r="BP15" s="15" t="n">
        <v>5</v>
      </c>
      <c r="BQ15" s="15" t="n">
        <v>5</v>
      </c>
      <c r="BR15" s="15" t="n">
        <v>5</v>
      </c>
      <c r="BS15" s="15" t="n">
        <v>5</v>
      </c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>
        <v>4</v>
      </c>
      <c r="CM15" s="15" t="n">
        <v>4</v>
      </c>
      <c r="CN15" s="16" t="n">
        <v>4</v>
      </c>
      <c r="CO15" s="15" t="n"/>
      <c r="CP15" s="15" t="n"/>
      <c r="CQ15" s="15" t="n"/>
      <c r="CR15" s="15" t="n"/>
      <c r="CS15" s="16" t="n"/>
      <c r="CT15" s="15" t="n">
        <v>5</v>
      </c>
      <c r="CU15" s="15" t="n">
        <v>5</v>
      </c>
      <c r="CV15" s="15" t="n">
        <v>5</v>
      </c>
      <c r="CW15" s="15" t="n">
        <v>5</v>
      </c>
      <c r="CX15" s="16" t="n"/>
      <c r="CY15" s="15" t="n"/>
      <c r="CZ15" s="15" t="n"/>
      <c r="DA15" s="15" t="n"/>
      <c r="DB15" s="15" t="n"/>
      <c r="DC15" s="16" t="n"/>
      <c r="DD15" s="15" t="n"/>
      <c r="DE15" s="15" t="n"/>
      <c r="DF15" s="15" t="n"/>
      <c r="DG15" s="15" t="n"/>
      <c r="DH15" s="16" t="n"/>
      <c r="DI15" s="15" t="n">
        <v>5</v>
      </c>
      <c r="DJ15" s="15" t="n">
        <v>5</v>
      </c>
      <c r="DK15" s="15" t="n">
        <v>5</v>
      </c>
      <c r="DL15" s="15" t="n"/>
      <c r="DM15" s="16" t="n"/>
      <c r="DN15" s="15" t="n"/>
      <c r="DO15" s="15" t="n"/>
      <c r="DP15" s="15" t="n">
        <v>5</v>
      </c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</row>
    <row r="16" ht="15.75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n"/>
      <c r="I16" s="15" t="n"/>
      <c r="J16" s="15" t="n"/>
      <c r="K16" s="15" t="n"/>
      <c r="L16" s="16" t="n"/>
      <c r="M16" s="15" t="n"/>
      <c r="N16" s="15" t="n"/>
      <c r="O16" s="15" t="n"/>
      <c r="P16" s="15" t="n"/>
      <c r="Q16" s="16" t="n"/>
      <c r="R16" s="15" t="n"/>
      <c r="S16" s="15" t="n"/>
      <c r="T16" s="15" t="n"/>
      <c r="U16" s="15" t="n"/>
      <c r="V16" s="16" t="n"/>
      <c r="W16" s="15" t="n"/>
      <c r="X16" s="15" t="n"/>
      <c r="Y16" s="15" t="n"/>
      <c r="Z16" s="15" t="n"/>
      <c r="AA16" s="16" t="n"/>
      <c r="AB16" s="15" t="n"/>
      <c r="AC16" s="15" t="n"/>
      <c r="AD16" s="15" t="n"/>
      <c r="AE16" s="15" t="n"/>
      <c r="AF16" s="16" t="n"/>
      <c r="AG16" s="15" t="n">
        <v>3</v>
      </c>
      <c r="AH16" s="15" t="n"/>
      <c r="AI16" s="15" t="n"/>
      <c r="AJ16" s="15" t="n"/>
      <c r="AK16" s="16" t="n"/>
      <c r="AL16" s="15" t="n"/>
      <c r="AM16" s="15" t="n"/>
      <c r="AN16" s="15" t="n"/>
      <c r="AO16" s="15" t="n"/>
      <c r="AP16" s="16" t="n"/>
      <c r="AQ16" s="15" t="n"/>
      <c r="AR16" s="15" t="n"/>
      <c r="AS16" s="15" t="n"/>
      <c r="AT16" s="15" t="n"/>
      <c r="AU16" s="16" t="n"/>
      <c r="AV16" s="15" t="n"/>
      <c r="AW16" s="15" t="n"/>
      <c r="AX16" s="15" t="n"/>
      <c r="AY16" s="15" t="n"/>
      <c r="AZ16" s="16" t="n"/>
      <c r="BA16" s="15" t="n"/>
      <c r="BB16" s="15" t="n"/>
      <c r="BC16" s="15" t="n"/>
      <c r="BD16" s="15" t="n"/>
      <c r="BE16" s="16" t="n"/>
      <c r="BF16" s="15" t="n"/>
      <c r="BG16" s="15" t="n"/>
      <c r="BH16" s="15" t="n">
        <v>4</v>
      </c>
      <c r="BI16" s="15" t="n"/>
      <c r="BJ16" s="16" t="n"/>
      <c r="BK16" s="15" t="n"/>
      <c r="BL16" s="15" t="n"/>
      <c r="BM16" s="15" t="n"/>
      <c r="BN16" s="15" t="n"/>
      <c r="BO16" s="16" t="n"/>
      <c r="BP16" s="15" t="n"/>
      <c r="BQ16" s="15" t="n"/>
      <c r="BR16" s="15" t="n"/>
      <c r="BS16" s="15" t="n"/>
      <c r="BT16" s="16" t="n"/>
      <c r="BU16" s="15" t="n"/>
      <c r="BV16" s="15" t="n"/>
      <c r="BW16" s="15" t="n"/>
      <c r="BX16" s="15" t="n"/>
      <c r="BY16" s="16" t="n"/>
      <c r="BZ16" s="15" t="n">
        <v>5</v>
      </c>
      <c r="CA16" s="15" t="n">
        <v>5</v>
      </c>
      <c r="CB16" s="15" t="n"/>
      <c r="CC16" s="15" t="n"/>
      <c r="CD16" s="16" t="n"/>
      <c r="CE16" s="15" t="n"/>
      <c r="CF16" s="15" t="n"/>
      <c r="CG16" s="15" t="n"/>
      <c r="CH16" s="15" t="n"/>
      <c r="CI16" s="16" t="n"/>
      <c r="CJ16" s="15" t="n"/>
      <c r="CK16" s="15" t="n"/>
      <c r="CL16" s="15" t="n"/>
      <c r="CM16" s="15" t="n"/>
      <c r="CN16" s="16" t="n"/>
      <c r="CO16" s="15" t="n"/>
      <c r="CP16" s="15" t="n"/>
      <c r="CQ16" s="15" t="n"/>
      <c r="CR16" s="15" t="n"/>
      <c r="CS16" s="16" t="n"/>
      <c r="CT16" s="15" t="n"/>
      <c r="CU16" s="15" t="n"/>
      <c r="CV16" s="15" t="n"/>
      <c r="CW16" s="15" t="n"/>
      <c r="CX16" s="16" t="n"/>
      <c r="CY16" s="15" t="n"/>
      <c r="CZ16" s="15" t="n"/>
      <c r="DA16" s="15" t="n">
        <v>5</v>
      </c>
      <c r="DB16" s="15" t="n"/>
      <c r="DC16" s="16" t="n"/>
      <c r="DD16" s="15" t="n"/>
      <c r="DE16" s="15" t="n"/>
      <c r="DF16" s="15" t="n"/>
      <c r="DG16" s="15" t="n"/>
      <c r="DH16" s="16" t="n"/>
      <c r="DI16" s="15" t="n"/>
      <c r="DJ16" s="15" t="n"/>
      <c r="DK16" s="15" t="n"/>
      <c r="DL16" s="15" t="n"/>
      <c r="DM16" s="16" t="n"/>
      <c r="DN16" s="15" t="n"/>
      <c r="DO16" s="15" t="n"/>
      <c r="DP16" s="15" t="n">
        <v>2</v>
      </c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</row>
    <row r="17" ht="15.75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n"/>
      <c r="E17" s="15" t="n"/>
      <c r="F17" s="15" t="n"/>
      <c r="G17" s="16" t="n"/>
      <c r="H17" s="15" t="n"/>
      <c r="I17" s="15" t="n"/>
      <c r="J17" s="15" t="n"/>
      <c r="K17" s="15" t="n"/>
      <c r="L17" s="16" t="n"/>
      <c r="M17" s="15" t="n"/>
      <c r="N17" s="15" t="n"/>
      <c r="O17" s="15" t="n"/>
      <c r="P17" s="15" t="n"/>
      <c r="Q17" s="16" t="n"/>
      <c r="R17" s="15" t="n"/>
      <c r="S17" s="15" t="n"/>
      <c r="T17" s="15" t="n"/>
      <c r="U17" s="15" t="n"/>
      <c r="V17" s="16" t="n"/>
      <c r="W17" s="15" t="n"/>
      <c r="X17" s="15" t="n"/>
      <c r="Y17" s="15" t="n"/>
      <c r="Z17" s="15" t="n"/>
      <c r="AA17" s="16" t="n"/>
      <c r="AB17" s="15" t="n"/>
      <c r="AC17" s="15" t="n"/>
      <c r="AD17" s="15" t="n">
        <v>4</v>
      </c>
      <c r="AE17" s="15" t="n"/>
      <c r="AF17" s="16" t="n"/>
      <c r="AG17" s="15" t="n"/>
      <c r="AH17" s="15" t="n"/>
      <c r="AI17" s="15" t="n"/>
      <c r="AJ17" s="15" t="n"/>
      <c r="AK17" s="16" t="n"/>
      <c r="AL17" s="15" t="n"/>
      <c r="AM17" s="15" t="n"/>
      <c r="AN17" s="15" t="n"/>
      <c r="AO17" s="15" t="n"/>
      <c r="AP17" s="16" t="n"/>
      <c r="AQ17" s="15" t="n"/>
      <c r="AR17" s="15" t="n"/>
      <c r="AS17" s="15" t="n"/>
      <c r="AT17" s="15" t="n"/>
      <c r="AU17" s="16" t="n"/>
      <c r="AV17" s="15" t="n"/>
      <c r="AW17" s="15" t="n"/>
      <c r="AX17" s="15" t="n"/>
      <c r="AY17" s="15" t="n"/>
      <c r="AZ17" s="16" t="n"/>
      <c r="BA17" s="15" t="n"/>
      <c r="BB17" s="15" t="n"/>
      <c r="BC17" s="15" t="n"/>
      <c r="BD17" s="15" t="n"/>
      <c r="BE17" s="16" t="n"/>
      <c r="BF17" s="15" t="n"/>
      <c r="BG17" s="15" t="n"/>
      <c r="BH17" s="15" t="n"/>
      <c r="BI17" s="15" t="n"/>
      <c r="BJ17" s="16" t="n"/>
      <c r="BK17" s="15" t="n"/>
      <c r="BL17" s="15" t="n"/>
      <c r="BM17" s="15" t="n"/>
      <c r="BN17" s="15" t="n"/>
      <c r="BO17" s="16" t="n"/>
      <c r="BP17" s="15" t="n"/>
      <c r="BQ17" s="15" t="n"/>
      <c r="BR17" s="15" t="n"/>
      <c r="BS17" s="15" t="n"/>
      <c r="BT17" s="16" t="n"/>
      <c r="BU17" s="15" t="n"/>
      <c r="BV17" s="15" t="n"/>
      <c r="BW17" s="15" t="n"/>
      <c r="BX17" s="15" t="n"/>
      <c r="BY17" s="16" t="n"/>
      <c r="BZ17" s="15" t="n"/>
      <c r="CA17" s="15" t="n"/>
      <c r="CB17" s="15" t="n"/>
      <c r="CC17" s="15" t="n"/>
      <c r="CD17" s="16" t="n"/>
      <c r="CE17" s="15" t="n"/>
      <c r="CF17" s="15" t="n"/>
      <c r="CG17" s="15" t="n"/>
      <c r="CH17" s="15" t="n"/>
      <c r="CI17" s="16" t="n"/>
      <c r="CJ17" s="15" t="n"/>
      <c r="CK17" s="15" t="n"/>
      <c r="CL17" s="15" t="n"/>
      <c r="CM17" s="15" t="n"/>
      <c r="CN17" s="16" t="n"/>
      <c r="CO17" s="15" t="n"/>
      <c r="CP17" s="15" t="n"/>
      <c r="CQ17" s="15" t="n"/>
      <c r="CR17" s="15" t="n"/>
      <c r="CS17" s="16" t="n"/>
      <c r="CT17" s="15" t="n"/>
      <c r="CU17" s="15" t="n"/>
      <c r="CV17" s="15" t="n"/>
      <c r="CW17" s="15" t="n"/>
      <c r="CX17" s="16" t="n"/>
      <c r="CY17" s="15" t="n"/>
      <c r="CZ17" s="15" t="n"/>
      <c r="DA17" s="15" t="n"/>
      <c r="DB17" s="15" t="n"/>
      <c r="DC17" s="16" t="n"/>
      <c r="DD17" s="15" t="n"/>
      <c r="DE17" s="15" t="n"/>
      <c r="DF17" s="15" t="n"/>
      <c r="DG17" s="15" t="n"/>
      <c r="DH17" s="16" t="n"/>
      <c r="DI17" s="15" t="n"/>
      <c r="DJ17" s="15" t="n"/>
      <c r="DK17" s="15" t="n"/>
      <c r="DL17" s="15" t="n"/>
      <c r="DM17" s="16" t="n"/>
      <c r="DN17" s="15" t="n"/>
      <c r="DO17" s="15" t="n"/>
      <c r="DP17" s="15" t="n">
        <v>2</v>
      </c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</row>
    <row r="18" ht="15.75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n"/>
      <c r="E18" s="15" t="n"/>
      <c r="F18" s="15" t="n"/>
      <c r="G18" s="16" t="n"/>
      <c r="H18" s="15" t="n">
        <v>5</v>
      </c>
      <c r="I18" s="15" t="n">
        <v>5</v>
      </c>
      <c r="J18" s="15" t="n">
        <v>5</v>
      </c>
      <c r="K18" s="15" t="n"/>
      <c r="L18" s="16" t="n"/>
      <c r="M18" s="15" t="n"/>
      <c r="N18" s="15" t="n"/>
      <c r="O18" s="15" t="n"/>
      <c r="P18" s="15" t="n"/>
      <c r="Q18" s="16" t="n"/>
      <c r="R18" s="15" t="n">
        <v>5</v>
      </c>
      <c r="S18" s="15" t="n"/>
      <c r="T18" s="15" t="n"/>
      <c r="U18" s="15" t="n"/>
      <c r="V18" s="16" t="n"/>
      <c r="W18" s="15" t="n"/>
      <c r="X18" s="15" t="n"/>
      <c r="Y18" s="15" t="n"/>
      <c r="Z18" s="15" t="n"/>
      <c r="AA18" s="16" t="n"/>
      <c r="AB18" s="15" t="n"/>
      <c r="AC18" s="15" t="n"/>
      <c r="AD18" s="15" t="n">
        <v>5</v>
      </c>
      <c r="AE18" s="15" t="n"/>
      <c r="AF18" s="16" t="n"/>
      <c r="AG18" s="15" t="n">
        <v>2</v>
      </c>
      <c r="AH18" s="15" t="n"/>
      <c r="AI18" s="15" t="n"/>
      <c r="AJ18" s="15" t="n"/>
      <c r="AK18" s="16" t="n"/>
      <c r="AL18" s="15" t="n">
        <v>5</v>
      </c>
      <c r="AM18" s="15" t="n">
        <v>5</v>
      </c>
      <c r="AN18" s="15" t="n">
        <v>5</v>
      </c>
      <c r="AO18" s="15" t="n"/>
      <c r="AP18" s="16" t="n"/>
      <c r="AQ18" s="15" t="n"/>
      <c r="AR18" s="15" t="n"/>
      <c r="AS18" s="15" t="n"/>
      <c r="AT18" s="15" t="n"/>
      <c r="AU18" s="16" t="n"/>
      <c r="AV18" s="15" t="n"/>
      <c r="AW18" s="15" t="n"/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n"/>
      <c r="BI18" s="15" t="n"/>
      <c r="BJ18" s="16" t="n"/>
      <c r="BK18" s="15" t="n"/>
      <c r="BL18" s="15" t="n"/>
      <c r="BM18" s="15" t="n"/>
      <c r="BN18" s="15" t="n"/>
      <c r="BO18" s="16" t="n"/>
      <c r="BP18" s="15" t="n"/>
      <c r="BQ18" s="15" t="n"/>
      <c r="BR18" s="15" t="n"/>
      <c r="BS18" s="15" t="n"/>
      <c r="BT18" s="16" t="n"/>
      <c r="BU18" s="15" t="n"/>
      <c r="BV18" s="15" t="n"/>
      <c r="BW18" s="15" t="n"/>
      <c r="BX18" s="15" t="n"/>
      <c r="BY18" s="16" t="n"/>
      <c r="BZ18" s="15" t="n"/>
      <c r="CA18" s="15" t="n"/>
      <c r="CB18" s="15" t="n"/>
      <c r="CC18" s="15" t="n"/>
      <c r="CD18" s="16" t="n"/>
      <c r="CE18" s="15" t="n"/>
      <c r="CF18" s="15" t="n"/>
      <c r="CG18" s="15" t="n"/>
      <c r="CH18" s="15" t="n"/>
      <c r="CI18" s="16" t="n"/>
      <c r="CJ18" s="15" t="n"/>
      <c r="CK18" s="15" t="n"/>
      <c r="CL18" s="15" t="n">
        <v>4</v>
      </c>
      <c r="CM18" s="15" t="n">
        <v>4</v>
      </c>
      <c r="CN18" s="16" t="n">
        <v>4</v>
      </c>
      <c r="CO18" s="15" t="n"/>
      <c r="CP18" s="15" t="n"/>
      <c r="CQ18" s="15" t="n"/>
      <c r="CR18" s="15" t="n"/>
      <c r="CS18" s="16" t="n"/>
      <c r="CT18" s="15" t="n">
        <v>4</v>
      </c>
      <c r="CU18" s="15" t="n">
        <v>4</v>
      </c>
      <c r="CV18" s="15" t="n">
        <v>4</v>
      </c>
      <c r="CW18" s="15" t="n"/>
      <c r="CX18" s="16" t="n"/>
      <c r="CY18" s="15" t="n"/>
      <c r="CZ18" s="15" t="n"/>
      <c r="DA18" s="15" t="n"/>
      <c r="DB18" s="15" t="n"/>
      <c r="DC18" s="16" t="n"/>
      <c r="DD18" s="15" t="n"/>
      <c r="DE18" s="15" t="n"/>
      <c r="DF18" s="15" t="n"/>
      <c r="DG18" s="15" t="n"/>
      <c r="DH18" s="16" t="n"/>
      <c r="DI18" s="15" t="n"/>
      <c r="DJ18" s="15" t="n"/>
      <c r="DK18" s="15" t="n"/>
      <c r="DL18" s="15" t="n"/>
      <c r="DM18" s="16" t="n"/>
      <c r="DN18" s="15" t="n"/>
      <c r="DO18" s="15" t="n"/>
      <c r="DP18" s="15" t="n">
        <v>2</v>
      </c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</row>
    <row r="19" ht="15.75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n"/>
      <c r="E19" s="15" t="n"/>
      <c r="F19" s="15" t="n"/>
      <c r="G19" s="16" t="n"/>
      <c r="H19" s="15" t="n"/>
      <c r="I19" s="15" t="n"/>
      <c r="J19" s="15" t="n"/>
      <c r="K19" s="15" t="n"/>
      <c r="L19" s="16" t="n"/>
      <c r="M19" s="15" t="n"/>
      <c r="N19" s="15" t="n"/>
      <c r="O19" s="15" t="n"/>
      <c r="P19" s="15" t="n"/>
      <c r="Q19" s="16" t="n"/>
      <c r="R19" s="15" t="n"/>
      <c r="S19" s="15" t="n"/>
      <c r="T19" s="15" t="n"/>
      <c r="U19" s="15" t="n"/>
      <c r="V19" s="16" t="n"/>
      <c r="W19" s="15" t="n"/>
      <c r="X19" s="15" t="n"/>
      <c r="Y19" s="15" t="n"/>
      <c r="Z19" s="15" t="n"/>
      <c r="AA19" s="16" t="n"/>
      <c r="AB19" s="15" t="n"/>
      <c r="AC19" s="15" t="n"/>
      <c r="AD19" s="15" t="n"/>
      <c r="AE19" s="15" t="n"/>
      <c r="AF19" s="16" t="n"/>
      <c r="AG19" s="15" t="n"/>
      <c r="AH19" s="15" t="n"/>
      <c r="AI19" s="15" t="n"/>
      <c r="AJ19" s="15" t="n"/>
      <c r="AK19" s="16" t="n"/>
      <c r="AL19" s="15" t="n"/>
      <c r="AM19" s="15" t="n"/>
      <c r="AN19" s="15" t="n"/>
      <c r="AO19" s="15" t="n"/>
      <c r="AP19" s="16" t="n"/>
      <c r="AQ19" s="15" t="n"/>
      <c r="AR19" s="15" t="n"/>
      <c r="AS19" s="15" t="n"/>
      <c r="AT19" s="15" t="n"/>
      <c r="AU19" s="16" t="n"/>
      <c r="AV19" s="15" t="n"/>
      <c r="AW19" s="15" t="n"/>
      <c r="AX19" s="15" t="n"/>
      <c r="AY19" s="15" t="n"/>
      <c r="AZ19" s="16" t="n"/>
      <c r="BA19" s="15" t="n"/>
      <c r="BB19" s="15" t="n"/>
      <c r="BC19" s="15" t="n"/>
      <c r="BD19" s="15" t="n"/>
      <c r="BE19" s="16" t="n"/>
      <c r="BF19" s="15" t="n"/>
      <c r="BG19" s="15" t="n"/>
      <c r="BH19" s="15" t="n"/>
      <c r="BI19" s="15" t="n"/>
      <c r="BJ19" s="16" t="n"/>
      <c r="BK19" s="15" t="n"/>
      <c r="BL19" s="15" t="n"/>
      <c r="BM19" s="15" t="n"/>
      <c r="BN19" s="15" t="n"/>
      <c r="BO19" s="16" t="n"/>
      <c r="BP19" s="15" t="n"/>
      <c r="BQ19" s="15" t="n"/>
      <c r="BR19" s="15" t="n"/>
      <c r="BS19" s="15" t="n"/>
      <c r="BT19" s="16" t="n"/>
      <c r="BU19" s="15" t="n"/>
      <c r="BV19" s="15" t="n"/>
      <c r="BW19" s="15" t="n"/>
      <c r="BX19" s="15" t="n"/>
      <c r="BY19" s="16" t="n"/>
      <c r="BZ19" s="15" t="n"/>
      <c r="CA19" s="15" t="n"/>
      <c r="CB19" s="15" t="n"/>
      <c r="CC19" s="15" t="n"/>
      <c r="CD19" s="16" t="n"/>
      <c r="CE19" s="15" t="n"/>
      <c r="CF19" s="15" t="n"/>
      <c r="CG19" s="15" t="n"/>
      <c r="CH19" s="15" t="n"/>
      <c r="CI19" s="16" t="n"/>
      <c r="CJ19" s="15" t="n"/>
      <c r="CK19" s="15" t="n"/>
      <c r="CL19" s="15" t="n"/>
      <c r="CM19" s="15" t="n"/>
      <c r="CN19" s="16" t="n"/>
      <c r="CO19" s="15" t="n"/>
      <c r="CP19" s="15" t="n"/>
      <c r="CQ19" s="15" t="n">
        <v>3</v>
      </c>
      <c r="CR19" s="15" t="n"/>
      <c r="CS19" s="16" t="n"/>
      <c r="CT19" s="15" t="n"/>
      <c r="CU19" s="15" t="n"/>
      <c r="CV19" s="15" t="n"/>
      <c r="CW19" s="15" t="n"/>
      <c r="CX19" s="16" t="n"/>
      <c r="CY19" s="15" t="n"/>
      <c r="CZ19" s="15" t="n"/>
      <c r="DA19" s="15" t="n"/>
      <c r="DB19" s="15" t="n"/>
      <c r="DC19" s="16" t="n"/>
      <c r="DD19" s="15" t="n"/>
      <c r="DE19" s="15" t="n"/>
      <c r="DF19" s="15" t="n"/>
      <c r="DG19" s="15" t="n"/>
      <c r="DH19" s="16" t="n"/>
      <c r="DI19" s="15" t="n"/>
      <c r="DJ19" s="15" t="n"/>
      <c r="DK19" s="15" t="n"/>
      <c r="DL19" s="15" t="n"/>
      <c r="DM19" s="16" t="n"/>
      <c r="DN19" s="15" t="n"/>
      <c r="DO19" s="15" t="n"/>
      <c r="DP19" s="15" t="n">
        <v>2</v>
      </c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</row>
    <row r="20" ht="15.75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>
        <v>5</v>
      </c>
      <c r="I20" s="15" t="n">
        <v>5</v>
      </c>
      <c r="J20" s="15" t="n">
        <v>5</v>
      </c>
      <c r="K20" s="15" t="n"/>
      <c r="L20" s="16" t="n"/>
      <c r="M20" s="15" t="n"/>
      <c r="N20" s="15" t="n"/>
      <c r="O20" s="15" t="n">
        <v>5</v>
      </c>
      <c r="P20" s="15" t="n"/>
      <c r="Q20" s="16" t="n"/>
      <c r="R20" s="15" t="n">
        <v>5</v>
      </c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>
        <v>4</v>
      </c>
      <c r="AE20" s="15" t="n"/>
      <c r="AF20" s="16" t="n"/>
      <c r="AG20" s="15" t="n">
        <v>4</v>
      </c>
      <c r="AH20" s="15" t="n"/>
      <c r="AI20" s="15" t="n">
        <v>4</v>
      </c>
      <c r="AJ20" s="15" t="n"/>
      <c r="AK20" s="16" t="n"/>
      <c r="AL20" s="15" t="n"/>
      <c r="AM20" s="15" t="n"/>
      <c r="AN20" s="15" t="n"/>
      <c r="AO20" s="15" t="n"/>
      <c r="AP20" s="16" t="n"/>
      <c r="AQ20" s="15" t="n"/>
      <c r="AR20" s="15" t="n"/>
      <c r="AS20" s="15" t="n">
        <v>5</v>
      </c>
      <c r="AT20" s="15" t="n"/>
      <c r="AU20" s="16" t="n"/>
      <c r="AV20" s="15" t="n"/>
      <c r="AW20" s="15" t="n"/>
      <c r="AX20" s="15" t="n"/>
      <c r="AY20" s="15" t="n"/>
      <c r="AZ20" s="16" t="n"/>
      <c r="BA20" s="15" t="n"/>
      <c r="BB20" s="15" t="n"/>
      <c r="BC20" s="15" t="n"/>
      <c r="BD20" s="15" t="n"/>
      <c r="BE20" s="16" t="n"/>
      <c r="BF20" s="15" t="n"/>
      <c r="BG20" s="15" t="n"/>
      <c r="BH20" s="15" t="n"/>
      <c r="BI20" s="15" t="n"/>
      <c r="BJ20" s="16" t="n"/>
      <c r="BK20" s="15" t="n"/>
      <c r="BL20" s="15" t="n"/>
      <c r="BM20" s="15" t="n"/>
      <c r="BN20" s="15" t="n"/>
      <c r="BO20" s="16" t="n"/>
      <c r="BP20" s="15" t="n">
        <v>5</v>
      </c>
      <c r="BQ20" s="15" t="n">
        <v>5</v>
      </c>
      <c r="BR20" s="15" t="n">
        <v>5</v>
      </c>
      <c r="BS20" s="15" t="n">
        <v>5</v>
      </c>
      <c r="BT20" s="16" t="n"/>
      <c r="BU20" s="15" t="n"/>
      <c r="BV20" s="15" t="n"/>
      <c r="BW20" s="15" t="n"/>
      <c r="BX20" s="15" t="n"/>
      <c r="BY20" s="16" t="n"/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n"/>
      <c r="CM20" s="15" t="n"/>
      <c r="CN20" s="16" t="n"/>
      <c r="CO20" s="15" t="n"/>
      <c r="CP20" s="15" t="n"/>
      <c r="CQ20" s="15" t="n"/>
      <c r="CR20" s="15" t="n"/>
      <c r="CS20" s="16" t="n"/>
      <c r="CT20" s="15" t="n"/>
      <c r="CU20" s="15" t="n"/>
      <c r="CV20" s="15" t="n"/>
      <c r="CW20" s="15" t="n"/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n"/>
      <c r="DJ20" s="15" t="n"/>
      <c r="DK20" s="15" t="n"/>
      <c r="DL20" s="15" t="n"/>
      <c r="DM20" s="16" t="n"/>
      <c r="DN20" s="15" t="n"/>
      <c r="DO20" s="15" t="n"/>
      <c r="DP20" s="15" t="n">
        <v>3</v>
      </c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</row>
    <row r="21" ht="15.75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>
        <v>3</v>
      </c>
      <c r="F21" s="15" t="n"/>
      <c r="G21" s="16" t="n"/>
      <c r="H21" s="15" t="n"/>
      <c r="I21" s="15" t="n"/>
      <c r="J21" s="15" t="n"/>
      <c r="K21" s="15" t="n"/>
      <c r="L21" s="16" t="n"/>
      <c r="M21" s="15" t="n"/>
      <c r="N21" s="15" t="n"/>
      <c r="O21" s="15" t="n"/>
      <c r="P21" s="15" t="n"/>
      <c r="Q21" s="16" t="n"/>
      <c r="R21" s="15" t="n">
        <v>5</v>
      </c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>
        <v>4</v>
      </c>
      <c r="AE21" s="15" t="n"/>
      <c r="AF21" s="16" t="n"/>
      <c r="AG21" s="15" t="n">
        <v>2</v>
      </c>
      <c r="AH21" s="15" t="n"/>
      <c r="AI21" s="15" t="n">
        <v>3</v>
      </c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n"/>
      <c r="AT21" s="15" t="n"/>
      <c r="AU21" s="16" t="n"/>
      <c r="AV21" s="15" t="n"/>
      <c r="AW21" s="15" t="n"/>
      <c r="AX21" s="15" t="n"/>
      <c r="AY21" s="15" t="n"/>
      <c r="AZ21" s="16" t="n"/>
      <c r="BA21" s="15" t="n"/>
      <c r="BB21" s="15" t="n"/>
      <c r="BC21" s="15" t="n"/>
      <c r="BD21" s="15" t="n"/>
      <c r="BE21" s="16" t="n"/>
      <c r="BF21" s="15" t="n"/>
      <c r="BG21" s="15" t="n"/>
      <c r="BH21" s="15" t="n"/>
      <c r="BI21" s="15" t="n"/>
      <c r="BJ21" s="16" t="n"/>
      <c r="BK21" s="15" t="n"/>
      <c r="BL21" s="15" t="n"/>
      <c r="BM21" s="15" t="n"/>
      <c r="BN21" s="15" t="n"/>
      <c r="BO21" s="16" t="n"/>
      <c r="BP21" s="15" t="n">
        <v>5</v>
      </c>
      <c r="BQ21" s="15" t="n">
        <v>5</v>
      </c>
      <c r="BR21" s="15" t="n">
        <v>5</v>
      </c>
      <c r="BS21" s="15" t="n">
        <v>5</v>
      </c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n"/>
      <c r="CF21" s="15" t="n"/>
      <c r="CG21" s="15" t="n"/>
      <c r="CH21" s="15" t="n"/>
      <c r="CI21" s="16" t="n"/>
      <c r="CJ21" s="15" t="n"/>
      <c r="CK21" s="15" t="n"/>
      <c r="CL21" s="15" t="n">
        <v>4</v>
      </c>
      <c r="CM21" s="15" t="n">
        <v>4</v>
      </c>
      <c r="CN21" s="16" t="n">
        <v>4</v>
      </c>
      <c r="CO21" s="15" t="n"/>
      <c r="CP21" s="15" t="n"/>
      <c r="CQ21" s="15" t="n"/>
      <c r="CR21" s="15" t="n"/>
      <c r="CS21" s="16" t="n"/>
      <c r="CT21" s="15" t="n"/>
      <c r="CU21" s="15" t="n"/>
      <c r="CV21" s="15" t="n"/>
      <c r="CW21" s="15" t="n"/>
      <c r="CX21" s="16" t="n"/>
      <c r="CY21" s="15" t="n"/>
      <c r="CZ21" s="15" t="n"/>
      <c r="DA21" s="15" t="n"/>
      <c r="DB21" s="15" t="n"/>
      <c r="DC21" s="16" t="n"/>
      <c r="DD21" s="15" t="n"/>
      <c r="DE21" s="15" t="n"/>
      <c r="DF21" s="15" t="n"/>
      <c r="DG21" s="15" t="n"/>
      <c r="DH21" s="16" t="n"/>
      <c r="DI21" s="15" t="n"/>
      <c r="DJ21" s="15" t="n"/>
      <c r="DK21" s="15" t="n"/>
      <c r="DL21" s="15" t="n"/>
      <c r="DM21" s="16" t="n"/>
      <c r="DN21" s="15" t="n"/>
      <c r="DO21" s="15" t="n"/>
      <c r="DP21" s="15" t="n">
        <v>2</v>
      </c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</row>
    <row r="22" ht="50" customHeight="1">
      <c r="A22" s="23" t="inlineStr">
        <is>
          <t>Наименование Предмета</t>
        </is>
      </c>
      <c r="B22" s="6" t="n"/>
      <c r="C22" s="24" t="n"/>
      <c r="D22" s="24" t="inlineStr">
        <is>
          <t>Документирование и сертификация</t>
        </is>
      </c>
      <c r="E22" s="24" t="inlineStr">
        <is>
          <t>Основы философии</t>
        </is>
      </c>
      <c r="F22" s="24" t="n"/>
      <c r="G22" s="25" t="n"/>
      <c r="H22" s="24" t="inlineStr">
        <is>
          <t>Технология разработки программного обеспечения</t>
        </is>
      </c>
      <c r="I22" s="24" t="inlineStr">
        <is>
          <t>Технология разработки программного обеспечения</t>
        </is>
      </c>
      <c r="J22" s="24" t="inlineStr">
        <is>
          <t>Технология разработки программного обеспечения</t>
        </is>
      </c>
      <c r="K22" s="24" t="inlineStr">
        <is>
          <t>Инструментальные средства разработки программного обеспечения</t>
        </is>
      </c>
      <c r="L22" s="25" t="n"/>
      <c r="M22" s="24" t="n"/>
      <c r="N22" s="24" t="n"/>
      <c r="O22" s="24" t="inlineStr">
        <is>
          <t>Документирование и сертификация</t>
        </is>
      </c>
      <c r="P22" s="24" t="inlineStr">
        <is>
          <t>Инструментальные средства разработки программного обеспечения</t>
        </is>
      </c>
      <c r="Q22" s="25" t="inlineStr">
        <is>
          <t>Инструментальные средства разработки программного обеспечения</t>
        </is>
      </c>
      <c r="R22" s="24" t="inlineStr">
        <is>
          <t>Технология разработки программного обеспечения</t>
        </is>
      </c>
      <c r="S22" s="24" t="inlineStr">
        <is>
          <t>Инструментальные средства разработки программного обеспечения</t>
        </is>
      </c>
      <c r="T22" s="24" t="n"/>
      <c r="U22" s="24" t="n"/>
      <c r="V22" s="25" t="n"/>
      <c r="W22" s="24" t="inlineStr">
        <is>
          <t>Инструментальные средства разработки программного обеспечения</t>
        </is>
      </c>
      <c r="X22" s="24" t="inlineStr">
        <is>
          <t>Инструментальные средства разработки программного обеспечения</t>
        </is>
      </c>
      <c r="Y22" s="24" t="n"/>
      <c r="Z22" s="24" t="n"/>
      <c r="AA22" s="25" t="n"/>
      <c r="AB22" s="24" t="n"/>
      <c r="AC22" s="24" t="n"/>
      <c r="AD22" s="24" t="inlineStr">
        <is>
          <t>Иностранный язык</t>
        </is>
      </c>
      <c r="AE22" s="24" t="inlineStr">
        <is>
          <t>Инструментальные средства разработки программного обеспечения</t>
        </is>
      </c>
      <c r="AF22" s="25" t="inlineStr">
        <is>
          <t>Инструментальные средства разработки программного обеспечения</t>
        </is>
      </c>
      <c r="AG22" s="24" t="inlineStr">
        <is>
          <t>Инструментальные средства разработки программного обеспечения</t>
        </is>
      </c>
      <c r="AH22" s="24" t="inlineStr">
        <is>
          <t>Документирование и сертификация</t>
        </is>
      </c>
      <c r="AI22" s="24" t="inlineStr">
        <is>
          <t>Основы философии</t>
        </is>
      </c>
      <c r="AJ22" s="24" t="n"/>
      <c r="AK22" s="25" t="n"/>
      <c r="AL22" s="24" t="inlineStr">
        <is>
          <t>Технология разработки программного обеспечения</t>
        </is>
      </c>
      <c r="AM22" s="24" t="inlineStr">
        <is>
          <t>Технология разработки программного обеспечения</t>
        </is>
      </c>
      <c r="AN22" s="24" t="inlineStr">
        <is>
          <t>Технология разработки программного обеспечения</t>
        </is>
      </c>
      <c r="AO22" s="24" t="inlineStr">
        <is>
          <t>Инструментальные средства разработки программного обеспечения</t>
        </is>
      </c>
      <c r="AP22" s="25" t="n"/>
      <c r="AQ22" s="24" t="n"/>
      <c r="AR22" s="24" t="n"/>
      <c r="AS22" s="24" t="inlineStr">
        <is>
          <t>Документирование и сертификация</t>
        </is>
      </c>
      <c r="AT22" s="24" t="inlineStr">
        <is>
          <t>Инструментальные средства разработки программного обеспечения</t>
        </is>
      </c>
      <c r="AU22" s="25" t="inlineStr">
        <is>
          <t>Инструментальные средства разработки программного обеспечения</t>
        </is>
      </c>
      <c r="AV22" s="24" t="inlineStr">
        <is>
          <t>Технология разработки программного обеспечения</t>
        </is>
      </c>
      <c r="AW22" s="24" t="inlineStr">
        <is>
          <t>Технология разработки программного обеспечения</t>
        </is>
      </c>
      <c r="AX22" s="24" t="n"/>
      <c r="AY22" s="24" t="n"/>
      <c r="AZ22" s="25" t="n"/>
      <c r="BA22" s="24" t="inlineStr">
        <is>
          <t>Инструментальные средства разработки программного обеспечения</t>
        </is>
      </c>
      <c r="BB22" s="24" t="inlineStr">
        <is>
          <t>Инструментальные средства разработки программного обеспечения</t>
        </is>
      </c>
      <c r="BC22" s="24" t="n"/>
      <c r="BD22" s="24" t="n"/>
      <c r="BE22" s="25" t="n"/>
      <c r="BF22" s="24" t="n"/>
      <c r="BG22" s="24" t="n"/>
      <c r="BH22" s="24" t="inlineStr">
        <is>
          <t>Иностранный язык</t>
        </is>
      </c>
      <c r="BI22" s="24" t="inlineStr">
        <is>
          <t>Инструментальные средства разработки программного обеспечения</t>
        </is>
      </c>
      <c r="BJ22" s="25" t="inlineStr">
        <is>
          <t>Инструментальные средства разработки программного обеспечения</t>
        </is>
      </c>
      <c r="BK22" s="24" t="n"/>
      <c r="BL22" s="24" t="inlineStr">
        <is>
          <t>Документирование и сертификация</t>
        </is>
      </c>
      <c r="BM22" s="24" t="inlineStr">
        <is>
          <t>Основы философии</t>
        </is>
      </c>
      <c r="BN22" s="24" t="n"/>
      <c r="BO22" s="25" t="n"/>
      <c r="BP22" s="24" t="inlineStr">
        <is>
          <t>Технология разработки программного обеспечения</t>
        </is>
      </c>
      <c r="BQ22" s="24" t="inlineStr">
        <is>
          <t>Технология разработки программного обеспечения</t>
        </is>
      </c>
      <c r="BR22" s="24" t="inlineStr">
        <is>
          <t>Технология разработки программного обеспечения</t>
        </is>
      </c>
      <c r="BS22" s="24" t="inlineStr">
        <is>
          <t>Технология разработки программного обеспечения</t>
        </is>
      </c>
      <c r="BT22" s="25" t="n"/>
      <c r="BU22" s="24" t="n"/>
      <c r="BV22" s="24" t="n"/>
      <c r="BW22" s="24" t="inlineStr">
        <is>
          <t>Документирование и сертификация</t>
        </is>
      </c>
      <c r="BX22" s="24" t="inlineStr">
        <is>
          <t>Инструментальные средства разработки программного обеспечения</t>
        </is>
      </c>
      <c r="BY22" s="25" t="inlineStr">
        <is>
          <t>Инструментальные средства разработки программного обеспечения</t>
        </is>
      </c>
      <c r="BZ22" s="24" t="inlineStr">
        <is>
          <t>Технология разработки программного обеспечения</t>
        </is>
      </c>
      <c r="CA22" s="24" t="inlineStr">
        <is>
          <t>Технология разработки программного обеспечения</t>
        </is>
      </c>
      <c r="CB22" s="24" t="n"/>
      <c r="CC22" s="24" t="n"/>
      <c r="CD22" s="25" t="n"/>
      <c r="CE22" s="24" t="inlineStr">
        <is>
          <t>Инструментальные средства разработки программного обеспечения</t>
        </is>
      </c>
      <c r="CF22" s="24" t="inlineStr">
        <is>
          <t>Инструментальные средства разработки программного обеспечения</t>
        </is>
      </c>
      <c r="CG22" s="24" t="n"/>
      <c r="CH22" s="24" t="n"/>
      <c r="CI22" s="25" t="n"/>
      <c r="CJ22" s="24" t="n"/>
      <c r="CK22" s="24" t="n"/>
      <c r="CL22" s="24" t="inlineStr">
        <is>
          <t>Инструментальные средства разработки программного обеспечения</t>
        </is>
      </c>
      <c r="CM22" s="24" t="inlineStr">
        <is>
          <t>Инструментальные средства разработки программного обеспечения</t>
        </is>
      </c>
      <c r="CN22" s="25" t="inlineStr">
        <is>
          <t>Инструментальные средства разработки программного обеспечения</t>
        </is>
      </c>
      <c r="CO22" s="24" t="n"/>
      <c r="CP22" s="24" t="inlineStr">
        <is>
          <t>Документирование и сертификация</t>
        </is>
      </c>
      <c r="CQ22" s="24" t="inlineStr">
        <is>
          <t>Основы философии</t>
        </is>
      </c>
      <c r="CR22" s="24" t="inlineStr">
        <is>
          <t>Инструментальные средства разработки программного обеспечения</t>
        </is>
      </c>
      <c r="CS22" s="25" t="n"/>
      <c r="CT22" s="24" t="inlineStr">
        <is>
          <t>Технология разработки программного обеспечения</t>
        </is>
      </c>
      <c r="CU22" s="24" t="inlineStr">
        <is>
          <t>Технология разработки программного обеспечения</t>
        </is>
      </c>
      <c r="CV22" s="24" t="inlineStr">
        <is>
          <t>Технология разработки программного обеспечения</t>
        </is>
      </c>
      <c r="CW22" s="24" t="inlineStr">
        <is>
          <t>Технология разработки и защиты баз данных</t>
        </is>
      </c>
      <c r="CX22" s="25" t="n"/>
      <c r="CY22" s="24" t="n"/>
      <c r="CZ22" s="24" t="n"/>
      <c r="DA22" s="24" t="inlineStr">
        <is>
          <t>Документирование и сертификация</t>
        </is>
      </c>
      <c r="DB22" s="24" t="inlineStr">
        <is>
          <t>Инструментальные средства разработки программного обеспечения</t>
        </is>
      </c>
      <c r="DC22" s="25" t="inlineStr">
        <is>
          <t>Технология разработки программного обеспечения</t>
        </is>
      </c>
      <c r="DD22" s="24" t="inlineStr">
        <is>
          <t>Технология разработки программного обеспечения</t>
        </is>
      </c>
      <c r="DE22" s="24" t="inlineStr">
        <is>
          <t>Технология разработки и защиты баз данных</t>
        </is>
      </c>
      <c r="DF22" s="24" t="n"/>
      <c r="DG22" s="24" t="n"/>
      <c r="DH22" s="25" t="n"/>
      <c r="DI22" s="24" t="inlineStr">
        <is>
          <t>Инструментальные средства разработки программного обеспечения</t>
        </is>
      </c>
      <c r="DJ22" s="24" t="inlineStr">
        <is>
          <t>Инструментальные средства разработки программного обеспечения</t>
        </is>
      </c>
      <c r="DK22" s="24" t="inlineStr">
        <is>
          <t>Инструментальные средства разработки программного обеспечения</t>
        </is>
      </c>
      <c r="DL22" s="24" t="n"/>
      <c r="DM22" s="25" t="n"/>
      <c r="DN22" s="24" t="n"/>
      <c r="DO22" s="24" t="n"/>
      <c r="DP22" s="24" t="inlineStr">
        <is>
          <t>Иностранный язык</t>
        </is>
      </c>
      <c r="DQ22" s="24" t="inlineStr">
        <is>
          <t>Инструментальные средства разработки программного обеспечения</t>
        </is>
      </c>
      <c r="DR22" s="25" t="inlineStr">
        <is>
          <t>Инструментальные средства разработки программного обеспечения</t>
        </is>
      </c>
      <c r="DS22" s="24" t="n"/>
      <c r="DT22" s="24" t="inlineStr">
        <is>
          <t>Документирование и сертификация</t>
        </is>
      </c>
      <c r="DU22" s="24" t="inlineStr">
        <is>
          <t>Основы философии</t>
        </is>
      </c>
      <c r="DV22" s="24" t="n"/>
      <c r="DW22" s="25" t="n"/>
      <c r="DX22" s="24" t="inlineStr">
        <is>
          <t>Технология разработки программного обеспечения</t>
        </is>
      </c>
      <c r="DY22" s="24" t="inlineStr">
        <is>
          <t>Технология разработки программного обеспечения</t>
        </is>
      </c>
      <c r="DZ22" s="24" t="inlineStr">
        <is>
          <t>Технология разработки программного обеспечения</t>
        </is>
      </c>
      <c r="EA22" s="24" t="inlineStr">
        <is>
          <t>Технология разработки и защиты баз данных</t>
        </is>
      </c>
      <c r="EB22" s="25" t="n"/>
    </row>
    <row r="23" ht="50" customHeight="1">
      <c r="A23" s="26" t="inlineStr">
        <is>
          <t>Подпись преподавателя</t>
        </is>
      </c>
      <c r="B23" s="27" t="n"/>
      <c r="C23" s="28" t="n"/>
      <c r="D23" s="28" t="n"/>
      <c r="E23" s="28" t="n"/>
      <c r="F23" s="28" t="n"/>
      <c r="G23" s="29" t="n"/>
      <c r="H23" s="28" t="n"/>
      <c r="I23" s="28" t="n"/>
      <c r="J23" s="28" t="n"/>
      <c r="K23" s="28" t="n"/>
      <c r="L23" s="29" t="n"/>
      <c r="M23" s="28" t="n"/>
      <c r="N23" s="28" t="n"/>
      <c r="O23" s="28" t="n"/>
      <c r="P23" s="28" t="n"/>
      <c r="Q23" s="29" t="n"/>
      <c r="R23" s="28" t="n"/>
      <c r="S23" s="28" t="n"/>
      <c r="T23" s="28" t="n"/>
      <c r="U23" s="28" t="n"/>
      <c r="V23" s="29" t="n"/>
      <c r="W23" s="28" t="n"/>
      <c r="X23" s="28" t="n"/>
      <c r="Y23" s="28" t="n"/>
      <c r="Z23" s="28" t="n"/>
      <c r="AA23" s="29" t="n"/>
      <c r="AB23" s="28" t="n"/>
      <c r="AC23" s="28" t="n"/>
      <c r="AD23" s="28" t="n"/>
      <c r="AE23" s="28" t="n"/>
      <c r="AF23" s="29" t="n"/>
      <c r="AG23" s="28" t="n"/>
      <c r="AH23" s="28" t="n"/>
      <c r="AI23" s="28" t="n"/>
      <c r="AJ23" s="28" t="n"/>
      <c r="AK23" s="29" t="n"/>
      <c r="AL23" s="28" t="n"/>
      <c r="AM23" s="28" t="n"/>
      <c r="AN23" s="28" t="n"/>
      <c r="AO23" s="28" t="n"/>
      <c r="AP23" s="29" t="n"/>
      <c r="AQ23" s="28" t="n"/>
      <c r="AR23" s="28" t="n"/>
      <c r="AS23" s="28" t="n"/>
      <c r="AT23" s="28" t="n"/>
      <c r="AU23" s="29" t="n"/>
      <c r="AV23" s="28" t="n"/>
      <c r="AW23" s="28" t="n"/>
      <c r="AX23" s="28" t="n"/>
      <c r="AY23" s="28" t="n"/>
      <c r="AZ23" s="29" t="n"/>
      <c r="BA23" s="28" t="n"/>
      <c r="BB23" s="28" t="n"/>
      <c r="BC23" s="28" t="n"/>
      <c r="BD23" s="28" t="n"/>
      <c r="BE23" s="29" t="n"/>
      <c r="BF23" s="28" t="n"/>
      <c r="BG23" s="28" t="n"/>
      <c r="BH23" s="28" t="n"/>
      <c r="BI23" s="28" t="n"/>
      <c r="BJ23" s="29" t="n"/>
      <c r="BK23" s="28" t="n"/>
      <c r="BL23" s="28" t="n"/>
      <c r="BM23" s="28" t="n"/>
      <c r="BN23" s="28" t="n"/>
      <c r="BO23" s="29" t="n"/>
      <c r="BP23" s="28" t="n"/>
      <c r="BQ23" s="28" t="n"/>
      <c r="BR23" s="28" t="n"/>
      <c r="BS23" s="28" t="n"/>
      <c r="BT23" s="29" t="n"/>
      <c r="BU23" s="28" t="n"/>
      <c r="BV23" s="28" t="n"/>
      <c r="BW23" s="28" t="n"/>
      <c r="BX23" s="28" t="n"/>
      <c r="BY23" s="29" t="n"/>
      <c r="BZ23" s="28" t="n"/>
      <c r="CA23" s="28" t="n"/>
      <c r="CB23" s="28" t="n"/>
      <c r="CC23" s="28" t="n"/>
      <c r="CD23" s="29" t="n"/>
      <c r="CE23" s="28" t="n"/>
      <c r="CF23" s="28" t="n"/>
      <c r="CG23" s="28" t="n"/>
      <c r="CH23" s="28" t="n"/>
      <c r="CI23" s="29" t="n"/>
      <c r="CJ23" s="28" t="n"/>
      <c r="CK23" s="28" t="n"/>
      <c r="CL23" s="28" t="n"/>
      <c r="CM23" s="28" t="n"/>
      <c r="CN23" s="29" t="n"/>
      <c r="CO23" s="28" t="n"/>
      <c r="CP23" s="28" t="n"/>
      <c r="CQ23" s="28" t="n"/>
      <c r="CR23" s="28" t="n"/>
      <c r="CS23" s="29" t="n"/>
      <c r="CT23" s="28" t="n"/>
      <c r="CU23" s="28" t="n"/>
      <c r="CV23" s="28" t="n"/>
      <c r="CW23" s="28" t="n"/>
      <c r="CX23" s="29" t="n"/>
      <c r="CY23" s="28" t="n"/>
      <c r="CZ23" s="28" t="n"/>
      <c r="DA23" s="28" t="n"/>
      <c r="DB23" s="28" t="n"/>
      <c r="DC23" s="29" t="n"/>
      <c r="DD23" s="28" t="n"/>
      <c r="DE23" s="28" t="n"/>
      <c r="DF23" s="28" t="n"/>
      <c r="DG23" s="28" t="n"/>
      <c r="DH23" s="29" t="n"/>
      <c r="DI23" s="28" t="n"/>
      <c r="DJ23" s="28" t="n"/>
      <c r="DK23" s="28" t="n"/>
      <c r="DL23" s="28" t="n"/>
      <c r="DM23" s="29" t="n"/>
      <c r="DN23" s="28" t="n"/>
      <c r="DO23" s="28" t="n"/>
      <c r="DP23" s="28" t="n"/>
      <c r="DQ23" s="28" t="n"/>
      <c r="DR23" s="29" t="n"/>
      <c r="DS23" s="28" t="n"/>
      <c r="DT23" s="28" t="n"/>
      <c r="DU23" s="28" t="n"/>
      <c r="DV23" s="28" t="n"/>
      <c r="DW23" s="29" t="n"/>
      <c r="DX23" s="28" t="n"/>
      <c r="DY23" s="28" t="n"/>
      <c r="DZ23" s="28" t="n"/>
      <c r="EA23" s="28" t="n"/>
      <c r="EB23" s="29" t="n"/>
    </row>
  </sheetData>
  <mergeCells count="292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A23:B23"/>
    <mergeCell ref="C1"/>
    <mergeCell ref="C3"/>
    <mergeCell ref="C22"/>
    <mergeCell ref="C23"/>
    <mergeCell ref="D1"/>
    <mergeCell ref="D3"/>
    <mergeCell ref="D22"/>
    <mergeCell ref="D23"/>
    <mergeCell ref="E1"/>
    <mergeCell ref="E3"/>
    <mergeCell ref="E22"/>
    <mergeCell ref="E23"/>
    <mergeCell ref="F1"/>
    <mergeCell ref="F3"/>
    <mergeCell ref="F22"/>
    <mergeCell ref="F23"/>
    <mergeCell ref="G1"/>
    <mergeCell ref="G3"/>
    <mergeCell ref="G22"/>
    <mergeCell ref="G23"/>
    <mergeCell ref="C2:G2"/>
    <mergeCell ref="H1"/>
    <mergeCell ref="H3"/>
    <mergeCell ref="H22"/>
    <mergeCell ref="H23"/>
    <mergeCell ref="I1"/>
    <mergeCell ref="I3"/>
    <mergeCell ref="I22"/>
    <mergeCell ref="I23"/>
    <mergeCell ref="J1"/>
    <mergeCell ref="J3"/>
    <mergeCell ref="J22"/>
    <mergeCell ref="J23"/>
    <mergeCell ref="K1"/>
    <mergeCell ref="K3"/>
    <mergeCell ref="K22"/>
    <mergeCell ref="K23"/>
    <mergeCell ref="L1"/>
    <mergeCell ref="L3"/>
    <mergeCell ref="L22"/>
    <mergeCell ref="L23"/>
    <mergeCell ref="H2:L2"/>
    <mergeCell ref="M1"/>
    <mergeCell ref="M3"/>
    <mergeCell ref="M22"/>
    <mergeCell ref="M23"/>
    <mergeCell ref="N1"/>
    <mergeCell ref="N3"/>
    <mergeCell ref="N22"/>
    <mergeCell ref="N23"/>
    <mergeCell ref="O1"/>
    <mergeCell ref="O3"/>
    <mergeCell ref="O22"/>
    <mergeCell ref="O23"/>
    <mergeCell ref="P1"/>
    <mergeCell ref="P3"/>
    <mergeCell ref="P22"/>
    <mergeCell ref="P23"/>
    <mergeCell ref="Q1"/>
    <mergeCell ref="Q3"/>
    <mergeCell ref="Q22"/>
    <mergeCell ref="Q23"/>
    <mergeCell ref="M2:Q2"/>
    <mergeCell ref="R1"/>
    <mergeCell ref="R3"/>
    <mergeCell ref="R22"/>
    <mergeCell ref="R23"/>
    <mergeCell ref="S1"/>
    <mergeCell ref="S3"/>
    <mergeCell ref="S22"/>
    <mergeCell ref="S23"/>
    <mergeCell ref="T1"/>
    <mergeCell ref="T3"/>
    <mergeCell ref="T22"/>
    <mergeCell ref="T23"/>
    <mergeCell ref="U1"/>
    <mergeCell ref="U3"/>
    <mergeCell ref="U22"/>
    <mergeCell ref="U23"/>
    <mergeCell ref="V1"/>
    <mergeCell ref="V3"/>
    <mergeCell ref="V22"/>
    <mergeCell ref="V23"/>
    <mergeCell ref="R2:V2"/>
    <mergeCell ref="W1"/>
    <mergeCell ref="W3"/>
    <mergeCell ref="W22"/>
    <mergeCell ref="W23"/>
    <mergeCell ref="X1"/>
    <mergeCell ref="X3"/>
    <mergeCell ref="X22"/>
    <mergeCell ref="X23"/>
    <mergeCell ref="Y1"/>
    <mergeCell ref="Y3"/>
    <mergeCell ref="Y22"/>
    <mergeCell ref="Y23"/>
    <mergeCell ref="Z1"/>
    <mergeCell ref="Z3"/>
    <mergeCell ref="Z22"/>
    <mergeCell ref="Z23"/>
    <mergeCell ref="AA1"/>
    <mergeCell ref="AA3"/>
    <mergeCell ref="AA22"/>
    <mergeCell ref="AA23"/>
    <mergeCell ref="W2:AA2"/>
    <mergeCell ref="AB1"/>
    <mergeCell ref="AB3"/>
    <mergeCell ref="AB22"/>
    <mergeCell ref="AB23"/>
    <mergeCell ref="AC1"/>
    <mergeCell ref="AC3"/>
    <mergeCell ref="AC22"/>
    <mergeCell ref="AC23"/>
    <mergeCell ref="AD1"/>
    <mergeCell ref="AD3"/>
    <mergeCell ref="AD22"/>
    <mergeCell ref="AD23"/>
    <mergeCell ref="AE1"/>
    <mergeCell ref="AE3"/>
    <mergeCell ref="AE22"/>
    <mergeCell ref="AE23"/>
    <mergeCell ref="AF1"/>
    <mergeCell ref="AF3"/>
    <mergeCell ref="AF22"/>
    <mergeCell ref="AF23"/>
    <mergeCell ref="AB2:AF2"/>
    <mergeCell ref="AG1"/>
    <mergeCell ref="AG3"/>
    <mergeCell ref="AG22"/>
    <mergeCell ref="AG23"/>
    <mergeCell ref="AH1"/>
    <mergeCell ref="AH3"/>
    <mergeCell ref="AH22"/>
    <mergeCell ref="AH23"/>
    <mergeCell ref="AI1"/>
    <mergeCell ref="AI3"/>
    <mergeCell ref="AI22"/>
    <mergeCell ref="AI23"/>
    <mergeCell ref="AJ1"/>
    <mergeCell ref="AJ3"/>
    <mergeCell ref="AJ22"/>
    <mergeCell ref="AJ23"/>
    <mergeCell ref="AK1"/>
    <mergeCell ref="AK3"/>
    <mergeCell ref="AK22"/>
    <mergeCell ref="AK23"/>
    <mergeCell ref="AG2:AK2"/>
    <mergeCell ref="AL1"/>
    <mergeCell ref="AL3"/>
    <mergeCell ref="AL22"/>
    <mergeCell ref="AL23"/>
    <mergeCell ref="AM1"/>
    <mergeCell ref="AM3"/>
    <mergeCell ref="AM22"/>
    <mergeCell ref="AM23"/>
    <mergeCell ref="AN1"/>
    <mergeCell ref="AN3"/>
    <mergeCell ref="AN22"/>
    <mergeCell ref="AN23"/>
    <mergeCell ref="AO1"/>
    <mergeCell ref="AO3"/>
    <mergeCell ref="AO22"/>
    <mergeCell ref="AO23"/>
    <mergeCell ref="AP1"/>
    <mergeCell ref="AP3"/>
    <mergeCell ref="AP22"/>
    <mergeCell ref="AP23"/>
    <mergeCell ref="AL2:AP2"/>
    <mergeCell ref="AQ1"/>
    <mergeCell ref="AQ3"/>
    <mergeCell ref="AQ22"/>
    <mergeCell ref="AQ23"/>
    <mergeCell ref="AR1"/>
    <mergeCell ref="AR3"/>
    <mergeCell ref="AR22"/>
    <mergeCell ref="AR23"/>
    <mergeCell ref="AS1"/>
    <mergeCell ref="AS3"/>
    <mergeCell ref="AS22"/>
    <mergeCell ref="AS23"/>
    <mergeCell ref="AT1"/>
    <mergeCell ref="AT3"/>
    <mergeCell ref="AT22"/>
    <mergeCell ref="AT23"/>
    <mergeCell ref="AU1"/>
    <mergeCell ref="AU3"/>
    <mergeCell ref="AU22"/>
    <mergeCell ref="AU23"/>
    <mergeCell ref="AQ2:AU2"/>
    <mergeCell ref="AV1"/>
    <mergeCell ref="AV3"/>
    <mergeCell ref="AV22"/>
    <mergeCell ref="AV23"/>
    <mergeCell ref="AW1"/>
    <mergeCell ref="AW3"/>
    <mergeCell ref="AW22"/>
    <mergeCell ref="AW23"/>
    <mergeCell ref="AX1"/>
    <mergeCell ref="AX3"/>
    <mergeCell ref="AX22"/>
    <mergeCell ref="AX23"/>
    <mergeCell ref="AY1"/>
    <mergeCell ref="AY3"/>
    <mergeCell ref="AY22"/>
    <mergeCell ref="AY23"/>
    <mergeCell ref="AZ1"/>
    <mergeCell ref="AZ3"/>
    <mergeCell ref="AZ22"/>
    <mergeCell ref="AZ23"/>
    <mergeCell ref="AV2:AZ2"/>
    <mergeCell ref="BA1"/>
    <mergeCell ref="BA3"/>
    <mergeCell ref="BA22"/>
    <mergeCell ref="BA23"/>
    <mergeCell ref="BB1"/>
    <mergeCell ref="BB3"/>
    <mergeCell ref="BB22"/>
    <mergeCell ref="BB23"/>
    <mergeCell ref="BC1"/>
    <mergeCell ref="BC3"/>
    <mergeCell ref="BC22"/>
    <mergeCell ref="BC23"/>
    <mergeCell ref="BD1"/>
    <mergeCell ref="BD3"/>
    <mergeCell ref="BD22"/>
    <mergeCell ref="BD23"/>
    <mergeCell ref="BE1"/>
    <mergeCell ref="BE3"/>
    <mergeCell ref="BE22"/>
    <mergeCell ref="BE23"/>
    <mergeCell ref="BA2:BE2"/>
    <mergeCell ref="BF1"/>
    <mergeCell ref="BF3"/>
    <mergeCell ref="BF22"/>
    <mergeCell ref="BF23"/>
    <mergeCell ref="BG1"/>
    <mergeCell ref="BG3"/>
    <mergeCell ref="BG22"/>
    <mergeCell ref="BG23"/>
    <mergeCell ref="BH1"/>
    <mergeCell ref="BH3"/>
    <mergeCell ref="BH22"/>
    <mergeCell ref="BH23"/>
    <mergeCell ref="BI1"/>
    <mergeCell ref="BI3"/>
    <mergeCell ref="BI22"/>
    <mergeCell ref="BI23"/>
    <mergeCell ref="BJ1"/>
    <mergeCell ref="BJ3"/>
    <mergeCell ref="BJ22"/>
    <mergeCell ref="BJ23"/>
    <mergeCell ref="BF2:BJ2"/>
    <mergeCell ref="BK1"/>
    <mergeCell ref="BK3"/>
    <mergeCell ref="BK22"/>
    <mergeCell ref="BK23"/>
    <mergeCell ref="BL1"/>
    <mergeCell ref="BL3"/>
    <mergeCell ref="BL22"/>
    <mergeCell ref="BL23"/>
    <mergeCell ref="BM1"/>
    <mergeCell ref="BM3"/>
    <mergeCell ref="BM22"/>
    <mergeCell ref="BM23"/>
    <mergeCell ref="BN1"/>
    <mergeCell ref="BN3"/>
    <mergeCell ref="BN22"/>
    <mergeCell ref="BN23"/>
    <mergeCell ref="BO1"/>
    <mergeCell ref="BO3"/>
    <mergeCell ref="BO22"/>
    <mergeCell ref="BO23"/>
    <mergeCell ref="BK2:BO2"/>
    <mergeCell ref="BP1"/>
    <mergeCell ref="BP3"/>
    <mergeCell ref="BP22"/>
    <mergeCell ref="BP23"/>
    <mergeCell ref="BQ1"/>
    <mergeCell ref="BQ3"/>
    <mergeCell ref="BQ22"/>
    <mergeCell ref="BQ23"/>
    <mergeCell ref="BR1"/>
    <mergeCell ref="BR3"/>
    <mergeCell ref="BR22"/>
    <mergeCell ref="BR23"/>
    <mergeCell ref="BS1"/>
    <mergeCell ref="BS3"/>
    <mergeCell ref="BS22"/>
    <mergeCell ref="BS23"/>
    <mergeCell ref="BT1"/>
    <mergeCell ref="BT3"/>
    <mergeCell ref="BT22"/>
    <mergeCell ref="BT23"/>
    <mergeCell ref="BP2:BT2"/>
    <mergeCell ref="BU1"/>
    <mergeCell ref="BU3"/>
    <mergeCell ref="BU22"/>
    <mergeCell ref="BU23"/>
    <mergeCell ref="BV1"/>
    <mergeCell ref="BV3"/>
    <mergeCell ref="BV22"/>
    <mergeCell ref="BV23"/>
    <mergeCell ref="BW1"/>
    <mergeCell ref="BW3"/>
    <mergeCell ref="BW22"/>
    <mergeCell ref="BW23"/>
    <mergeCell ref="BX1"/>
    <mergeCell ref="BX3"/>
    <mergeCell ref="BX22"/>
    <mergeCell ref="BX23"/>
    <mergeCell ref="BY1"/>
    <mergeCell ref="BY3"/>
    <mergeCell ref="BY22"/>
    <mergeCell ref="BY23"/>
    <mergeCell ref="BU2:BY2"/>
    <mergeCell ref="BZ1"/>
    <mergeCell ref="BZ3"/>
    <mergeCell ref="BZ22"/>
    <mergeCell ref="BZ23"/>
    <mergeCell ref="CA1"/>
    <mergeCell ref="CA3"/>
    <mergeCell ref="CA22"/>
    <mergeCell ref="CA23"/>
    <mergeCell ref="CB1"/>
    <mergeCell ref="CB3"/>
    <mergeCell ref="CB22"/>
    <mergeCell ref="CB23"/>
    <mergeCell ref="CC1"/>
    <mergeCell ref="CC3"/>
    <mergeCell ref="CC22"/>
    <mergeCell ref="CC23"/>
    <mergeCell ref="CD1"/>
    <mergeCell ref="CD3"/>
    <mergeCell ref="CD22"/>
    <mergeCell ref="CD23"/>
    <mergeCell ref="BZ2:CD2"/>
    <mergeCell ref="CE1"/>
    <mergeCell ref="CE3"/>
    <mergeCell ref="CE22"/>
    <mergeCell ref="CE23"/>
    <mergeCell ref="CF1"/>
    <mergeCell ref="CF3"/>
    <mergeCell ref="CF22"/>
    <mergeCell ref="CF23"/>
    <mergeCell ref="CG1"/>
    <mergeCell ref="CG3"/>
    <mergeCell ref="CG22"/>
    <mergeCell ref="CG23"/>
    <mergeCell ref="CH1"/>
    <mergeCell ref="CH3"/>
    <mergeCell ref="CH22"/>
    <mergeCell ref="CH23"/>
    <mergeCell ref="CI1"/>
    <mergeCell ref="CI3"/>
    <mergeCell ref="CI22"/>
    <mergeCell ref="CI23"/>
    <mergeCell ref="CE2:CI2"/>
    <mergeCell ref="CJ1"/>
    <mergeCell ref="CJ3"/>
    <mergeCell ref="CJ22"/>
    <mergeCell ref="CJ23"/>
    <mergeCell ref="CK1"/>
    <mergeCell ref="CK3"/>
    <mergeCell ref="CK22"/>
    <mergeCell ref="CK23"/>
    <mergeCell ref="CL1"/>
    <mergeCell ref="CL3"/>
    <mergeCell ref="CL22"/>
    <mergeCell ref="CL23"/>
    <mergeCell ref="CM1"/>
    <mergeCell ref="CM3"/>
    <mergeCell ref="CM22"/>
    <mergeCell ref="CM23"/>
    <mergeCell ref="CN1"/>
    <mergeCell ref="CN3"/>
    <mergeCell ref="CN22"/>
    <mergeCell ref="CN23"/>
    <mergeCell ref="CJ2:CN2"/>
    <mergeCell ref="CO1"/>
    <mergeCell ref="CO3"/>
    <mergeCell ref="CO22"/>
    <mergeCell ref="CO23"/>
    <mergeCell ref="CP1"/>
    <mergeCell ref="CP3"/>
    <mergeCell ref="CP22"/>
    <mergeCell ref="CP23"/>
    <mergeCell ref="CQ1"/>
    <mergeCell ref="CQ3"/>
    <mergeCell ref="CQ22"/>
    <mergeCell ref="CQ23"/>
    <mergeCell ref="CR1"/>
    <mergeCell ref="CR3"/>
    <mergeCell ref="CR22"/>
    <mergeCell ref="CR23"/>
    <mergeCell ref="CS1"/>
    <mergeCell ref="CS3"/>
    <mergeCell ref="CS22"/>
    <mergeCell ref="CS23"/>
    <mergeCell ref="CO2:CS2"/>
    <mergeCell ref="CT1"/>
    <mergeCell ref="CT3"/>
    <mergeCell ref="CT22"/>
    <mergeCell ref="CT23"/>
    <mergeCell ref="CU1"/>
    <mergeCell ref="CU3"/>
    <mergeCell ref="CU22"/>
    <mergeCell ref="CU23"/>
    <mergeCell ref="CV1"/>
    <mergeCell ref="CV3"/>
    <mergeCell ref="CV22"/>
    <mergeCell ref="CV23"/>
    <mergeCell ref="CW1"/>
    <mergeCell ref="CW3"/>
    <mergeCell ref="CW22"/>
    <mergeCell ref="CW23"/>
    <mergeCell ref="CX1"/>
    <mergeCell ref="CX3"/>
    <mergeCell ref="CX22"/>
    <mergeCell ref="CX23"/>
    <mergeCell ref="CT2:CX2"/>
    <mergeCell ref="CY1"/>
    <mergeCell ref="CY3"/>
    <mergeCell ref="CY22"/>
    <mergeCell ref="CY23"/>
    <mergeCell ref="CZ1"/>
    <mergeCell ref="CZ3"/>
    <mergeCell ref="CZ22"/>
    <mergeCell ref="CZ23"/>
    <mergeCell ref="DA1"/>
    <mergeCell ref="DA3"/>
    <mergeCell ref="DA22"/>
    <mergeCell ref="DA23"/>
    <mergeCell ref="DB1"/>
    <mergeCell ref="DB3"/>
    <mergeCell ref="DB22"/>
    <mergeCell ref="DB23"/>
    <mergeCell ref="DC1"/>
    <mergeCell ref="DC3"/>
    <mergeCell ref="DC22"/>
    <mergeCell ref="DC23"/>
    <mergeCell ref="CY2:DC2"/>
    <mergeCell ref="DD1"/>
    <mergeCell ref="DD3"/>
    <mergeCell ref="DD22"/>
    <mergeCell ref="DD23"/>
    <mergeCell ref="DE1"/>
    <mergeCell ref="DE3"/>
    <mergeCell ref="DE22"/>
    <mergeCell ref="DE23"/>
    <mergeCell ref="DF1"/>
    <mergeCell ref="DF3"/>
    <mergeCell ref="DF22"/>
    <mergeCell ref="DF23"/>
    <mergeCell ref="DG1"/>
    <mergeCell ref="DG3"/>
    <mergeCell ref="DG22"/>
    <mergeCell ref="DG23"/>
    <mergeCell ref="DH1"/>
    <mergeCell ref="DH3"/>
    <mergeCell ref="DH22"/>
    <mergeCell ref="DH23"/>
    <mergeCell ref="DD2:DH2"/>
    <mergeCell ref="DI1"/>
    <mergeCell ref="DI3"/>
    <mergeCell ref="DI22"/>
    <mergeCell ref="DI23"/>
    <mergeCell ref="DJ1"/>
    <mergeCell ref="DJ3"/>
    <mergeCell ref="DJ22"/>
    <mergeCell ref="DJ23"/>
    <mergeCell ref="DK1"/>
    <mergeCell ref="DK3"/>
    <mergeCell ref="DK22"/>
    <mergeCell ref="DK23"/>
    <mergeCell ref="DL1"/>
    <mergeCell ref="DL3"/>
    <mergeCell ref="DL22"/>
    <mergeCell ref="DL23"/>
    <mergeCell ref="DM1"/>
    <mergeCell ref="DM3"/>
    <mergeCell ref="DM22"/>
    <mergeCell ref="DM23"/>
    <mergeCell ref="DI2:DM2"/>
    <mergeCell ref="DN1"/>
    <mergeCell ref="DN3"/>
    <mergeCell ref="DN22"/>
    <mergeCell ref="DN23"/>
    <mergeCell ref="DO1"/>
    <mergeCell ref="DO3"/>
    <mergeCell ref="DO22"/>
    <mergeCell ref="DO23"/>
    <mergeCell ref="DP1"/>
    <mergeCell ref="DP3"/>
    <mergeCell ref="DP22"/>
    <mergeCell ref="DP23"/>
    <mergeCell ref="DQ1"/>
    <mergeCell ref="DQ3"/>
    <mergeCell ref="DQ22"/>
    <mergeCell ref="DQ23"/>
    <mergeCell ref="DR1"/>
    <mergeCell ref="DR3"/>
    <mergeCell ref="DR22"/>
    <mergeCell ref="DR23"/>
    <mergeCell ref="DN2:DR2"/>
    <mergeCell ref="DS1"/>
    <mergeCell ref="DS3"/>
    <mergeCell ref="DS22"/>
    <mergeCell ref="DS23"/>
    <mergeCell ref="DT1"/>
    <mergeCell ref="DT3"/>
    <mergeCell ref="DT22"/>
    <mergeCell ref="DT23"/>
    <mergeCell ref="DU1"/>
    <mergeCell ref="DU3"/>
    <mergeCell ref="DU22"/>
    <mergeCell ref="DU23"/>
    <mergeCell ref="DV1"/>
    <mergeCell ref="DV3"/>
    <mergeCell ref="DV22"/>
    <mergeCell ref="DV23"/>
    <mergeCell ref="DW1"/>
    <mergeCell ref="DW3"/>
    <mergeCell ref="DW22"/>
    <mergeCell ref="DW23"/>
    <mergeCell ref="DS2:DW2"/>
    <mergeCell ref="DX1"/>
    <mergeCell ref="DX3"/>
    <mergeCell ref="DX22"/>
    <mergeCell ref="DX23"/>
    <mergeCell ref="DY1"/>
    <mergeCell ref="DY3"/>
    <mergeCell ref="DY22"/>
    <mergeCell ref="DY23"/>
    <mergeCell ref="DZ1"/>
    <mergeCell ref="DZ3"/>
    <mergeCell ref="DZ22"/>
    <mergeCell ref="DZ23"/>
    <mergeCell ref="EA1"/>
    <mergeCell ref="EA3"/>
    <mergeCell ref="EA22"/>
    <mergeCell ref="EA23"/>
    <mergeCell ref="EB1"/>
    <mergeCell ref="EB3"/>
    <mergeCell ref="EB22"/>
    <mergeCell ref="EB23"/>
    <mergeCell ref="DX2:EB2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13.2" customWidth="1" min="4" max="4"/>
    <col width="21.6" customWidth="1" min="5" max="5"/>
    <col width="14.4" customWidth="1" min="6" max="6"/>
    <col width="21.6" customWidth="1" min="7" max="7"/>
    <col width="15.6" customWidth="1" min="8" max="8"/>
    <col width="66" customWidth="1" min="9" max="9"/>
    <col width="24" customWidth="1" min="10" max="10"/>
    <col width="19" customWidth="1" min="11" max="11"/>
    <col width="25" customWidth="1" min="12" max="12"/>
  </cols>
  <sheetData>
    <row r="1" ht="21" customHeight="1">
      <c r="A1" s="30" t="inlineStr">
        <is>
          <t>Ведомость успеваемости и посещаемости</t>
        </is>
      </c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</row>
    <row r="2" ht="30" customHeight="1">
      <c r="A2" s="30" t="inlineStr">
        <is>
          <t>Программирование в компьютерных системах</t>
        </is>
      </c>
      <c r="B2" s="31" t="n"/>
      <c r="C2" s="31" t="n"/>
      <c r="D2" s="31" t="n"/>
      <c r="E2" s="31" t="n"/>
      <c r="F2" s="30" t="inlineStr">
        <is>
          <t>группа</t>
        </is>
      </c>
      <c r="G2" s="31" t="n"/>
      <c r="H2" s="31" t="n"/>
      <c r="I2" s="30" t="inlineStr">
        <is>
          <t>П1-18</t>
        </is>
      </c>
      <c r="J2" s="31" t="n"/>
      <c r="K2" s="31" t="n"/>
      <c r="L2" s="30" t="inlineStr">
        <is>
          <t>Октябрь</t>
        </is>
      </c>
      <c r="M2" s="31" t="n"/>
      <c r="N2" s="31" t="n"/>
      <c r="O2" s="31" t="n"/>
    </row>
    <row r="3" ht="15.75" customHeight="1">
      <c r="A3" s="32" t="inlineStr">
        <is>
          <t>№ п/п</t>
        </is>
      </c>
      <c r="B3" s="33" t="inlineStr">
        <is>
          <t>ФИО</t>
        </is>
      </c>
      <c r="C3" s="33" t="inlineStr">
        <is>
          <t>Дисциплина</t>
        </is>
      </c>
      <c r="D3" s="34" t="n"/>
      <c r="E3" s="34" t="n"/>
      <c r="F3" s="34" t="n"/>
      <c r="G3" s="34" t="n"/>
      <c r="H3" s="34" t="n"/>
      <c r="I3" s="35" t="inlineStr">
        <is>
          <t>Сред. балл</t>
        </is>
      </c>
      <c r="J3" s="35" t="inlineStr">
        <is>
          <t>Пропущено часов</t>
        </is>
      </c>
    </row>
    <row r="4" ht="57" customHeight="1">
      <c r="A4" s="36" t="n"/>
      <c r="B4" s="34" t="n"/>
      <c r="C4" s="37" t="inlineStr">
        <is>
          <t>Технология разработки программного обеспечения</t>
        </is>
      </c>
      <c r="D4" s="37" t="inlineStr">
        <is>
          <t>Основы философии</t>
        </is>
      </c>
      <c r="E4" s="37" t="inlineStr">
        <is>
          <t>Инструментальные средства разработки программного обеспечения</t>
        </is>
      </c>
      <c r="F4" s="37" t="inlineStr">
        <is>
          <t>Технология разработки и защиты баз данных</t>
        </is>
      </c>
      <c r="G4" s="37" t="inlineStr">
        <is>
          <t>Документирование и сертификация</t>
        </is>
      </c>
      <c r="H4" s="37" t="inlineStr">
        <is>
          <t>Иностранный язык</t>
        </is>
      </c>
      <c r="I4" s="38" t="n"/>
      <c r="J4" s="38" t="n"/>
      <c r="K4" s="39" t="inlineStr">
        <is>
          <t>Учащиеся без 2</t>
        </is>
      </c>
      <c r="L4" s="39" t="inlineStr">
        <is>
          <t>Учащиеся без 2 и 3</t>
        </is>
      </c>
    </row>
    <row r="5" ht="15.75" customHeight="1">
      <c r="A5" s="40" t="inlineStr">
        <is>
          <t>1</t>
        </is>
      </c>
      <c r="B5" s="41" t="inlineStr">
        <is>
          <t>Батраков Данила Сергеевич</t>
        </is>
      </c>
      <c r="C5" s="15">
        <f>IFERROR(ROUND(AVERAGEIFS('П1-18 (БН)'!C4:EB4,'П1-18 (БН)'!C22:EB22,'Ведомость усп. и посещ.'!C4),0),"")</f>
        <v/>
      </c>
      <c r="D5" s="15">
        <f>IFERROR(ROUND(AVERAGEIFS('П1-18 (БН)'!C4:EB4,'П1-18 (БН)'!C22:EB22,'Ведомость усп. и посещ.'!D4),0),"")</f>
        <v/>
      </c>
      <c r="E5" s="15">
        <f>IFERROR(ROUND(AVERAGEIFS('П1-18 (БН)'!C4:EB4,'П1-18 (БН)'!C22:EB22,'Ведомость усп. и посещ.'!E4),0),"")</f>
        <v/>
      </c>
      <c r="F5" s="15">
        <f>IFERROR(ROUND(AVERAGEIFS('П1-18 (БН)'!C4:EB4,'П1-18 (БН)'!C22:EB22,'Ведомость усп. и посещ.'!F4),0),"")</f>
        <v/>
      </c>
      <c r="G5" s="15">
        <f>IFERROR(ROUND(AVERAGEIFS('П1-18 (БН)'!C4:EB4,'П1-18 (БН)'!C22:EB22,'Ведомость усп. и посещ.'!G4),0),"")</f>
        <v/>
      </c>
      <c r="H5" s="15">
        <f>IFERROR(ROUND(AVERAGEIFS('П1-18 (БН)'!C4:EB4,'П1-18 (БН)'!C22:EB22,'Ведомость усп. и посещ.'!H4),0),"")</f>
        <v/>
      </c>
      <c r="I5" s="42">
        <f>IFERROR(ROUND(AVERAGEIF(C5:H5,"&lt;&gt;",C5:H5),2),"")</f>
        <v/>
      </c>
      <c r="J5" s="42">
        <f>'П1-18 (ЭН)'!EC4</f>
        <v/>
      </c>
      <c r="K5" s="43">
        <f>IF(COUNTIF(C5:H5,2)+ COUNTIF(C5:H5,""),0,1)</f>
        <v/>
      </c>
      <c r="L5" s="43">
        <f>IF(COUNTIF(C5:H5,2) + COUNTIF(C5:H5,3)+ COUNTIF(C5:H5,""),0,1)</f>
        <v/>
      </c>
    </row>
    <row r="6" ht="15.75" customHeight="1">
      <c r="A6" s="40" t="inlineStr">
        <is>
          <t>2</t>
        </is>
      </c>
      <c r="B6" s="41" t="inlineStr">
        <is>
          <t>Борисов Сергей Валерьевич</t>
        </is>
      </c>
      <c r="C6" s="15">
        <f>IFERROR(ROUND(AVERAGEIFS('П1-18 (БН)'!C5:EB5,'П1-18 (БН)'!C22:EB22,'Ведомость усп. и посещ.'!C4),0),"")</f>
        <v/>
      </c>
      <c r="D6" s="15">
        <f>IFERROR(ROUND(AVERAGEIFS('П1-18 (БН)'!C5:EB5,'П1-18 (БН)'!C22:EB22,'Ведомость усп. и посещ.'!D4),0),"")</f>
        <v/>
      </c>
      <c r="E6" s="15">
        <f>IFERROR(ROUND(AVERAGEIFS('П1-18 (БН)'!C5:EB5,'П1-18 (БН)'!C22:EB22,'Ведомость усп. и посещ.'!E4),0),"")</f>
        <v/>
      </c>
      <c r="F6" s="15">
        <f>IFERROR(ROUND(AVERAGEIFS('П1-18 (БН)'!C5:EB5,'П1-18 (БН)'!C22:EB22,'Ведомость усп. и посещ.'!F4),0),"")</f>
        <v/>
      </c>
      <c r="G6" s="15">
        <f>IFERROR(ROUND(AVERAGEIFS('П1-18 (БН)'!C5:EB5,'П1-18 (БН)'!C22:EB22,'Ведомость усп. и посещ.'!G4),0),"")</f>
        <v/>
      </c>
      <c r="H6" s="15">
        <f>IFERROR(ROUND(AVERAGEIFS('П1-18 (БН)'!C5:EB5,'П1-18 (БН)'!C22:EB22,'Ведомость усп. и посещ.'!H4),0),"")</f>
        <v/>
      </c>
      <c r="I6" s="42">
        <f>IFERROR(ROUND(AVERAGEIF(C6:H6,"&lt;&gt;",C6:H6),2),"")</f>
        <v/>
      </c>
      <c r="J6" s="42">
        <f>'П1-18 (ЭН)'!EC5</f>
        <v/>
      </c>
      <c r="K6" s="43">
        <f>IF(COUNTIF(C6:H6,2)+ COUNTIF(C6:H6,""),0,1)</f>
        <v/>
      </c>
      <c r="L6" s="43">
        <f>IF(COUNTIF(C6:H6,2) + COUNTIF(C6:H6,3)+ COUNTIF(C6:H6,""),0,1)</f>
        <v/>
      </c>
    </row>
    <row r="7" ht="15.75" customHeight="1">
      <c r="A7" s="40" t="inlineStr">
        <is>
          <t>3</t>
        </is>
      </c>
      <c r="B7" s="41" t="inlineStr">
        <is>
          <t>Брусник Вадим Викторович</t>
        </is>
      </c>
      <c r="C7" s="15">
        <f>IFERROR(ROUND(AVERAGEIFS('П1-18 (БН)'!C6:EB6,'П1-18 (БН)'!C22:EB22,'Ведомость усп. и посещ.'!C4),0),"")</f>
        <v/>
      </c>
      <c r="D7" s="15">
        <f>IFERROR(ROUND(AVERAGEIFS('П1-18 (БН)'!C6:EB6,'П1-18 (БН)'!C22:EB22,'Ведомость усп. и посещ.'!D4),0),"")</f>
        <v/>
      </c>
      <c r="E7" s="15">
        <f>IFERROR(ROUND(AVERAGEIFS('П1-18 (БН)'!C6:EB6,'П1-18 (БН)'!C22:EB22,'Ведомость усп. и посещ.'!E4),0),"")</f>
        <v/>
      </c>
      <c r="F7" s="15">
        <f>IFERROR(ROUND(AVERAGEIFS('П1-18 (БН)'!C6:EB6,'П1-18 (БН)'!C22:EB22,'Ведомость усп. и посещ.'!F4),0),"")</f>
        <v/>
      </c>
      <c r="G7" s="15">
        <f>IFERROR(ROUND(AVERAGEIFS('П1-18 (БН)'!C6:EB6,'П1-18 (БН)'!C22:EB22,'Ведомость усп. и посещ.'!G4),0),"")</f>
        <v/>
      </c>
      <c r="H7" s="15">
        <f>IFERROR(ROUND(AVERAGEIFS('П1-18 (БН)'!C6:EB6,'П1-18 (БН)'!C22:EB22,'Ведомость усп. и посещ.'!H4),0),"")</f>
        <v/>
      </c>
      <c r="I7" s="42">
        <f>IFERROR(ROUND(AVERAGEIF(C7:H7,"&lt;&gt;",C7:H7),2),"")</f>
        <v/>
      </c>
      <c r="J7" s="42">
        <f>'П1-18 (ЭН)'!EC6</f>
        <v/>
      </c>
      <c r="K7" s="43">
        <f>IF(COUNTIF(C7:H7,2)+ COUNTIF(C7:H7,""),0,1)</f>
        <v/>
      </c>
      <c r="L7" s="43">
        <f>IF(COUNTIF(C7:H7,2) + COUNTIF(C7:H7,3)+ COUNTIF(C7:H7,""),0,1)</f>
        <v/>
      </c>
    </row>
    <row r="8" ht="15.75" customHeight="1">
      <c r="A8" s="40" t="inlineStr">
        <is>
          <t>4</t>
        </is>
      </c>
      <c r="B8" s="41" t="inlineStr">
        <is>
          <t>Волков Максим Александрович</t>
        </is>
      </c>
      <c r="C8" s="15">
        <f>IFERROR(ROUND(AVERAGEIFS('П1-18 (БН)'!C7:EB7,'П1-18 (БН)'!C22:EB22,'Ведомость усп. и посещ.'!C4),0),"")</f>
        <v/>
      </c>
      <c r="D8" s="15">
        <f>IFERROR(ROUND(AVERAGEIFS('П1-18 (БН)'!C7:EB7,'П1-18 (БН)'!C22:EB22,'Ведомость усп. и посещ.'!D4),0),"")</f>
        <v/>
      </c>
      <c r="E8" s="15">
        <f>IFERROR(ROUND(AVERAGEIFS('П1-18 (БН)'!C7:EB7,'П1-18 (БН)'!C22:EB22,'Ведомость усп. и посещ.'!E4),0),"")</f>
        <v/>
      </c>
      <c r="F8" s="15">
        <f>IFERROR(ROUND(AVERAGEIFS('П1-18 (БН)'!C7:EB7,'П1-18 (БН)'!C22:EB22,'Ведомость усп. и посещ.'!F4),0),"")</f>
        <v/>
      </c>
      <c r="G8" s="15">
        <f>IFERROR(ROUND(AVERAGEIFS('П1-18 (БН)'!C7:EB7,'П1-18 (БН)'!C22:EB22,'Ведомость усп. и посещ.'!G4),0),"")</f>
        <v/>
      </c>
      <c r="H8" s="15">
        <f>IFERROR(ROUND(AVERAGEIFS('П1-18 (БН)'!C7:EB7,'П1-18 (БН)'!C22:EB22,'Ведомость усп. и посещ.'!H4),0),"")</f>
        <v/>
      </c>
      <c r="I8" s="42">
        <f>IFERROR(ROUND(AVERAGEIF(C8:H8,"&lt;&gt;",C8:H8),2),"")</f>
        <v/>
      </c>
      <c r="J8" s="42">
        <f>'П1-18 (ЭН)'!EC7</f>
        <v/>
      </c>
      <c r="K8" s="43">
        <f>IF(COUNTIF(C8:H8,2)+ COUNTIF(C8:H8,""),0,1)</f>
        <v/>
      </c>
      <c r="L8" s="43">
        <f>IF(COUNTIF(C8:H8,2) + COUNTIF(C8:H8,3)+ COUNTIF(C8:H8,""),0,1)</f>
        <v/>
      </c>
    </row>
    <row r="9" ht="15.75" customHeight="1">
      <c r="A9" s="40" t="inlineStr">
        <is>
          <t>5</t>
        </is>
      </c>
      <c r="B9" s="41" t="inlineStr">
        <is>
          <t>Герасимов Дмитрий Александрович</t>
        </is>
      </c>
      <c r="C9" s="15">
        <f>IFERROR(ROUND(AVERAGEIFS('П1-18 (БН)'!C8:EB8,'П1-18 (БН)'!C22:EB22,'Ведомость усп. и посещ.'!C4),0),"")</f>
        <v/>
      </c>
      <c r="D9" s="15">
        <f>IFERROR(ROUND(AVERAGEIFS('П1-18 (БН)'!C8:EB8,'П1-18 (БН)'!C22:EB22,'Ведомость усп. и посещ.'!D4),0),"")</f>
        <v/>
      </c>
      <c r="E9" s="15">
        <f>IFERROR(ROUND(AVERAGEIFS('П1-18 (БН)'!C8:EB8,'П1-18 (БН)'!C22:EB22,'Ведомость усп. и посещ.'!E4),0),"")</f>
        <v/>
      </c>
      <c r="F9" s="15">
        <f>IFERROR(ROUND(AVERAGEIFS('П1-18 (БН)'!C8:EB8,'П1-18 (БН)'!C22:EB22,'Ведомость усп. и посещ.'!F4),0),"")</f>
        <v/>
      </c>
      <c r="G9" s="15">
        <f>IFERROR(ROUND(AVERAGEIFS('П1-18 (БН)'!C8:EB8,'П1-18 (БН)'!C22:EB22,'Ведомость усп. и посещ.'!G4),0),"")</f>
        <v/>
      </c>
      <c r="H9" s="15">
        <f>IFERROR(ROUND(AVERAGEIFS('П1-18 (БН)'!C8:EB8,'П1-18 (БН)'!C22:EB22,'Ведомость усп. и посещ.'!H4),0),"")</f>
        <v/>
      </c>
      <c r="I9" s="42">
        <f>IFERROR(ROUND(AVERAGEIF(C9:H9,"&lt;&gt;",C9:H9),2),"")</f>
        <v/>
      </c>
      <c r="J9" s="42">
        <f>'П1-18 (ЭН)'!EC8</f>
        <v/>
      </c>
      <c r="K9" s="43">
        <f>IF(COUNTIF(C9:H9,2)+ COUNTIF(C9:H9,""),0,1)</f>
        <v/>
      </c>
      <c r="L9" s="43">
        <f>IF(COUNTIF(C9:H9,2) + COUNTIF(C9:H9,3)+ COUNTIF(C9:H9,""),0,1)</f>
        <v/>
      </c>
    </row>
    <row r="10" ht="15.75" customHeight="1">
      <c r="A10" s="40" t="inlineStr">
        <is>
          <t>6</t>
        </is>
      </c>
      <c r="B10" s="41" t="inlineStr">
        <is>
          <t>Груздев Роман Игоревич</t>
        </is>
      </c>
      <c r="C10" s="15">
        <f>IFERROR(ROUND(AVERAGEIFS('П1-18 (БН)'!C9:EB9,'П1-18 (БН)'!C22:EB22,'Ведомость усп. и посещ.'!C4),0),"")</f>
        <v/>
      </c>
      <c r="D10" s="15">
        <f>IFERROR(ROUND(AVERAGEIFS('П1-18 (БН)'!C9:EB9,'П1-18 (БН)'!C22:EB22,'Ведомость усп. и посещ.'!D4),0),"")</f>
        <v/>
      </c>
      <c r="E10" s="15">
        <f>IFERROR(ROUND(AVERAGEIFS('П1-18 (БН)'!C9:EB9,'П1-18 (БН)'!C22:EB22,'Ведомость усп. и посещ.'!E4),0),"")</f>
        <v/>
      </c>
      <c r="F10" s="15">
        <f>IFERROR(ROUND(AVERAGEIFS('П1-18 (БН)'!C9:EB9,'П1-18 (БН)'!C22:EB22,'Ведомость усп. и посещ.'!F4),0),"")</f>
        <v/>
      </c>
      <c r="G10" s="15">
        <f>IFERROR(ROUND(AVERAGEIFS('П1-18 (БН)'!C9:EB9,'П1-18 (БН)'!C22:EB22,'Ведомость усп. и посещ.'!G4),0),"")</f>
        <v/>
      </c>
      <c r="H10" s="15">
        <f>IFERROR(ROUND(AVERAGEIFS('П1-18 (БН)'!C9:EB9,'П1-18 (БН)'!C22:EB22,'Ведомость усп. и посещ.'!H4),0),"")</f>
        <v/>
      </c>
      <c r="I10" s="42">
        <f>IFERROR(ROUND(AVERAGEIF(C10:H10,"&lt;&gt;",C10:H10),2),"")</f>
        <v/>
      </c>
      <c r="J10" s="42">
        <f>'П1-18 (ЭН)'!EC9</f>
        <v/>
      </c>
      <c r="K10" s="43">
        <f>IF(COUNTIF(C10:H10,2)+ COUNTIF(C10:H10,""),0,1)</f>
        <v/>
      </c>
      <c r="L10" s="43">
        <f>IF(COUNTIF(C10:H10,2) + COUNTIF(C10:H10,3)+ COUNTIF(C10:H10,""),0,1)</f>
        <v/>
      </c>
    </row>
    <row r="11" ht="15.75" customHeight="1">
      <c r="A11" s="40" t="inlineStr">
        <is>
          <t>7</t>
        </is>
      </c>
      <c r="B11" s="41" t="inlineStr">
        <is>
          <t>Гусев Никита Сергеевич</t>
        </is>
      </c>
      <c r="C11" s="15">
        <f>IFERROR(ROUND(AVERAGEIFS('П1-18 (БН)'!C10:EB10,'П1-18 (БН)'!C22:EB22,'Ведомость усп. и посещ.'!C4),0),"")</f>
        <v/>
      </c>
      <c r="D11" s="15">
        <f>IFERROR(ROUND(AVERAGEIFS('П1-18 (БН)'!C10:EB10,'П1-18 (БН)'!C22:EB22,'Ведомость усп. и посещ.'!D4),0),"")</f>
        <v/>
      </c>
      <c r="E11" s="15">
        <f>IFERROR(ROUND(AVERAGEIFS('П1-18 (БН)'!C10:EB10,'П1-18 (БН)'!C22:EB22,'Ведомость усп. и посещ.'!E4),0),"")</f>
        <v/>
      </c>
      <c r="F11" s="15">
        <f>IFERROR(ROUND(AVERAGEIFS('П1-18 (БН)'!C10:EB10,'П1-18 (БН)'!C22:EB22,'Ведомость усп. и посещ.'!F4),0),"")</f>
        <v/>
      </c>
      <c r="G11" s="15">
        <f>IFERROR(ROUND(AVERAGEIFS('П1-18 (БН)'!C10:EB10,'П1-18 (БН)'!C22:EB22,'Ведомость усп. и посещ.'!G4),0),"")</f>
        <v/>
      </c>
      <c r="H11" s="15">
        <f>IFERROR(ROUND(AVERAGEIFS('П1-18 (БН)'!C10:EB10,'П1-18 (БН)'!C22:EB22,'Ведомость усп. и посещ.'!H4),0),"")</f>
        <v/>
      </c>
      <c r="I11" s="42">
        <f>IFERROR(ROUND(AVERAGEIF(C11:H11,"&lt;&gt;",C11:H11),2),"")</f>
        <v/>
      </c>
      <c r="J11" s="42">
        <f>'П1-18 (ЭН)'!EC10</f>
        <v/>
      </c>
      <c r="K11" s="43">
        <f>IF(COUNTIF(C11:H11,2)+ COUNTIF(C11:H11,""),0,1)</f>
        <v/>
      </c>
      <c r="L11" s="43">
        <f>IF(COUNTIF(C11:H11,2) + COUNTIF(C11:H11,3)+ COUNTIF(C11:H11,""),0,1)</f>
        <v/>
      </c>
    </row>
    <row r="12" ht="15.75" customHeight="1">
      <c r="A12" s="40" t="inlineStr">
        <is>
          <t>8</t>
        </is>
      </c>
      <c r="B12" s="41" t="inlineStr">
        <is>
          <t>Денисов Матвей Валерьевич</t>
        </is>
      </c>
      <c r="C12" s="15">
        <f>IFERROR(ROUND(AVERAGEIFS('П1-18 (БН)'!C11:EB11,'П1-18 (БН)'!C22:EB22,'Ведомость усп. и посещ.'!C4),0),"")</f>
        <v/>
      </c>
      <c r="D12" s="15">
        <f>IFERROR(ROUND(AVERAGEIFS('П1-18 (БН)'!C11:EB11,'П1-18 (БН)'!C22:EB22,'Ведомость усп. и посещ.'!D4),0),"")</f>
        <v/>
      </c>
      <c r="E12" s="15">
        <f>IFERROR(ROUND(AVERAGEIFS('П1-18 (БН)'!C11:EB11,'П1-18 (БН)'!C22:EB22,'Ведомость усп. и посещ.'!E4),0),"")</f>
        <v/>
      </c>
      <c r="F12" s="15">
        <f>IFERROR(ROUND(AVERAGEIFS('П1-18 (БН)'!C11:EB11,'П1-18 (БН)'!C22:EB22,'Ведомость усп. и посещ.'!F4),0),"")</f>
        <v/>
      </c>
      <c r="G12" s="15">
        <f>IFERROR(ROUND(AVERAGEIFS('П1-18 (БН)'!C11:EB11,'П1-18 (БН)'!C22:EB22,'Ведомость усп. и посещ.'!G4),0),"")</f>
        <v/>
      </c>
      <c r="H12" s="15">
        <f>IFERROR(ROUND(AVERAGEIFS('П1-18 (БН)'!C11:EB11,'П1-18 (БН)'!C22:EB22,'Ведомость усп. и посещ.'!H4),0),"")</f>
        <v/>
      </c>
      <c r="I12" s="42">
        <f>IFERROR(ROUND(AVERAGEIF(C12:H12,"&lt;&gt;",C12:H12),2),"")</f>
        <v/>
      </c>
      <c r="J12" s="42">
        <f>'П1-18 (ЭН)'!EC11</f>
        <v/>
      </c>
      <c r="K12" s="43">
        <f>IF(COUNTIF(C12:H12,2)+ COUNTIF(C12:H12,""),0,1)</f>
        <v/>
      </c>
      <c r="L12" s="43">
        <f>IF(COUNTIF(C12:H12,2) + COUNTIF(C12:H12,3)+ COUNTIF(C12:H12,""),0,1)</f>
        <v/>
      </c>
    </row>
    <row r="13" ht="15.75" customHeight="1">
      <c r="A13" s="40" t="inlineStr">
        <is>
          <t>9</t>
        </is>
      </c>
      <c r="B13" s="41" t="inlineStr">
        <is>
          <t xml:space="preserve">Константинович Алексей </t>
        </is>
      </c>
      <c r="C13" s="15">
        <f>IFERROR(ROUND(AVERAGEIFS('П1-18 (БН)'!C12:EB12,'П1-18 (БН)'!C22:EB22,'Ведомость усп. и посещ.'!C4),0),"")</f>
        <v/>
      </c>
      <c r="D13" s="15">
        <f>IFERROR(ROUND(AVERAGEIFS('П1-18 (БН)'!C12:EB12,'П1-18 (БН)'!C22:EB22,'Ведомость усп. и посещ.'!D4),0),"")</f>
        <v/>
      </c>
      <c r="E13" s="15">
        <f>IFERROR(ROUND(AVERAGEIFS('П1-18 (БН)'!C12:EB12,'П1-18 (БН)'!C22:EB22,'Ведомость усп. и посещ.'!E4),0),"")</f>
        <v/>
      </c>
      <c r="F13" s="15">
        <f>IFERROR(ROUND(AVERAGEIFS('П1-18 (БН)'!C12:EB12,'П1-18 (БН)'!C22:EB22,'Ведомость усп. и посещ.'!F4),0),"")</f>
        <v/>
      </c>
      <c r="G13" s="15">
        <f>IFERROR(ROUND(AVERAGEIFS('П1-18 (БН)'!C12:EB12,'П1-18 (БН)'!C22:EB22,'Ведомость усп. и посещ.'!G4),0),"")</f>
        <v/>
      </c>
      <c r="H13" s="15">
        <f>IFERROR(ROUND(AVERAGEIFS('П1-18 (БН)'!C12:EB12,'П1-18 (БН)'!C22:EB22,'Ведомость усп. и посещ.'!H4),0),"")</f>
        <v/>
      </c>
      <c r="I13" s="42">
        <f>IFERROR(ROUND(AVERAGEIF(C13:H13,"&lt;&gt;",C13:H13),2),"")</f>
        <v/>
      </c>
      <c r="J13" s="42">
        <f>'П1-18 (ЭН)'!EC12</f>
        <v/>
      </c>
      <c r="K13" s="43">
        <f>IF(COUNTIF(C13:H13,2)+ COUNTIF(C13:H13,""),0,1)</f>
        <v/>
      </c>
      <c r="L13" s="43">
        <f>IF(COUNTIF(C13:H13,2) + COUNTIF(C13:H13,3)+ COUNTIF(C13:H13,""),0,1)</f>
        <v/>
      </c>
    </row>
    <row r="14" ht="15.75" customHeight="1">
      <c r="A14" s="40" t="inlineStr">
        <is>
          <t>10</t>
        </is>
      </c>
      <c r="B14" s="41" t="inlineStr">
        <is>
          <t>Курбанмухаммедов Стив Джумамурадович</t>
        </is>
      </c>
      <c r="C14" s="15">
        <f>IFERROR(ROUND(AVERAGEIFS('П1-18 (БН)'!C13:EB13,'П1-18 (БН)'!C22:EB22,'Ведомость усп. и посещ.'!C4),0),"")</f>
        <v/>
      </c>
      <c r="D14" s="15">
        <f>IFERROR(ROUND(AVERAGEIFS('П1-18 (БН)'!C13:EB13,'П1-18 (БН)'!C22:EB22,'Ведомость усп. и посещ.'!D4),0),"")</f>
        <v/>
      </c>
      <c r="E14" s="15">
        <f>IFERROR(ROUND(AVERAGEIFS('П1-18 (БН)'!C13:EB13,'П1-18 (БН)'!C22:EB22,'Ведомость усп. и посещ.'!E4),0),"")</f>
        <v/>
      </c>
      <c r="F14" s="15">
        <f>IFERROR(ROUND(AVERAGEIFS('П1-18 (БН)'!C13:EB13,'П1-18 (БН)'!C22:EB22,'Ведомость усп. и посещ.'!F4),0),"")</f>
        <v/>
      </c>
      <c r="G14" s="15">
        <f>IFERROR(ROUND(AVERAGEIFS('П1-18 (БН)'!C13:EB13,'П1-18 (БН)'!C22:EB22,'Ведомость усп. и посещ.'!G4),0),"")</f>
        <v/>
      </c>
      <c r="H14" s="15">
        <f>IFERROR(ROUND(AVERAGEIFS('П1-18 (БН)'!C13:EB13,'П1-18 (БН)'!C22:EB22,'Ведомость усп. и посещ.'!H4),0),"")</f>
        <v/>
      </c>
      <c r="I14" s="42">
        <f>IFERROR(ROUND(AVERAGEIF(C14:H14,"&lt;&gt;",C14:H14),2),"")</f>
        <v/>
      </c>
      <c r="J14" s="42">
        <f>'П1-18 (ЭН)'!EC13</f>
        <v/>
      </c>
      <c r="K14" s="43">
        <f>IF(COUNTIF(C14:H14,2)+ COUNTIF(C14:H14,""),0,1)</f>
        <v/>
      </c>
      <c r="L14" s="43">
        <f>IF(COUNTIF(C14:H14,2) + COUNTIF(C14:H14,3)+ COUNTIF(C14:H14,""),0,1)</f>
        <v/>
      </c>
    </row>
    <row r="15" ht="15.75" customHeight="1">
      <c r="A15" s="40" t="inlineStr">
        <is>
          <t>11</t>
        </is>
      </c>
      <c r="B15" s="41" t="inlineStr">
        <is>
          <t>Ларченко Михаил Андреевич</t>
        </is>
      </c>
      <c r="C15" s="15">
        <f>IFERROR(ROUND(AVERAGEIFS('П1-18 (БН)'!C14:EB14,'П1-18 (БН)'!C22:EB22,'Ведомость усп. и посещ.'!C4),0),"")</f>
        <v/>
      </c>
      <c r="D15" s="15">
        <f>IFERROR(ROUND(AVERAGEIFS('П1-18 (БН)'!C14:EB14,'П1-18 (БН)'!C22:EB22,'Ведомость усп. и посещ.'!D4),0),"")</f>
        <v/>
      </c>
      <c r="E15" s="15">
        <f>IFERROR(ROUND(AVERAGEIFS('П1-18 (БН)'!C14:EB14,'П1-18 (БН)'!C22:EB22,'Ведомость усп. и посещ.'!E4),0),"")</f>
        <v/>
      </c>
      <c r="F15" s="15">
        <f>IFERROR(ROUND(AVERAGEIFS('П1-18 (БН)'!C14:EB14,'П1-18 (БН)'!C22:EB22,'Ведомость усп. и посещ.'!F4),0),"")</f>
        <v/>
      </c>
      <c r="G15" s="15">
        <f>IFERROR(ROUND(AVERAGEIFS('П1-18 (БН)'!C14:EB14,'П1-18 (БН)'!C22:EB22,'Ведомость усп. и посещ.'!G4),0),"")</f>
        <v/>
      </c>
      <c r="H15" s="15">
        <f>IFERROR(ROUND(AVERAGEIFS('П1-18 (БН)'!C14:EB14,'П1-18 (БН)'!C22:EB22,'Ведомость усп. и посещ.'!H4),0),"")</f>
        <v/>
      </c>
      <c r="I15" s="42">
        <f>IFERROR(ROUND(AVERAGEIF(C15:H15,"&lt;&gt;",C15:H15),2),"")</f>
        <v/>
      </c>
      <c r="J15" s="42">
        <f>'П1-18 (ЭН)'!EC14</f>
        <v/>
      </c>
      <c r="K15" s="43">
        <f>IF(COUNTIF(C15:H15,2)+ COUNTIF(C15:H15,""),0,1)</f>
        <v/>
      </c>
      <c r="L15" s="43">
        <f>IF(COUNTIF(C15:H15,2) + COUNTIF(C15:H15,3)+ COUNTIF(C15:H15,""),0,1)</f>
        <v/>
      </c>
    </row>
    <row r="16" ht="15.75" customHeight="1">
      <c r="A16" s="40" t="inlineStr">
        <is>
          <t>12</t>
        </is>
      </c>
      <c r="B16" s="41" t="inlineStr">
        <is>
          <t>Митюшин Пётр Алексеевич</t>
        </is>
      </c>
      <c r="C16" s="15">
        <f>IFERROR(ROUND(AVERAGEIFS('П1-18 (БН)'!C15:EB15,'П1-18 (БН)'!C22:EB22,'Ведомость усп. и посещ.'!C4),0),"")</f>
        <v/>
      </c>
      <c r="D16" s="15">
        <f>IFERROR(ROUND(AVERAGEIFS('П1-18 (БН)'!C15:EB15,'П1-18 (БН)'!C22:EB22,'Ведомость усп. и посещ.'!D4),0),"")</f>
        <v/>
      </c>
      <c r="E16" s="15">
        <f>IFERROR(ROUND(AVERAGEIFS('П1-18 (БН)'!C15:EB15,'П1-18 (БН)'!C22:EB22,'Ведомость усп. и посещ.'!E4),0),"")</f>
        <v/>
      </c>
      <c r="F16" s="15">
        <f>IFERROR(ROUND(AVERAGEIFS('П1-18 (БН)'!C15:EB15,'П1-18 (БН)'!C22:EB22,'Ведомость усп. и посещ.'!F4),0),"")</f>
        <v/>
      </c>
      <c r="G16" s="15">
        <f>IFERROR(ROUND(AVERAGEIFS('П1-18 (БН)'!C15:EB15,'П1-18 (БН)'!C22:EB22,'Ведомость усп. и посещ.'!G4),0),"")</f>
        <v/>
      </c>
      <c r="H16" s="15">
        <f>IFERROR(ROUND(AVERAGEIFS('П1-18 (БН)'!C15:EB15,'П1-18 (БН)'!C22:EB22,'Ведомость усп. и посещ.'!H4),0),"")</f>
        <v/>
      </c>
      <c r="I16" s="42">
        <f>IFERROR(ROUND(AVERAGEIF(C16:H16,"&lt;&gt;",C16:H16),2),"")</f>
        <v/>
      </c>
      <c r="J16" s="42">
        <f>'П1-18 (ЭН)'!EC15</f>
        <v/>
      </c>
      <c r="K16" s="43">
        <f>IF(COUNTIF(C16:H16,2)+ COUNTIF(C16:H16,""),0,1)</f>
        <v/>
      </c>
      <c r="L16" s="43">
        <f>IF(COUNTIF(C16:H16,2) + COUNTIF(C16:H16,3)+ COUNTIF(C16:H16,""),0,1)</f>
        <v/>
      </c>
    </row>
    <row r="17" ht="15.75" customHeight="1">
      <c r="A17" s="40" t="inlineStr">
        <is>
          <t>13</t>
        </is>
      </c>
      <c r="B17" s="41" t="inlineStr">
        <is>
          <t>Мырза Николай Юрьевич</t>
        </is>
      </c>
      <c r="C17" s="15">
        <f>IFERROR(ROUND(AVERAGEIFS('П1-18 (БН)'!C16:EB16,'П1-18 (БН)'!C22:EB22,'Ведомость усп. и посещ.'!C4),0),"")</f>
        <v/>
      </c>
      <c r="D17" s="15">
        <f>IFERROR(ROUND(AVERAGEIFS('П1-18 (БН)'!C16:EB16,'П1-18 (БН)'!C22:EB22,'Ведомость усп. и посещ.'!D4),0),"")</f>
        <v/>
      </c>
      <c r="E17" s="15">
        <f>IFERROR(ROUND(AVERAGEIFS('П1-18 (БН)'!C16:EB16,'П1-18 (БН)'!C22:EB22,'Ведомость усп. и посещ.'!E4),0),"")</f>
        <v/>
      </c>
      <c r="F17" s="15">
        <f>IFERROR(ROUND(AVERAGEIFS('П1-18 (БН)'!C16:EB16,'П1-18 (БН)'!C22:EB22,'Ведомость усп. и посещ.'!F4),0),"")</f>
        <v/>
      </c>
      <c r="G17" s="15">
        <f>IFERROR(ROUND(AVERAGEIFS('П1-18 (БН)'!C16:EB16,'П1-18 (БН)'!C22:EB22,'Ведомость усп. и посещ.'!G4),0),"")</f>
        <v/>
      </c>
      <c r="H17" s="15">
        <f>IFERROR(ROUND(AVERAGEIFS('П1-18 (БН)'!C16:EB16,'П1-18 (БН)'!C22:EB22,'Ведомость усп. и посещ.'!H4),0),"")</f>
        <v/>
      </c>
      <c r="I17" s="42">
        <f>IFERROR(ROUND(AVERAGEIF(C17:H17,"&lt;&gt;",C17:H17),2),"")</f>
        <v/>
      </c>
      <c r="J17" s="42">
        <f>'П1-18 (ЭН)'!EC16</f>
        <v/>
      </c>
      <c r="K17" s="43">
        <f>IF(COUNTIF(C17:H17,2)+ COUNTIF(C17:H17,""),0,1)</f>
        <v/>
      </c>
      <c r="L17" s="43">
        <f>IF(COUNTIF(C17:H17,2) + COUNTIF(C17:H17,3)+ COUNTIF(C17:H17,""),0,1)</f>
        <v/>
      </c>
    </row>
    <row r="18" ht="15.75" customHeight="1">
      <c r="A18" s="40" t="inlineStr">
        <is>
          <t>14</t>
        </is>
      </c>
      <c r="B18" s="41" t="inlineStr">
        <is>
          <t>Планкин Иван Ильич</t>
        </is>
      </c>
      <c r="C18" s="15">
        <f>IFERROR(ROUND(AVERAGEIFS('П1-18 (БН)'!C17:EB17,'П1-18 (БН)'!C22:EB22,'Ведомость усп. и посещ.'!C4),0),"")</f>
        <v/>
      </c>
      <c r="D18" s="15">
        <f>IFERROR(ROUND(AVERAGEIFS('П1-18 (БН)'!C17:EB17,'П1-18 (БН)'!C22:EB22,'Ведомость усп. и посещ.'!D4),0),"")</f>
        <v/>
      </c>
      <c r="E18" s="15">
        <f>IFERROR(ROUND(AVERAGEIFS('П1-18 (БН)'!C17:EB17,'П1-18 (БН)'!C22:EB22,'Ведомость усп. и посещ.'!E4),0),"")</f>
        <v/>
      </c>
      <c r="F18" s="15">
        <f>IFERROR(ROUND(AVERAGEIFS('П1-18 (БН)'!C17:EB17,'П1-18 (БН)'!C22:EB22,'Ведомость усп. и посещ.'!F4),0),"")</f>
        <v/>
      </c>
      <c r="G18" s="15">
        <f>IFERROR(ROUND(AVERAGEIFS('П1-18 (БН)'!C17:EB17,'П1-18 (БН)'!C22:EB22,'Ведомость усп. и посещ.'!G4),0),"")</f>
        <v/>
      </c>
      <c r="H18" s="15">
        <f>IFERROR(ROUND(AVERAGEIFS('П1-18 (БН)'!C17:EB17,'П1-18 (БН)'!C22:EB22,'Ведомость усп. и посещ.'!H4),0),"")</f>
        <v/>
      </c>
      <c r="I18" s="42">
        <f>IFERROR(ROUND(AVERAGEIF(C18:H18,"&lt;&gt;",C18:H18),2),"")</f>
        <v/>
      </c>
      <c r="J18" s="42">
        <f>'П1-18 (ЭН)'!EC17</f>
        <v/>
      </c>
      <c r="K18" s="43">
        <f>IF(COUNTIF(C18:H18,2)+ COUNTIF(C18:H18,""),0,1)</f>
        <v/>
      </c>
      <c r="L18" s="43">
        <f>IF(COUNTIF(C18:H18,2) + COUNTIF(C18:H18,3)+ COUNTIF(C18:H18,""),0,1)</f>
        <v/>
      </c>
    </row>
    <row r="19" ht="15.75" customHeight="1">
      <c r="A19" s="40" t="inlineStr">
        <is>
          <t>15</t>
        </is>
      </c>
      <c r="B19" s="41" t="inlineStr">
        <is>
          <t>Попов Антон Александрович</t>
        </is>
      </c>
      <c r="C19" s="15">
        <f>IFERROR(ROUND(AVERAGEIFS('П1-18 (БН)'!C18:EB18,'П1-18 (БН)'!C22:EB22,'Ведомость усп. и посещ.'!C4),0),"")</f>
        <v/>
      </c>
      <c r="D19" s="15">
        <f>IFERROR(ROUND(AVERAGEIFS('П1-18 (БН)'!C18:EB18,'П1-18 (БН)'!C22:EB22,'Ведомость усп. и посещ.'!D4),0),"")</f>
        <v/>
      </c>
      <c r="E19" s="15">
        <f>IFERROR(ROUND(AVERAGEIFS('П1-18 (БН)'!C18:EB18,'П1-18 (БН)'!C22:EB22,'Ведомость усп. и посещ.'!E4),0),"")</f>
        <v/>
      </c>
      <c r="F19" s="15">
        <f>IFERROR(ROUND(AVERAGEIFS('П1-18 (БН)'!C18:EB18,'П1-18 (БН)'!C22:EB22,'Ведомость усп. и посещ.'!F4),0),"")</f>
        <v/>
      </c>
      <c r="G19" s="15">
        <f>IFERROR(ROUND(AVERAGEIFS('П1-18 (БН)'!C18:EB18,'П1-18 (БН)'!C22:EB22,'Ведомость усп. и посещ.'!G4),0),"")</f>
        <v/>
      </c>
      <c r="H19" s="15">
        <f>IFERROR(ROUND(AVERAGEIFS('П1-18 (БН)'!C18:EB18,'П1-18 (БН)'!C22:EB22,'Ведомость усп. и посещ.'!H4),0),"")</f>
        <v/>
      </c>
      <c r="I19" s="42">
        <f>IFERROR(ROUND(AVERAGEIF(C19:H19,"&lt;&gt;",C19:H19),2),"")</f>
        <v/>
      </c>
      <c r="J19" s="42">
        <f>'П1-18 (ЭН)'!EC18</f>
        <v/>
      </c>
      <c r="K19" s="43">
        <f>IF(COUNTIF(C19:H19,2)+ COUNTIF(C19:H19,""),0,1)</f>
        <v/>
      </c>
      <c r="L19" s="43">
        <f>IF(COUNTIF(C19:H19,2) + COUNTIF(C19:H19,3)+ COUNTIF(C19:H19,""),0,1)</f>
        <v/>
      </c>
    </row>
    <row r="20" ht="15.75" customHeight="1">
      <c r="A20" s="40" t="inlineStr">
        <is>
          <t>16</t>
        </is>
      </c>
      <c r="B20" s="41" t="inlineStr">
        <is>
          <t>Роголев Валерий Александрович</t>
        </is>
      </c>
      <c r="C20" s="15">
        <f>IFERROR(ROUND(AVERAGEIFS('П1-18 (БН)'!C19:EB19,'П1-18 (БН)'!C22:EB22,'Ведомость усп. и посещ.'!C4),0),"")</f>
        <v/>
      </c>
      <c r="D20" s="15">
        <f>IFERROR(ROUND(AVERAGEIFS('П1-18 (БН)'!C19:EB19,'П1-18 (БН)'!C22:EB22,'Ведомость усп. и посещ.'!D4),0),"")</f>
        <v/>
      </c>
      <c r="E20" s="15">
        <f>IFERROR(ROUND(AVERAGEIFS('П1-18 (БН)'!C19:EB19,'П1-18 (БН)'!C22:EB22,'Ведомость усп. и посещ.'!E4),0),"")</f>
        <v/>
      </c>
      <c r="F20" s="15">
        <f>IFERROR(ROUND(AVERAGEIFS('П1-18 (БН)'!C19:EB19,'П1-18 (БН)'!C22:EB22,'Ведомость усп. и посещ.'!F4),0),"")</f>
        <v/>
      </c>
      <c r="G20" s="15">
        <f>IFERROR(ROUND(AVERAGEIFS('П1-18 (БН)'!C19:EB19,'П1-18 (БН)'!C22:EB22,'Ведомость усп. и посещ.'!G4),0),"")</f>
        <v/>
      </c>
      <c r="H20" s="15">
        <f>IFERROR(ROUND(AVERAGEIFS('П1-18 (БН)'!C19:EB19,'П1-18 (БН)'!C22:EB22,'Ведомость усп. и посещ.'!H4),0),"")</f>
        <v/>
      </c>
      <c r="I20" s="42">
        <f>IFERROR(ROUND(AVERAGEIF(C20:H20,"&lt;&gt;",C20:H20),2),"")</f>
        <v/>
      </c>
      <c r="J20" s="42">
        <f>'П1-18 (ЭН)'!EC19</f>
        <v/>
      </c>
      <c r="K20" s="43">
        <f>IF(COUNTIF(C20:H20,2)+ COUNTIF(C20:H20,""),0,1)</f>
        <v/>
      </c>
      <c r="L20" s="43">
        <f>IF(COUNTIF(C20:H20,2) + COUNTIF(C20:H20,3)+ COUNTIF(C20:H20,""),0,1)</f>
        <v/>
      </c>
    </row>
    <row r="21" ht="15.75" customHeight="1">
      <c r="A21" s="40" t="inlineStr">
        <is>
          <t>17</t>
        </is>
      </c>
      <c r="B21" s="41" t="inlineStr">
        <is>
          <t>Слепов Андрей Дмитриевич</t>
        </is>
      </c>
      <c r="C21" s="15">
        <f>IFERROR(ROUND(AVERAGEIFS('П1-18 (БН)'!C20:EB20,'П1-18 (БН)'!C22:EB22,'Ведомость усп. и посещ.'!C4),0),"")</f>
        <v/>
      </c>
      <c r="D21" s="15">
        <f>IFERROR(ROUND(AVERAGEIFS('П1-18 (БН)'!C20:EB20,'П1-18 (БН)'!C22:EB22,'Ведомость усп. и посещ.'!D4),0),"")</f>
        <v/>
      </c>
      <c r="E21" s="15">
        <f>IFERROR(ROUND(AVERAGEIFS('П1-18 (БН)'!C20:EB20,'П1-18 (БН)'!C22:EB22,'Ведомость усп. и посещ.'!E4),0),"")</f>
        <v/>
      </c>
      <c r="F21" s="15">
        <f>IFERROR(ROUND(AVERAGEIFS('П1-18 (БН)'!C20:EB20,'П1-18 (БН)'!C22:EB22,'Ведомость усп. и посещ.'!F4),0),"")</f>
        <v/>
      </c>
      <c r="G21" s="15">
        <f>IFERROR(ROUND(AVERAGEIFS('П1-18 (БН)'!C20:EB20,'П1-18 (БН)'!C22:EB22,'Ведомость усп. и посещ.'!G4),0),"")</f>
        <v/>
      </c>
      <c r="H21" s="15">
        <f>IFERROR(ROUND(AVERAGEIFS('П1-18 (БН)'!C20:EB20,'П1-18 (БН)'!C22:EB22,'Ведомость усп. и посещ.'!H4),0),"")</f>
        <v/>
      </c>
      <c r="I21" s="42">
        <f>IFERROR(ROUND(AVERAGEIF(C21:H21,"&lt;&gt;",C21:H21),2),"")</f>
        <v/>
      </c>
      <c r="J21" s="42">
        <f>'П1-18 (ЭН)'!EC20</f>
        <v/>
      </c>
      <c r="K21" s="43">
        <f>IF(COUNTIF(C21:H21,2)+ COUNTIF(C21:H21,""),0,1)</f>
        <v/>
      </c>
      <c r="L21" s="43">
        <f>IF(COUNTIF(C21:H21,2) + COUNTIF(C21:H21,3)+ COUNTIF(C21:H21,""),0,1)</f>
        <v/>
      </c>
    </row>
    <row r="22" ht="15.75" customHeight="1">
      <c r="A22" s="40" t="inlineStr">
        <is>
          <t>18</t>
        </is>
      </c>
      <c r="B22" s="41" t="inlineStr">
        <is>
          <t>Цыпков Илья Владимирович</t>
        </is>
      </c>
      <c r="C22" s="15">
        <f>IFERROR(ROUND(AVERAGEIFS('П1-18 (БН)'!C21:EB21,'П1-18 (БН)'!C22:EB22,'Ведомость усп. и посещ.'!C4),0),"")</f>
        <v/>
      </c>
      <c r="D22" s="15">
        <f>IFERROR(ROUND(AVERAGEIFS('П1-18 (БН)'!C21:EB21,'П1-18 (БН)'!C22:EB22,'Ведомость усп. и посещ.'!D4),0),"")</f>
        <v/>
      </c>
      <c r="E22" s="15">
        <f>IFERROR(ROUND(AVERAGEIFS('П1-18 (БН)'!C21:EB21,'П1-18 (БН)'!C22:EB22,'Ведомость усп. и посещ.'!E4),0),"")</f>
        <v/>
      </c>
      <c r="F22" s="15">
        <f>IFERROR(ROUND(AVERAGEIFS('П1-18 (БН)'!C21:EB21,'П1-18 (БН)'!C22:EB22,'Ведомость усп. и посещ.'!F4),0),"")</f>
        <v/>
      </c>
      <c r="G22" s="15">
        <f>IFERROR(ROUND(AVERAGEIFS('П1-18 (БН)'!C21:EB21,'П1-18 (БН)'!C22:EB22,'Ведомость усп. и посещ.'!G4),0),"")</f>
        <v/>
      </c>
      <c r="H22" s="15">
        <f>IFERROR(ROUND(AVERAGEIFS('П1-18 (БН)'!C21:EB21,'П1-18 (БН)'!C22:EB22,'Ведомость усп. и посещ.'!H4),0),"")</f>
        <v/>
      </c>
      <c r="I22" s="42">
        <f>IFERROR(ROUND(AVERAGEIF(C22:H22,"&lt;&gt;",C22:H22),2),"")</f>
        <v/>
      </c>
      <c r="J22" s="42">
        <f>'П1-18 (ЭН)'!EC21</f>
        <v/>
      </c>
      <c r="K22" s="43">
        <f>IF(COUNTIF(C22:H22,2)+ COUNTIF(C22:H22,""),0,1)</f>
        <v/>
      </c>
      <c r="L22" s="43">
        <f>IF(COUNTIF(C22:H22,2) + COUNTIF(C22:H22,3)+ COUNTIF(C22:H22,""),0,1)</f>
        <v/>
      </c>
    </row>
    <row r="23" ht="15.75" customHeight="1">
      <c r="A23" s="44" t="inlineStr">
        <is>
          <t>ВСЕГО</t>
        </is>
      </c>
      <c r="B23" s="45" t="n"/>
      <c r="C23" s="45" t="n"/>
      <c r="D23" s="45" t="n"/>
      <c r="E23" s="45" t="n"/>
      <c r="F23" s="45" t="n"/>
      <c r="G23" s="45" t="n"/>
      <c r="H23" s="45" t="n"/>
      <c r="I23" s="46">
        <f>IFERROR(ROUND(AVERAGEIF(I4:I22,"&lt;&gt;",I4:I22),2), "")</f>
        <v/>
      </c>
      <c r="J23" s="46">
        <f>SUM(J6:J22)</f>
        <v/>
      </c>
      <c r="K23" s="43">
        <f>SUM(K5:K22)</f>
        <v/>
      </c>
      <c r="L23" s="43">
        <f>SUM(L5:L22)</f>
        <v/>
      </c>
    </row>
    <row r="25" ht="16" customHeight="1">
      <c r="A25" s="47" t="inlineStr">
        <is>
          <t>Успеваемость</t>
        </is>
      </c>
      <c r="B25" s="31" t="n"/>
      <c r="C25" s="31" t="n"/>
      <c r="D25" s="31" t="n"/>
      <c r="E25" s="48">
        <f>K23/A22</f>
        <v/>
      </c>
    </row>
    <row r="27" ht="16" customHeight="1">
      <c r="A27" s="47" t="inlineStr">
        <is>
          <t>Качество</t>
        </is>
      </c>
      <c r="B27" s="31" t="n"/>
      <c r="C27" s="31" t="n"/>
      <c r="D27" s="31" t="n"/>
      <c r="E27" s="48">
        <f>L23/A22</f>
        <v/>
      </c>
    </row>
    <row r="29" ht="16" customHeight="1">
      <c r="A29" s="47" t="inlineStr">
        <is>
          <t>На одного студента (кол-во пропусков)</t>
        </is>
      </c>
      <c r="B29" s="31" t="n"/>
      <c r="C29" s="31" t="n"/>
      <c r="D29" s="31" t="n"/>
      <c r="E29" s="49">
        <f>J23/A22</f>
        <v/>
      </c>
    </row>
  </sheetData>
  <mergeCells count="245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4"/>
    <mergeCell ref="C3:H3"/>
    <mergeCell ref="A23:H23"/>
    <mergeCell ref="I3: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J3: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A1:J1"/>
    <mergeCell ref="A2:E2"/>
    <mergeCell ref="F2:H2"/>
    <mergeCell ref="I2:K2"/>
    <mergeCell ref="L2:O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2022-01-20T17:36:19Z</dcterms:created>
  <dcterms:modified xsi:type="dcterms:W3CDTF">2022-01-20T17:36:19Z</dcterms:modified>
</cp:coreProperties>
</file>