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ovanobrian/Documents/Econ430/DA3/Econ430DA3/"/>
    </mc:Choice>
  </mc:AlternateContent>
  <xr:revisionPtr revIDLastSave="0" documentId="13_ncr:1_{B9A10BF4-2CE2-FB41-B11A-74ADF0C14D15}" xr6:coauthVersionLast="47" xr6:coauthVersionMax="47" xr10:uidLastSave="{00000000-0000-0000-0000-000000000000}"/>
  <bookViews>
    <workbookView xWindow="380" yWindow="460" windowWidth="28040" windowHeight="15960" xr2:uid="{27DEA251-8796-5842-91E8-A19FFA32EA4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<sst xmlns="http://schemas.openxmlformats.org/spreadsheetml/2006/main" count="613" uniqueCount="63">
  <si>
    <t>countrycode</t>
  </si>
  <si>
    <t>country</t>
  </si>
  <si>
    <t>year</t>
  </si>
  <si>
    <t>pop</t>
  </si>
  <si>
    <t>Trend</t>
  </si>
  <si>
    <t>TUR</t>
  </si>
  <si>
    <t>Turkey</t>
  </si>
  <si>
    <t>currency_unit</t>
  </si>
  <si>
    <t>rgdpe</t>
  </si>
  <si>
    <t>rgdpo</t>
  </si>
  <si>
    <t>emp</t>
  </si>
  <si>
    <t>avh</t>
  </si>
  <si>
    <t>hc</t>
  </si>
  <si>
    <t>ccon</t>
  </si>
  <si>
    <t>cda</t>
  </si>
  <si>
    <t>cgdpe</t>
  </si>
  <si>
    <t>cgdpo</t>
  </si>
  <si>
    <t>cn</t>
  </si>
  <si>
    <t>ck</t>
  </si>
  <si>
    <t>ctfp</t>
  </si>
  <si>
    <t>cwtfp</t>
  </si>
  <si>
    <t>rgdpna</t>
  </si>
  <si>
    <t>rconna</t>
  </si>
  <si>
    <t>rdana</t>
  </si>
  <si>
    <t>rnna</t>
  </si>
  <si>
    <t>rkna</t>
  </si>
  <si>
    <t>rtfpna</t>
  </si>
  <si>
    <t>rwtfpna</t>
  </si>
  <si>
    <t>labsh</t>
  </si>
  <si>
    <t>irr</t>
  </si>
  <si>
    <t>delta</t>
  </si>
  <si>
    <t>xr</t>
  </si>
  <si>
    <t>pl_con</t>
  </si>
  <si>
    <t>pl_da</t>
  </si>
  <si>
    <t>pl_gdpo</t>
  </si>
  <si>
    <t>i_cig</t>
  </si>
  <si>
    <t>i_xm</t>
  </si>
  <si>
    <t>i_xr</t>
  </si>
  <si>
    <t>i_outlier</t>
  </si>
  <si>
    <t>i_irr</t>
  </si>
  <si>
    <t>cor_exp</t>
  </si>
  <si>
    <t>statcap</t>
  </si>
  <si>
    <t>csh_c</t>
  </si>
  <si>
    <t>csh_i</t>
  </si>
  <si>
    <t>csh_g</t>
  </si>
  <si>
    <t>csh_x</t>
  </si>
  <si>
    <t>csh_m</t>
  </si>
  <si>
    <t>csh_r</t>
  </si>
  <si>
    <t>pl_c</t>
  </si>
  <si>
    <t>pl_i</t>
  </si>
  <si>
    <t>pl_g</t>
  </si>
  <si>
    <t>pl_x</t>
  </si>
  <si>
    <t>pl_m</t>
  </si>
  <si>
    <t>pl_n</t>
  </si>
  <si>
    <t>pl_k</t>
  </si>
  <si>
    <t>New Turkish Lira</t>
  </si>
  <si>
    <t>Extrapolated</t>
  </si>
  <si>
    <t>Market-based</t>
  </si>
  <si>
    <t>Regular</t>
  </si>
  <si>
    <t>Outlier</t>
  </si>
  <si>
    <t>Benchmark</t>
  </si>
  <si>
    <t>Interpolated</t>
  </si>
  <si>
    <t>ICP PPP timeseries: benchmark or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</si>
</sst>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FEA4-8DCE-3C4C-BFB5-4EDC1D994283}">
  <dimension ref="A1:BA119"/>
  <sheetViews>
    <sheetView tabSelected="1" workbookViewId="0">
      <selection activeCell="G3" sqref="G3"/>
    </sheetView>
  </sheetViews>
  <sheetFormatPr baseColWidth="10" defaultColWidth="11" defaultRowHeight="16" x14ac:dyDescent="0.2"/>
  <sheetData>
    <row r="1" spans="1:53" x14ac:dyDescent="0.2">
      <c r="A1" s="2" t="s">
        <v>0</v>
      </c>
      <c r="B1" s="2" t="s">
        <v>1</v>
      </c>
      <c r="C1" s="2" t="s">
        <v>7</v>
      </c>
      <c r="D1" s="2" t="s">
        <v>2</v>
      </c>
      <c r="E1" s="2" t="s">
        <v>4</v>
      </c>
      <c r="F1" s="2" t="s">
        <v>8</v>
      </c>
      <c r="G1" s="2" t="s">
        <v>9</v>
      </c>
      <c r="H1" s="2" t="s">
        <v>3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</row>
    <row r="2" spans="1:53" x14ac:dyDescent="0.2">
      <c r="A2" t="s">
        <v>5</v>
      </c>
      <c r="B2" t="s">
        <v>6</v>
      </c>
      <c r="C2" t="s">
        <v>55</v>
      </c>
      <c r="D2">
        <v>1950</v>
      </c>
      <c r="E2">
        <f>D2-1950</f>
        <v>0</v>
      </c>
      <c r="F2">
        <v>68814.3203125</v>
      </c>
      <c r="G2">
        <v>70226.046875</v>
      </c>
      <c r="H2">
        <v>20.600616472752964</v>
      </c>
      <c r="I2">
        <v>9.4483909606933594</v>
      </c>
      <c r="K2">
        <v>1.1417694091796875</v>
      </c>
      <c r="L2">
        <v>55368.125</v>
      </c>
      <c r="M2">
        <v>64891.4921875</v>
      </c>
      <c r="N2">
        <v>69535.6484375</v>
      </c>
      <c r="O2">
        <v>70565.671875</v>
      </c>
      <c r="P2">
        <v>178764.890625</v>
      </c>
      <c r="T2">
        <v>77661.5859375</v>
      </c>
      <c r="U2">
        <v>67791.140625</v>
      </c>
      <c r="V2">
        <v>71429.046875</v>
      </c>
      <c r="W2">
        <v>160244.53125</v>
      </c>
      <c r="AA2">
        <v>0.38499811291694641</v>
      </c>
      <c r="AB2">
        <v>0.37940850853919983</v>
      </c>
      <c r="AC2">
        <v>4.1612844914197922E-2</v>
      </c>
      <c r="AD2">
        <v>2.799960036276337E-6</v>
      </c>
      <c r="AE2">
        <v>7.2231493890285492E-2</v>
      </c>
      <c r="AF2">
        <v>6.8883515894412994E-2</v>
      </c>
      <c r="AG2">
        <v>6.787804514169693E-2</v>
      </c>
      <c r="AH2" t="s">
        <v>56</v>
      </c>
      <c r="AI2" t="s">
        <v>56</v>
      </c>
      <c r="AJ2" t="s">
        <v>57</v>
      </c>
      <c r="AK2" t="s">
        <v>58</v>
      </c>
      <c r="AL2" t="s">
        <v>58</v>
      </c>
      <c r="AO2">
        <v>0.70882928371429443</v>
      </c>
      <c r="AP2">
        <v>0.13495747745037079</v>
      </c>
      <c r="AQ2">
        <v>7.5803264975547791E-2</v>
      </c>
      <c r="AR2">
        <v>4.3595787137746811E-2</v>
      </c>
      <c r="AS2">
        <v>-4.8417013138532639E-2</v>
      </c>
      <c r="AT2">
        <v>8.5231222212314606E-2</v>
      </c>
      <c r="AU2">
        <v>7.0424832403659821E-2</v>
      </c>
      <c r="AV2">
        <v>4.9418624490499496E-2</v>
      </c>
      <c r="AW2">
        <v>8.9125446975231171E-2</v>
      </c>
      <c r="AX2">
        <v>0.11134310066699982</v>
      </c>
      <c r="AY2">
        <v>0.12611210346221924</v>
      </c>
      <c r="AZ2">
        <v>3.8814771920442581E-2</v>
      </c>
    </row>
    <row r="3" spans="1:53" x14ac:dyDescent="0.2">
      <c r="A3" t="s">
        <v>5</v>
      </c>
      <c r="B3" t="s">
        <v>6</v>
      </c>
      <c r="C3" t="s">
        <v>55</v>
      </c>
      <c r="D3">
        <v>1951</v>
      </c>
      <c r="E3">
        <f t="shared" ref="E3:E66" si="0">D3-1950</f>
        <v>1</v>
      </c>
      <c r="F3">
        <v>84142.5859375</v>
      </c>
      <c r="G3">
        <v>86964.75</v>
      </c>
      <c r="H3">
        <v>21.134801239326876</v>
      </c>
      <c r="I3">
        <v>9.5805139541625977</v>
      </c>
      <c r="K3">
        <v>1.1495553255081177</v>
      </c>
      <c r="L3">
        <v>69186.625</v>
      </c>
      <c r="M3">
        <v>79526.2734375</v>
      </c>
      <c r="N3">
        <v>85150.515625</v>
      </c>
      <c r="O3">
        <v>87262.3515625</v>
      </c>
      <c r="P3">
        <v>183649.109375</v>
      </c>
      <c r="T3">
        <v>95973.2578125</v>
      </c>
      <c r="U3">
        <v>84694.1015625</v>
      </c>
      <c r="V3">
        <v>87631.7109375</v>
      </c>
      <c r="W3">
        <v>164829</v>
      </c>
      <c r="AA3">
        <v>0.38499811291694641</v>
      </c>
      <c r="AB3">
        <v>0.40022459626197815</v>
      </c>
      <c r="AC3">
        <v>4.1853312402963638E-2</v>
      </c>
      <c r="AD3">
        <v>2.799960036276337E-6</v>
      </c>
      <c r="AE3">
        <v>7.0774368941783905E-2</v>
      </c>
      <c r="AF3">
        <v>6.8562760949134827E-2</v>
      </c>
      <c r="AG3">
        <v>6.6903479397296906E-2</v>
      </c>
      <c r="AH3" t="s">
        <v>56</v>
      </c>
      <c r="AI3" t="s">
        <v>56</v>
      </c>
      <c r="AJ3" t="s">
        <v>57</v>
      </c>
      <c r="AK3" t="s">
        <v>58</v>
      </c>
      <c r="AL3" t="s">
        <v>58</v>
      </c>
      <c r="AO3">
        <v>0.726959228515625</v>
      </c>
      <c r="AP3">
        <v>0.11848920583724976</v>
      </c>
      <c r="AQ3">
        <v>6.5898425877094269E-2</v>
      </c>
      <c r="AR3">
        <v>3.6716122180223465E-2</v>
      </c>
      <c r="AS3">
        <v>-4.7609098255634308E-2</v>
      </c>
      <c r="AT3">
        <v>9.9546059966087341E-2</v>
      </c>
      <c r="AU3">
        <v>6.9339223206043243E-2</v>
      </c>
      <c r="AV3">
        <v>5.3764041513204575E-2</v>
      </c>
      <c r="AW3">
        <v>8.6606204509735107E-2</v>
      </c>
      <c r="AX3">
        <v>0.1270272433757782</v>
      </c>
      <c r="AY3">
        <v>0.14503341913223267</v>
      </c>
      <c r="AZ3">
        <v>4.3800011277198792E-2</v>
      </c>
    </row>
    <row r="4" spans="1:53" x14ac:dyDescent="0.2">
      <c r="A4" t="s">
        <v>5</v>
      </c>
      <c r="B4" t="s">
        <v>6</v>
      </c>
      <c r="C4" t="s">
        <v>55</v>
      </c>
      <c r="D4">
        <v>1952</v>
      </c>
      <c r="E4">
        <f t="shared" si="0"/>
        <v>2</v>
      </c>
      <c r="F4">
        <v>92346.28125</v>
      </c>
      <c r="G4">
        <v>97248.671875</v>
      </c>
      <c r="H4">
        <v>21.687174146115975</v>
      </c>
      <c r="I4">
        <v>9.7150793075561523</v>
      </c>
      <c r="K4">
        <v>1.1573941707611084</v>
      </c>
      <c r="L4">
        <v>74011.796875</v>
      </c>
      <c r="M4">
        <v>88400.5703125</v>
      </c>
      <c r="N4">
        <v>93727.921875</v>
      </c>
      <c r="O4">
        <v>97926.5</v>
      </c>
      <c r="P4">
        <v>192927.9375</v>
      </c>
      <c r="T4">
        <v>103998.6640625</v>
      </c>
      <c r="U4">
        <v>90502.4140625</v>
      </c>
      <c r="V4">
        <v>96331.828125</v>
      </c>
      <c r="W4">
        <v>173202.0625</v>
      </c>
      <c r="AA4">
        <v>0.38499811291694641</v>
      </c>
      <c r="AB4">
        <v>0.42078250646591187</v>
      </c>
      <c r="AC4">
        <v>4.2431265115737915E-2</v>
      </c>
      <c r="AD4">
        <v>2.799960036276337E-6</v>
      </c>
      <c r="AE4">
        <v>7.5552843511104584E-2</v>
      </c>
      <c r="AF4">
        <v>7.2314880788326263E-2</v>
      </c>
      <c r="AG4">
        <v>6.9214381277561188E-2</v>
      </c>
      <c r="AH4" t="s">
        <v>56</v>
      </c>
      <c r="AI4" t="s">
        <v>56</v>
      </c>
      <c r="AJ4" t="s">
        <v>57</v>
      </c>
      <c r="AK4" t="s">
        <v>58</v>
      </c>
      <c r="AL4" t="s">
        <v>58</v>
      </c>
      <c r="AO4">
        <v>0.69187068939208984</v>
      </c>
      <c r="AP4">
        <v>0.14693443477153778</v>
      </c>
      <c r="AQ4">
        <v>6.3918620347976685E-2</v>
      </c>
      <c r="AR4">
        <v>4.2448878288269043E-2</v>
      </c>
      <c r="AS4">
        <v>-5.517057329416275E-2</v>
      </c>
      <c r="AT4">
        <v>0.1099979430437088</v>
      </c>
      <c r="AU4">
        <v>7.417694479227066E-2</v>
      </c>
      <c r="AV4">
        <v>5.5659685283899307E-2</v>
      </c>
      <c r="AW4">
        <v>9.0445950627326965E-2</v>
      </c>
      <c r="AX4">
        <v>0.11296971887350082</v>
      </c>
      <c r="AY4">
        <v>0.15361166000366211</v>
      </c>
      <c r="AZ4">
        <v>4.6107925474643707E-2</v>
      </c>
    </row>
    <row r="5" spans="1:53" x14ac:dyDescent="0.2">
      <c r="A5" t="s">
        <v>5</v>
      </c>
      <c r="B5" t="s">
        <v>6</v>
      </c>
      <c r="C5" t="s">
        <v>55</v>
      </c>
      <c r="D5">
        <v>1953</v>
      </c>
      <c r="E5">
        <f t="shared" si="0"/>
        <v>3</v>
      </c>
      <c r="F5">
        <v>104227.7109375</v>
      </c>
      <c r="G5">
        <v>108718.9453125</v>
      </c>
      <c r="H5">
        <v>22.267339915216116</v>
      </c>
      <c r="I5">
        <v>9.8560447692871094</v>
      </c>
      <c r="K5">
        <v>1.165286660194397</v>
      </c>
      <c r="L5">
        <v>83304.375</v>
      </c>
      <c r="M5">
        <v>99435.03125</v>
      </c>
      <c r="N5">
        <v>105801.921875</v>
      </c>
      <c r="O5">
        <v>109693.34375</v>
      </c>
      <c r="P5">
        <v>203820.234375</v>
      </c>
      <c r="T5">
        <v>117455.1953125</v>
      </c>
      <c r="U5">
        <v>101751.9609375</v>
      </c>
      <c r="V5">
        <v>108373.3125</v>
      </c>
      <c r="W5">
        <v>182921.5</v>
      </c>
      <c r="AA5">
        <v>0.38499811291694641</v>
      </c>
      <c r="AB5">
        <v>0.46222946047782898</v>
      </c>
      <c r="AC5">
        <v>4.3366197496652603E-2</v>
      </c>
      <c r="AD5">
        <v>2.799960036276337E-6</v>
      </c>
      <c r="AE5">
        <v>7.7360212802886963E-2</v>
      </c>
      <c r="AF5">
        <v>7.3907166719436646E-2</v>
      </c>
      <c r="AG5">
        <v>7.1285277605056763E-2</v>
      </c>
      <c r="AH5" t="s">
        <v>56</v>
      </c>
      <c r="AI5" t="s">
        <v>56</v>
      </c>
      <c r="AJ5" t="s">
        <v>57</v>
      </c>
      <c r="AK5" t="s">
        <v>58</v>
      </c>
      <c r="AL5" t="s">
        <v>58</v>
      </c>
      <c r="AO5">
        <v>0.69239717721939087</v>
      </c>
      <c r="AP5">
        <v>0.14705225825309753</v>
      </c>
      <c r="AQ5">
        <v>6.703244149684906E-2</v>
      </c>
      <c r="AR5">
        <v>3.9505492895841599E-2</v>
      </c>
      <c r="AS5">
        <v>-4.6355541795492172E-2</v>
      </c>
      <c r="AT5">
        <v>0.1003681942820549</v>
      </c>
      <c r="AU5">
        <v>7.5882568955421448E-2</v>
      </c>
      <c r="AV5">
        <v>5.6074436753988266E-2</v>
      </c>
      <c r="AW5">
        <v>9.2623189091682434E-2</v>
      </c>
      <c r="AX5">
        <v>0.118989497423172</v>
      </c>
      <c r="AY5">
        <v>0.16321119666099548</v>
      </c>
      <c r="AZ5">
        <v>4.6096835285425186E-2</v>
      </c>
    </row>
    <row r="6" spans="1:53" x14ac:dyDescent="0.2">
      <c r="A6" t="s">
        <v>5</v>
      </c>
      <c r="B6" t="s">
        <v>6</v>
      </c>
      <c r="C6" t="s">
        <v>55</v>
      </c>
      <c r="D6">
        <v>1954</v>
      </c>
      <c r="E6">
        <f t="shared" si="0"/>
        <v>4</v>
      </c>
      <c r="F6">
        <v>95571.296875</v>
      </c>
      <c r="G6">
        <v>99278.1640625</v>
      </c>
      <c r="H6">
        <v>22.885018607241427</v>
      </c>
      <c r="I6">
        <v>10.007218360900879</v>
      </c>
      <c r="K6">
        <v>1.1732327938079834</v>
      </c>
      <c r="L6">
        <v>74647.96875</v>
      </c>
      <c r="M6">
        <v>92059.1640625</v>
      </c>
      <c r="N6">
        <v>96778.3515625</v>
      </c>
      <c r="O6">
        <v>99977.2109375</v>
      </c>
      <c r="P6">
        <v>215701.125</v>
      </c>
      <c r="Q6">
        <v>1.8436232581734657E-2</v>
      </c>
      <c r="R6">
        <v>0.80196076631546021</v>
      </c>
      <c r="S6">
        <v>0.73803615570068359</v>
      </c>
      <c r="T6">
        <v>106245.0390625</v>
      </c>
      <c r="U6">
        <v>91692.71875</v>
      </c>
      <c r="V6">
        <v>100187.53125</v>
      </c>
      <c r="W6">
        <v>193519.265625</v>
      </c>
      <c r="X6">
        <v>1.8845735117793083E-2</v>
      </c>
      <c r="Y6">
        <v>1.035261869430542</v>
      </c>
      <c r="Z6">
        <v>0.96474021673202515</v>
      </c>
      <c r="AA6">
        <v>0.38499811291694641</v>
      </c>
      <c r="AB6">
        <v>0.38918432593345642</v>
      </c>
      <c r="AC6">
        <v>4.4240057468414307E-2</v>
      </c>
      <c r="AD6">
        <v>2.799960036276337E-6</v>
      </c>
      <c r="AE6">
        <v>8.5913307964801788E-2</v>
      </c>
      <c r="AF6">
        <v>8.1588000059127808E-2</v>
      </c>
      <c r="AG6">
        <v>7.8977525234222412E-2</v>
      </c>
      <c r="AH6" t="s">
        <v>56</v>
      </c>
      <c r="AI6" t="s">
        <v>56</v>
      </c>
      <c r="AJ6" t="s">
        <v>57</v>
      </c>
      <c r="AK6" t="s">
        <v>58</v>
      </c>
      <c r="AL6" t="s">
        <v>58</v>
      </c>
      <c r="AO6">
        <v>0.66458898782730103</v>
      </c>
      <c r="AP6">
        <v>0.17415165901184082</v>
      </c>
      <c r="AQ6">
        <v>8.2060910761356354E-2</v>
      </c>
      <c r="AR6">
        <v>3.0366700142621994E-2</v>
      </c>
      <c r="AS6">
        <v>-4.05777208507061E-2</v>
      </c>
      <c r="AT6">
        <v>8.9409470558166504E-2</v>
      </c>
      <c r="AU6">
        <v>8.3965107798576355E-2</v>
      </c>
      <c r="AV6">
        <v>6.3043870031833649E-2</v>
      </c>
      <c r="AW6">
        <v>0.10169130563735962</v>
      </c>
      <c r="AX6">
        <v>0.14330507814884186</v>
      </c>
      <c r="AY6">
        <v>0.18635541200637817</v>
      </c>
      <c r="AZ6">
        <v>5.1260538399219513E-2</v>
      </c>
      <c r="BA6">
        <v>1.8600564002990723</v>
      </c>
    </row>
    <row r="7" spans="1:53" x14ac:dyDescent="0.2">
      <c r="A7" t="s">
        <v>5</v>
      </c>
      <c r="B7" t="s">
        <v>6</v>
      </c>
      <c r="C7" t="s">
        <v>55</v>
      </c>
      <c r="D7">
        <v>1955</v>
      </c>
      <c r="E7">
        <f t="shared" si="0"/>
        <v>5</v>
      </c>
      <c r="F7">
        <v>104895.9296875</v>
      </c>
      <c r="G7">
        <v>108534.4140625</v>
      </c>
      <c r="H7">
        <v>23.548979670179474</v>
      </c>
      <c r="I7">
        <v>10.171785354614258</v>
      </c>
      <c r="K7">
        <v>1.1812331676483154</v>
      </c>
      <c r="L7">
        <v>82070.625</v>
      </c>
      <c r="M7">
        <v>100936.8203125</v>
      </c>
      <c r="N7">
        <v>105771.609375</v>
      </c>
      <c r="O7">
        <v>108833.015625</v>
      </c>
      <c r="P7">
        <v>229179.953125</v>
      </c>
      <c r="Q7">
        <v>1.9018251448869705E-2</v>
      </c>
      <c r="R7">
        <v>0.81133681535720825</v>
      </c>
      <c r="S7">
        <v>0.75187885761260986</v>
      </c>
      <c r="T7">
        <v>117090.2734375</v>
      </c>
      <c r="U7">
        <v>101181.7578125</v>
      </c>
      <c r="V7">
        <v>110449.375</v>
      </c>
      <c r="W7">
        <v>205248.3125</v>
      </c>
      <c r="X7">
        <v>2.002933993935585E-2</v>
      </c>
      <c r="Y7">
        <v>1.0876946449279785</v>
      </c>
      <c r="Z7">
        <v>1.0139222145080566</v>
      </c>
      <c r="AA7">
        <v>0.38499811291694641</v>
      </c>
      <c r="AB7">
        <v>0.39182555675506592</v>
      </c>
      <c r="AC7">
        <v>4.5012999325990677E-2</v>
      </c>
      <c r="AD7">
        <v>2.798970051255771E-6</v>
      </c>
      <c r="AE7">
        <v>9.3076974153518677E-2</v>
      </c>
      <c r="AF7">
        <v>8.8986381888389587E-2</v>
      </c>
      <c r="AG7">
        <v>8.6483247578144073E-2</v>
      </c>
      <c r="AH7" t="s">
        <v>56</v>
      </c>
      <c r="AI7" t="s">
        <v>56</v>
      </c>
      <c r="AJ7" t="s">
        <v>57</v>
      </c>
      <c r="AK7" t="s">
        <v>58</v>
      </c>
      <c r="AL7" t="s">
        <v>58</v>
      </c>
      <c r="AO7">
        <v>0.66595524549484253</v>
      </c>
      <c r="AP7">
        <v>0.17334994673728943</v>
      </c>
      <c r="AQ7">
        <v>8.8141553103923798E-2</v>
      </c>
      <c r="AR7">
        <v>2.248125895857811E-2</v>
      </c>
      <c r="AS7">
        <v>-3.2129030674695969E-2</v>
      </c>
      <c r="AT7">
        <v>8.2201041281223297E-2</v>
      </c>
      <c r="AU7">
        <v>9.1002121567726135E-2</v>
      </c>
      <c r="AV7">
        <v>7.1191757917404175E-2</v>
      </c>
      <c r="AW7">
        <v>0.10875352472066879</v>
      </c>
      <c r="AX7">
        <v>0.16639983654022217</v>
      </c>
      <c r="AY7">
        <v>0.21465855836868286</v>
      </c>
      <c r="AZ7">
        <v>5.7031966745853424E-2</v>
      </c>
      <c r="BA7">
        <v>1.9184226989746094</v>
      </c>
    </row>
    <row r="8" spans="1:53" x14ac:dyDescent="0.2">
      <c r="A8" t="s">
        <v>5</v>
      </c>
      <c r="B8" t="s">
        <v>6</v>
      </c>
      <c r="C8" t="s">
        <v>55</v>
      </c>
      <c r="D8">
        <v>1956</v>
      </c>
      <c r="E8">
        <f t="shared" si="0"/>
        <v>6</v>
      </c>
      <c r="F8">
        <v>107090.6875</v>
      </c>
      <c r="G8">
        <v>109221.21875</v>
      </c>
      <c r="H8">
        <v>24.263726887139697</v>
      </c>
      <c r="I8">
        <v>9.7031116485595703</v>
      </c>
      <c r="K8">
        <v>1.1891695261001587</v>
      </c>
      <c r="L8">
        <v>81414.375</v>
      </c>
      <c r="M8">
        <v>101625.4921875</v>
      </c>
      <c r="N8">
        <v>107560.8828125</v>
      </c>
      <c r="O8">
        <v>109120.2578125</v>
      </c>
      <c r="P8">
        <v>243148.703125</v>
      </c>
      <c r="Q8">
        <v>1.9467437639832497E-2</v>
      </c>
      <c r="R8">
        <v>0.80450373888015747</v>
      </c>
      <c r="S8">
        <v>0.75199979543685913</v>
      </c>
      <c r="T8">
        <v>118388.1953125</v>
      </c>
      <c r="U8">
        <v>101100.375</v>
      </c>
      <c r="V8">
        <v>111241.0546875</v>
      </c>
      <c r="W8">
        <v>217377.21875</v>
      </c>
      <c r="X8">
        <v>2.124372310936451E-2</v>
      </c>
      <c r="Y8">
        <v>1.0804531574249268</v>
      </c>
      <c r="Z8">
        <v>1.0032699108123779</v>
      </c>
      <c r="AA8">
        <v>0.38499811291694641</v>
      </c>
      <c r="AB8">
        <v>0.40467804670333862</v>
      </c>
      <c r="AC8">
        <v>4.5654468238353729E-2</v>
      </c>
      <c r="AD8">
        <v>2.799960036276337E-6</v>
      </c>
      <c r="AE8">
        <v>0.10739466547966003</v>
      </c>
      <c r="AF8">
        <v>0.1007312685251236</v>
      </c>
      <c r="AG8">
        <v>9.9291779100894928E-2</v>
      </c>
      <c r="AH8" t="s">
        <v>56</v>
      </c>
      <c r="AI8" t="s">
        <v>56</v>
      </c>
      <c r="AJ8" t="s">
        <v>57</v>
      </c>
      <c r="AK8" t="s">
        <v>58</v>
      </c>
      <c r="AL8" t="s">
        <v>58</v>
      </c>
      <c r="AO8">
        <v>0.66506153345108032</v>
      </c>
      <c r="AP8">
        <v>0.18521878123283386</v>
      </c>
      <c r="AQ8">
        <v>8.1036239862442017E-2</v>
      </c>
      <c r="AR8">
        <v>1.9717307761311531E-2</v>
      </c>
      <c r="AS8">
        <v>-2.6063438504934311E-2</v>
      </c>
      <c r="AT8">
        <v>7.5029574334621429E-2</v>
      </c>
      <c r="AU8">
        <v>0.10546503216028214</v>
      </c>
      <c r="AV8">
        <v>7.3889806866645813E-2</v>
      </c>
      <c r="AW8">
        <v>0.12323111295700073</v>
      </c>
      <c r="AX8">
        <v>0.18273983895778656</v>
      </c>
      <c r="AY8">
        <v>0.21385811269283295</v>
      </c>
      <c r="AZ8">
        <v>6.0028571635484695E-2</v>
      </c>
      <c r="BA8">
        <v>2.1200246810913086</v>
      </c>
    </row>
    <row r="9" spans="1:53" x14ac:dyDescent="0.2">
      <c r="A9" t="s">
        <v>5</v>
      </c>
      <c r="B9" t="s">
        <v>6</v>
      </c>
      <c r="C9" t="s">
        <v>55</v>
      </c>
      <c r="D9">
        <v>1957</v>
      </c>
      <c r="E9">
        <f t="shared" si="0"/>
        <v>7</v>
      </c>
      <c r="F9">
        <v>132332.015625</v>
      </c>
      <c r="G9">
        <v>133024.03125</v>
      </c>
      <c r="H9">
        <v>25.037694852346878</v>
      </c>
      <c r="I9">
        <v>9.8257961273193359</v>
      </c>
      <c r="K9">
        <v>1.1971590518951416</v>
      </c>
      <c r="L9">
        <v>98938.2890625</v>
      </c>
      <c r="M9">
        <v>123953.5703125</v>
      </c>
      <c r="N9">
        <v>132797.515625</v>
      </c>
      <c r="O9">
        <v>132754.875</v>
      </c>
      <c r="P9">
        <v>262081.328125</v>
      </c>
      <c r="Q9">
        <v>2.0252114161849022E-2</v>
      </c>
      <c r="R9">
        <v>0.93587112426757812</v>
      </c>
      <c r="S9">
        <v>0.87980037927627563</v>
      </c>
      <c r="T9">
        <v>144157.953125</v>
      </c>
      <c r="U9">
        <v>122844</v>
      </c>
      <c r="V9">
        <v>135334.109375</v>
      </c>
      <c r="W9">
        <v>233713.75</v>
      </c>
      <c r="X9">
        <v>2.2885968908667564E-2</v>
      </c>
      <c r="Y9">
        <v>1.2542487382888794</v>
      </c>
      <c r="Z9">
        <v>1.1636102199554443</v>
      </c>
      <c r="AA9">
        <v>0.38499811291694641</v>
      </c>
      <c r="AB9">
        <v>0.54842120409011841</v>
      </c>
      <c r="AC9">
        <v>4.6408124268054962E-2</v>
      </c>
      <c r="AD9">
        <v>2.799960036276337E-6</v>
      </c>
      <c r="AE9">
        <v>0.11965370178222656</v>
      </c>
      <c r="AF9">
        <v>0.10949253290891647</v>
      </c>
      <c r="AG9">
        <v>0.10952770709991455</v>
      </c>
      <c r="AH9" t="s">
        <v>56</v>
      </c>
      <c r="AI9" t="s">
        <v>56</v>
      </c>
      <c r="AJ9" t="s">
        <v>57</v>
      </c>
      <c r="AK9" t="s">
        <v>58</v>
      </c>
      <c r="AL9" t="s">
        <v>58</v>
      </c>
      <c r="AO9">
        <v>0.68011271953582764</v>
      </c>
      <c r="AP9">
        <v>0.18843211233615875</v>
      </c>
      <c r="AQ9">
        <v>6.5157756209373474E-2</v>
      </c>
      <c r="AR9">
        <v>1.6067417338490486E-2</v>
      </c>
      <c r="AS9">
        <v>-2.6469573378562927E-2</v>
      </c>
      <c r="AT9">
        <v>7.6699547469615936E-2</v>
      </c>
      <c r="AU9">
        <v>0.11796364933252335</v>
      </c>
      <c r="AV9">
        <v>6.93039670586586E-2</v>
      </c>
      <c r="AW9">
        <v>0.13729435205459595</v>
      </c>
      <c r="AX9">
        <v>0.20828555524349213</v>
      </c>
      <c r="AY9">
        <v>0.1682344526052475</v>
      </c>
      <c r="AZ9">
        <v>5.658380314707756E-2</v>
      </c>
      <c r="BA9">
        <v>2.5795366764068604</v>
      </c>
    </row>
    <row r="10" spans="1:53" x14ac:dyDescent="0.2">
      <c r="A10" t="s">
        <v>5</v>
      </c>
      <c r="B10" t="s">
        <v>6</v>
      </c>
      <c r="C10" t="s">
        <v>55</v>
      </c>
      <c r="D10">
        <v>1958</v>
      </c>
      <c r="E10">
        <f t="shared" si="0"/>
        <v>8</v>
      </c>
      <c r="F10">
        <v>145134.09375</v>
      </c>
      <c r="G10">
        <v>146551.453125</v>
      </c>
      <c r="H10">
        <v>25.851858291178861</v>
      </c>
      <c r="I10">
        <v>9.9501628875732422</v>
      </c>
      <c r="K10">
        <v>1.2052023410797119</v>
      </c>
      <c r="L10">
        <v>103365.4296875</v>
      </c>
      <c r="M10">
        <v>136364.703125</v>
      </c>
      <c r="N10">
        <v>145720.4375</v>
      </c>
      <c r="O10">
        <v>146472.296875</v>
      </c>
      <c r="P10">
        <v>289148.5</v>
      </c>
      <c r="Q10">
        <v>2.1731298416852951E-2</v>
      </c>
      <c r="R10">
        <v>0.98212540149688721</v>
      </c>
      <c r="S10">
        <v>0.9120674729347229</v>
      </c>
      <c r="T10">
        <v>155485.09375</v>
      </c>
      <c r="U10">
        <v>128578.3671875</v>
      </c>
      <c r="V10">
        <v>145852.90625</v>
      </c>
      <c r="W10">
        <v>257229.140625</v>
      </c>
      <c r="X10">
        <v>2.5252990424633026E-2</v>
      </c>
      <c r="Y10">
        <v>1.2725013494491577</v>
      </c>
      <c r="Z10">
        <v>1.1796135902404785</v>
      </c>
      <c r="AA10">
        <v>0.38499811291694641</v>
      </c>
      <c r="AB10">
        <v>0.62369728088378906</v>
      </c>
      <c r="AC10">
        <v>4.7630727291107178E-2</v>
      </c>
      <c r="AD10">
        <v>2.799960036276337E-6</v>
      </c>
      <c r="AE10">
        <v>0.13585084676742554</v>
      </c>
      <c r="AF10">
        <v>0.11893676221370697</v>
      </c>
      <c r="AG10">
        <v>0.11832623928785324</v>
      </c>
      <c r="AH10" t="s">
        <v>56</v>
      </c>
      <c r="AI10" t="s">
        <v>56</v>
      </c>
      <c r="AJ10" t="s">
        <v>57</v>
      </c>
      <c r="AK10" t="s">
        <v>58</v>
      </c>
      <c r="AL10" t="s">
        <v>59</v>
      </c>
      <c r="AO10">
        <v>0.64321118593215942</v>
      </c>
      <c r="AP10">
        <v>0.2252936065196991</v>
      </c>
      <c r="AQ10">
        <v>6.2488328665494919E-2</v>
      </c>
      <c r="AR10">
        <v>2.2090159356594086E-2</v>
      </c>
      <c r="AS10">
        <v>-2.6811258867383003E-2</v>
      </c>
      <c r="AT10">
        <v>7.3728039860725403E-2</v>
      </c>
      <c r="AU10">
        <v>0.13409391045570374</v>
      </c>
      <c r="AV10">
        <v>6.5955847501754761E-2</v>
      </c>
      <c r="AW10">
        <v>0.15393544733524323</v>
      </c>
      <c r="AX10">
        <v>0.10586367547512054</v>
      </c>
      <c r="AY10">
        <v>0.12925811111927032</v>
      </c>
      <c r="AZ10">
        <v>5.414104089140892E-2</v>
      </c>
      <c r="BA10">
        <v>2.8012139797210693</v>
      </c>
    </row>
    <row r="11" spans="1:53" x14ac:dyDescent="0.2">
      <c r="A11" t="s">
        <v>5</v>
      </c>
      <c r="B11" t="s">
        <v>6</v>
      </c>
      <c r="C11" t="s">
        <v>55</v>
      </c>
      <c r="D11">
        <v>1959</v>
      </c>
      <c r="E11">
        <f t="shared" si="0"/>
        <v>9</v>
      </c>
      <c r="F11">
        <v>138660.71875</v>
      </c>
      <c r="G11">
        <v>143633.890625</v>
      </c>
      <c r="H11">
        <v>26.681004575596727</v>
      </c>
      <c r="I11">
        <v>10.071168899536133</v>
      </c>
      <c r="K11">
        <v>1.2132996320724487</v>
      </c>
      <c r="L11">
        <v>101889.8359375</v>
      </c>
      <c r="M11">
        <v>131698.203125</v>
      </c>
      <c r="N11">
        <v>138607.734375</v>
      </c>
      <c r="O11">
        <v>142995.234375</v>
      </c>
      <c r="P11">
        <v>310122</v>
      </c>
      <c r="Q11">
        <v>2.2643527016043663E-2</v>
      </c>
      <c r="R11">
        <v>0.89689576625823975</v>
      </c>
      <c r="S11">
        <v>0.82418227195739746</v>
      </c>
      <c r="T11">
        <v>152533.5</v>
      </c>
      <c r="U11">
        <v>128149.4375</v>
      </c>
      <c r="V11">
        <v>143171.140625</v>
      </c>
      <c r="W11">
        <v>275472.09375</v>
      </c>
      <c r="X11">
        <v>2.7059158310294151E-2</v>
      </c>
      <c r="Y11">
        <v>1.1818351745605469</v>
      </c>
      <c r="Z11">
        <v>1.0962315797805786</v>
      </c>
      <c r="AA11">
        <v>0.38499811291694641</v>
      </c>
      <c r="AB11">
        <v>0.46639317274093628</v>
      </c>
      <c r="AC11">
        <v>4.8530884087085724E-2</v>
      </c>
      <c r="AD11">
        <v>2.799960036276337E-6</v>
      </c>
      <c r="AE11">
        <v>0.17344969511032104</v>
      </c>
      <c r="AF11">
        <v>0.15672732889652252</v>
      </c>
      <c r="AG11">
        <v>0.15191850066184998</v>
      </c>
      <c r="AH11" t="s">
        <v>56</v>
      </c>
      <c r="AI11" t="s">
        <v>56</v>
      </c>
      <c r="AJ11" t="s">
        <v>57</v>
      </c>
      <c r="AK11" t="s">
        <v>58</v>
      </c>
      <c r="AL11" t="s">
        <v>58</v>
      </c>
      <c r="AO11">
        <v>0.64034295082092285</v>
      </c>
      <c r="AP11">
        <v>0.20845712721347809</v>
      </c>
      <c r="AQ11">
        <v>7.2197146713733673E-2</v>
      </c>
      <c r="AR11">
        <v>2.5521159172058105E-2</v>
      </c>
      <c r="AS11">
        <v>-3.023047000169754E-2</v>
      </c>
      <c r="AT11">
        <v>8.3712086081504822E-2</v>
      </c>
      <c r="AU11">
        <v>0.1712033748626709</v>
      </c>
      <c r="AV11">
        <v>9.956756979227066E-2</v>
      </c>
      <c r="AW11">
        <v>0.19337321817874908</v>
      </c>
      <c r="AX11">
        <v>0.12552478909492493</v>
      </c>
      <c r="AY11">
        <v>0.27614161372184753</v>
      </c>
      <c r="AZ11">
        <v>8.2488954067230225E-2</v>
      </c>
      <c r="BA11">
        <v>3.0539994239807129</v>
      </c>
    </row>
    <row r="12" spans="1:53" x14ac:dyDescent="0.2">
      <c r="A12" t="s">
        <v>5</v>
      </c>
      <c r="B12" t="s">
        <v>6</v>
      </c>
      <c r="C12" t="s">
        <v>55</v>
      </c>
      <c r="D12">
        <v>1960</v>
      </c>
      <c r="E12">
        <f t="shared" si="0"/>
        <v>10</v>
      </c>
      <c r="F12">
        <v>139012</v>
      </c>
      <c r="G12">
        <v>141206.96875</v>
      </c>
      <c r="H12">
        <v>27.521068952980016</v>
      </c>
      <c r="I12">
        <v>10.29637336730957</v>
      </c>
      <c r="K12">
        <v>1.2214514017105103</v>
      </c>
      <c r="L12">
        <v>101896.7578125</v>
      </c>
      <c r="M12">
        <v>130899.0625</v>
      </c>
      <c r="N12">
        <v>139503.9375</v>
      </c>
      <c r="O12">
        <v>140516.65625</v>
      </c>
      <c r="P12">
        <v>328227.65625</v>
      </c>
      <c r="Q12">
        <v>2.2880030795931816E-2</v>
      </c>
      <c r="R12">
        <v>0.84572112560272217</v>
      </c>
      <c r="S12">
        <v>0.78847247362136841</v>
      </c>
      <c r="T12">
        <v>150595.484375</v>
      </c>
      <c r="U12">
        <v>126751.546875</v>
      </c>
      <c r="V12">
        <v>141664.25</v>
      </c>
      <c r="W12">
        <v>292438.96875</v>
      </c>
      <c r="X12">
        <v>2.8729801997542381E-2</v>
      </c>
      <c r="Y12">
        <v>1.1163039207458496</v>
      </c>
      <c r="Z12">
        <v>1.0377336740493774</v>
      </c>
      <c r="AA12">
        <v>0.38499811291694641</v>
      </c>
      <c r="AB12">
        <v>0.41250810027122498</v>
      </c>
      <c r="AC12">
        <v>4.8761818557977676E-2</v>
      </c>
      <c r="AD12">
        <v>4.8702601851323841E-6</v>
      </c>
      <c r="AE12">
        <v>0.1039014458656311</v>
      </c>
      <c r="AF12">
        <v>9.5323026180267334E-2</v>
      </c>
      <c r="AG12">
        <v>9.4636023044586182E-2</v>
      </c>
      <c r="AH12" t="s">
        <v>56</v>
      </c>
      <c r="AI12" t="s">
        <v>56</v>
      </c>
      <c r="AJ12" t="s">
        <v>57</v>
      </c>
      <c r="AK12" t="s">
        <v>58</v>
      </c>
      <c r="AL12" t="s">
        <v>58</v>
      </c>
      <c r="AO12">
        <v>0.65264487266540527</v>
      </c>
      <c r="AP12">
        <v>0.2063976377248764</v>
      </c>
      <c r="AQ12">
        <v>7.2512947022914886E-2</v>
      </c>
      <c r="AR12">
        <v>2.3454589769244194E-2</v>
      </c>
      <c r="AS12">
        <v>-3.415365144610405E-2</v>
      </c>
      <c r="AT12">
        <v>7.9143606126308441E-2</v>
      </c>
      <c r="AU12">
        <v>0.1026102751493454</v>
      </c>
      <c r="AV12">
        <v>6.5183579921722412E-2</v>
      </c>
      <c r="AW12">
        <v>0.11552245914936066</v>
      </c>
      <c r="AX12">
        <v>0.17347072064876556</v>
      </c>
      <c r="AY12">
        <v>0.16751314699649811</v>
      </c>
      <c r="AZ12">
        <v>5.3285606205463409E-2</v>
      </c>
      <c r="BA12">
        <v>1.8155092000961304</v>
      </c>
    </row>
    <row r="13" spans="1:53" x14ac:dyDescent="0.2">
      <c r="A13" t="s">
        <v>5</v>
      </c>
      <c r="B13" t="s">
        <v>6</v>
      </c>
      <c r="C13" t="s">
        <v>55</v>
      </c>
      <c r="D13">
        <v>1961</v>
      </c>
      <c r="E13">
        <f t="shared" si="0"/>
        <v>11</v>
      </c>
      <c r="F13">
        <v>141531.0625</v>
      </c>
      <c r="G13">
        <v>143902.53125</v>
      </c>
      <c r="H13">
        <v>28.313872442343772</v>
      </c>
      <c r="I13">
        <v>10.414856910705566</v>
      </c>
      <c r="K13">
        <v>1.2343212366104126</v>
      </c>
      <c r="L13">
        <v>104817.7109375</v>
      </c>
      <c r="M13">
        <v>133565.234375</v>
      </c>
      <c r="N13">
        <v>142074.03125</v>
      </c>
      <c r="O13">
        <v>143331.96875</v>
      </c>
      <c r="P13">
        <v>348036</v>
      </c>
      <c r="Q13">
        <v>2.3320883512496948E-2</v>
      </c>
      <c r="R13">
        <v>0.83046311140060425</v>
      </c>
      <c r="S13">
        <v>0.77520406246185303</v>
      </c>
      <c r="T13">
        <v>153183.734375</v>
      </c>
      <c r="U13">
        <v>128918.3515625</v>
      </c>
      <c r="V13">
        <v>144449.21875</v>
      </c>
      <c r="W13">
        <v>309569.125</v>
      </c>
      <c r="X13">
        <v>3.0417287722229958E-2</v>
      </c>
      <c r="Y13">
        <v>1.0902715921401978</v>
      </c>
      <c r="Z13">
        <v>1.0159969329833984</v>
      </c>
      <c r="AA13">
        <v>0.38499811291694641</v>
      </c>
      <c r="AB13">
        <v>0.41263782978057861</v>
      </c>
      <c r="AC13">
        <v>4.8801731318235397E-2</v>
      </c>
      <c r="AD13">
        <v>9.000000660944554E-6</v>
      </c>
      <c r="AE13">
        <v>5.8272391557693481E-2</v>
      </c>
      <c r="AF13">
        <v>5.3722798824310303E-2</v>
      </c>
      <c r="AG13">
        <v>5.3251307457685471E-2</v>
      </c>
      <c r="AH13" t="s">
        <v>56</v>
      </c>
      <c r="AI13" t="s">
        <v>56</v>
      </c>
      <c r="AJ13" t="s">
        <v>57</v>
      </c>
      <c r="AK13" t="s">
        <v>58</v>
      </c>
      <c r="AL13" t="s">
        <v>58</v>
      </c>
      <c r="AO13">
        <v>0.65352654457092285</v>
      </c>
      <c r="AP13">
        <v>0.20056602358818054</v>
      </c>
      <c r="AQ13">
        <v>7.7766761183738708E-2</v>
      </c>
      <c r="AR13">
        <v>2.2590333595871925E-2</v>
      </c>
      <c r="AS13">
        <v>-3.4205246716737747E-2</v>
      </c>
      <c r="AT13">
        <v>7.975555956363678E-2</v>
      </c>
      <c r="AU13">
        <v>5.6906651705503464E-2</v>
      </c>
      <c r="AV13">
        <v>3.7134312093257904E-2</v>
      </c>
      <c r="AW13">
        <v>6.9749645888805389E-2</v>
      </c>
      <c r="AX13">
        <v>0.10133273899555206</v>
      </c>
      <c r="AY13">
        <v>9.7850881516933441E-2</v>
      </c>
      <c r="AZ13">
        <v>2.8771009296178818E-2</v>
      </c>
      <c r="BA13">
        <v>0.9778713583946228</v>
      </c>
    </row>
    <row r="14" spans="1:53" x14ac:dyDescent="0.2">
      <c r="A14" t="s">
        <v>5</v>
      </c>
      <c r="B14" t="s">
        <v>6</v>
      </c>
      <c r="C14" t="s">
        <v>55</v>
      </c>
      <c r="D14">
        <v>1962</v>
      </c>
      <c r="E14">
        <f t="shared" si="0"/>
        <v>12</v>
      </c>
      <c r="F14">
        <v>150085.34375</v>
      </c>
      <c r="G14">
        <v>153056.546875</v>
      </c>
      <c r="H14">
        <v>29.053875074212606</v>
      </c>
      <c r="I14">
        <v>10.396369934082031</v>
      </c>
      <c r="K14">
        <v>1.2473266124725342</v>
      </c>
      <c r="L14">
        <v>113170.2578125</v>
      </c>
      <c r="M14">
        <v>143141.4375</v>
      </c>
      <c r="N14">
        <v>150525.703125</v>
      </c>
      <c r="O14">
        <v>152756.828125</v>
      </c>
      <c r="P14">
        <v>368767.21875</v>
      </c>
      <c r="Q14">
        <v>2.3678511381149292E-2</v>
      </c>
      <c r="R14">
        <v>0.83834874629974365</v>
      </c>
      <c r="S14">
        <v>0.7868492603302002</v>
      </c>
      <c r="T14">
        <v>162488.375</v>
      </c>
      <c r="U14">
        <v>138401.296875</v>
      </c>
      <c r="V14">
        <v>154944.640625</v>
      </c>
      <c r="W14">
        <v>327902.78125</v>
      </c>
      <c r="X14">
        <v>3.2247833907604218E-2</v>
      </c>
      <c r="Y14">
        <v>1.107616662979126</v>
      </c>
      <c r="Z14">
        <v>1.0437557697296143</v>
      </c>
      <c r="AA14">
        <v>0.38499811291694641</v>
      </c>
      <c r="AB14">
        <v>0.43429136276245117</v>
      </c>
      <c r="AC14">
        <v>4.890885204076767E-2</v>
      </c>
      <c r="AD14">
        <v>9.000000660944554E-6</v>
      </c>
      <c r="AE14">
        <v>6.3960865139961243E-2</v>
      </c>
      <c r="AF14">
        <v>5.8897443115711212E-2</v>
      </c>
      <c r="AG14">
        <v>5.8037199079990387E-2</v>
      </c>
      <c r="AH14" t="s">
        <v>56</v>
      </c>
      <c r="AI14" t="s">
        <v>56</v>
      </c>
      <c r="AJ14" t="s">
        <v>57</v>
      </c>
      <c r="AK14" t="s">
        <v>58</v>
      </c>
      <c r="AL14" t="s">
        <v>58</v>
      </c>
      <c r="AO14">
        <v>0.66493844985961914</v>
      </c>
      <c r="AP14">
        <v>0.19620192050933838</v>
      </c>
      <c r="AQ14">
        <v>7.5913958251476288E-2</v>
      </c>
      <c r="AR14">
        <v>2.1582331508398056E-2</v>
      </c>
      <c r="AS14">
        <v>-3.4879293292760849E-2</v>
      </c>
      <c r="AT14">
        <v>7.6242633163928986E-2</v>
      </c>
      <c r="AU14">
        <v>6.3109882175922394E-2</v>
      </c>
      <c r="AV14">
        <v>3.9778117090463638E-2</v>
      </c>
      <c r="AW14">
        <v>7.141471654176712E-2</v>
      </c>
      <c r="AX14">
        <v>0.115621417760849</v>
      </c>
      <c r="AY14">
        <v>0.1167796328663826</v>
      </c>
      <c r="AZ14">
        <v>3.0109772458672523E-2</v>
      </c>
      <c r="BA14">
        <v>1.028497576713562</v>
      </c>
    </row>
    <row r="15" spans="1:53" x14ac:dyDescent="0.2">
      <c r="A15" t="s">
        <v>5</v>
      </c>
      <c r="B15" t="s">
        <v>6</v>
      </c>
      <c r="C15" t="s">
        <v>55</v>
      </c>
      <c r="D15">
        <v>1963</v>
      </c>
      <c r="E15">
        <f t="shared" si="0"/>
        <v>13</v>
      </c>
      <c r="F15">
        <v>164300.0625</v>
      </c>
      <c r="G15">
        <v>167906.546875</v>
      </c>
      <c r="H15">
        <v>29.756627085270448</v>
      </c>
      <c r="I15">
        <v>10.552668571472168</v>
      </c>
      <c r="K15">
        <v>1.2604690790176392</v>
      </c>
      <c r="L15">
        <v>123452.15625</v>
      </c>
      <c r="M15">
        <v>157097.40625</v>
      </c>
      <c r="N15">
        <v>164309.703125</v>
      </c>
      <c r="O15">
        <v>167209.28125</v>
      </c>
      <c r="P15">
        <v>392947.65625</v>
      </c>
      <c r="Q15">
        <v>2.4009265005588531E-2</v>
      </c>
      <c r="R15">
        <v>0.87116467952728271</v>
      </c>
      <c r="S15">
        <v>0.82201915979385376</v>
      </c>
      <c r="T15">
        <v>177806.953125</v>
      </c>
      <c r="U15">
        <v>151901.5</v>
      </c>
      <c r="V15">
        <v>170384.703125</v>
      </c>
      <c r="W15">
        <v>349138.3125</v>
      </c>
      <c r="X15">
        <v>3.4337572753429413E-2</v>
      </c>
      <c r="Y15">
        <v>1.157488226890564</v>
      </c>
      <c r="Z15">
        <v>1.0961086750030518</v>
      </c>
      <c r="AA15">
        <v>0.38499811291694641</v>
      </c>
      <c r="AB15">
        <v>0.4489319920539856</v>
      </c>
      <c r="AC15">
        <v>4.8827271908521652E-2</v>
      </c>
      <c r="AD15">
        <v>9.000000660944554E-6</v>
      </c>
      <c r="AE15">
        <v>6.8011999130249023E-2</v>
      </c>
      <c r="AF15">
        <v>6.2378711998462677E-2</v>
      </c>
      <c r="AG15">
        <v>6.1297003179788589E-2</v>
      </c>
      <c r="AH15" t="s">
        <v>56</v>
      </c>
      <c r="AI15" t="s">
        <v>56</v>
      </c>
      <c r="AJ15" t="s">
        <v>57</v>
      </c>
      <c r="AK15" t="s">
        <v>58</v>
      </c>
      <c r="AL15" t="s">
        <v>58</v>
      </c>
      <c r="AO15">
        <v>0.66245889663696289</v>
      </c>
      <c r="AP15">
        <v>0.20121636986732483</v>
      </c>
      <c r="AQ15">
        <v>7.5850293040275574E-2</v>
      </c>
      <c r="AR15">
        <v>1.8465807661414146E-2</v>
      </c>
      <c r="AS15">
        <v>-3.3359244465827942E-2</v>
      </c>
      <c r="AT15">
        <v>7.5367853045463562E-2</v>
      </c>
      <c r="AU15">
        <v>6.7224130034446716E-2</v>
      </c>
      <c r="AV15">
        <v>4.170888289809227E-2</v>
      </c>
      <c r="AW15">
        <v>7.4893087148666382E-2</v>
      </c>
      <c r="AX15">
        <v>0.11921221762895584</v>
      </c>
      <c r="AY15">
        <v>0.12382076680660248</v>
      </c>
      <c r="AZ15">
        <v>3.1687013804912567E-2</v>
      </c>
      <c r="BA15">
        <v>1.1030449867248535</v>
      </c>
    </row>
    <row r="16" spans="1:53" x14ac:dyDescent="0.2">
      <c r="A16" t="s">
        <v>5</v>
      </c>
      <c r="B16" t="s">
        <v>6</v>
      </c>
      <c r="C16" t="s">
        <v>55</v>
      </c>
      <c r="D16">
        <v>1964</v>
      </c>
      <c r="E16">
        <f t="shared" si="0"/>
        <v>14</v>
      </c>
      <c r="F16">
        <v>171484.390625</v>
      </c>
      <c r="G16">
        <v>173419.515625</v>
      </c>
      <c r="H16">
        <v>30.45705372297563</v>
      </c>
      <c r="I16">
        <v>10.687959671020508</v>
      </c>
      <c r="K16">
        <v>1.2737499475479126</v>
      </c>
      <c r="L16">
        <v>124868.4296875</v>
      </c>
      <c r="M16">
        <v>159306.75</v>
      </c>
      <c r="N16">
        <v>171014.453125</v>
      </c>
      <c r="O16">
        <v>172263.28125</v>
      </c>
      <c r="P16">
        <v>416716.53125</v>
      </c>
      <c r="Q16">
        <v>2.3754941299557686E-2</v>
      </c>
      <c r="R16">
        <v>0.8436509370803833</v>
      </c>
      <c r="S16">
        <v>0.78657317161560059</v>
      </c>
      <c r="T16">
        <v>185168.828125</v>
      </c>
      <c r="U16">
        <v>154564.640625</v>
      </c>
      <c r="V16">
        <v>173399.65625</v>
      </c>
      <c r="W16">
        <v>370270.75</v>
      </c>
      <c r="X16">
        <v>3.6332577466964722E-2</v>
      </c>
      <c r="Y16">
        <v>1.1523631811141968</v>
      </c>
      <c r="Z16">
        <v>1.0664117336273193</v>
      </c>
      <c r="AA16">
        <v>0.38499811291694641</v>
      </c>
      <c r="AB16">
        <v>0.43886247277259827</v>
      </c>
      <c r="AC16">
        <v>4.7814052551984787E-2</v>
      </c>
      <c r="AD16">
        <v>9.000000660944554E-6</v>
      </c>
      <c r="AE16">
        <v>6.9780461490154266E-2</v>
      </c>
      <c r="AF16">
        <v>6.4023889601230621E-2</v>
      </c>
      <c r="AG16">
        <v>6.3559748232364655E-2</v>
      </c>
      <c r="AH16" t="s">
        <v>56</v>
      </c>
      <c r="AI16" t="s">
        <v>56</v>
      </c>
      <c r="AJ16" t="s">
        <v>57</v>
      </c>
      <c r="AK16" t="s">
        <v>58</v>
      </c>
      <c r="AL16" t="s">
        <v>58</v>
      </c>
      <c r="AO16">
        <v>0.64495593309402466</v>
      </c>
      <c r="AP16">
        <v>0.19991675019264221</v>
      </c>
      <c r="AQ16">
        <v>7.9913727939128876E-2</v>
      </c>
      <c r="AR16">
        <v>1.921541802585125E-2</v>
      </c>
      <c r="AS16">
        <v>-2.4011345580220222E-2</v>
      </c>
      <c r="AT16">
        <v>8.0009542405605316E-2</v>
      </c>
      <c r="AU16">
        <v>6.8435549736022949E-2</v>
      </c>
      <c r="AV16">
        <v>4.3151386082172394E-2</v>
      </c>
      <c r="AW16">
        <v>8.0634802579879761E-2</v>
      </c>
      <c r="AX16">
        <v>0.12409572303295135</v>
      </c>
      <c r="AY16">
        <v>0.12988080084323883</v>
      </c>
      <c r="AZ16">
        <v>3.2586231827735901E-2</v>
      </c>
      <c r="BA16">
        <v>1.1030606031417847</v>
      </c>
    </row>
    <row r="17" spans="1:53" x14ac:dyDescent="0.2">
      <c r="A17" t="s">
        <v>5</v>
      </c>
      <c r="B17" t="s">
        <v>6</v>
      </c>
      <c r="C17" t="s">
        <v>55</v>
      </c>
      <c r="D17">
        <v>1965</v>
      </c>
      <c r="E17">
        <f t="shared" si="0"/>
        <v>15</v>
      </c>
      <c r="F17">
        <v>175740.046875</v>
      </c>
      <c r="G17">
        <v>177497.3125</v>
      </c>
      <c r="H17">
        <v>31.162566417277752</v>
      </c>
      <c r="I17">
        <v>10.787117004394531</v>
      </c>
      <c r="K17">
        <v>1.2871707677841187</v>
      </c>
      <c r="L17">
        <v>128390.8671875</v>
      </c>
      <c r="M17">
        <v>162611.609375</v>
      </c>
      <c r="N17">
        <v>175136.734375</v>
      </c>
      <c r="O17">
        <v>176195.6875</v>
      </c>
      <c r="P17">
        <v>438745.8125</v>
      </c>
      <c r="Q17">
        <v>2.3812485858798027E-2</v>
      </c>
      <c r="R17">
        <v>0.82092344760894775</v>
      </c>
      <c r="S17">
        <v>0.76007407903671265</v>
      </c>
      <c r="T17">
        <v>190016.265625</v>
      </c>
      <c r="U17">
        <v>158957.984375</v>
      </c>
      <c r="V17">
        <v>177551.265625</v>
      </c>
      <c r="W17">
        <v>390744.75</v>
      </c>
      <c r="X17">
        <v>3.8242194801568985E-2</v>
      </c>
      <c r="Y17">
        <v>1.1327114105224609</v>
      </c>
      <c r="Z17">
        <v>1.0459417104721069</v>
      </c>
      <c r="AA17">
        <v>0.38499811291694641</v>
      </c>
      <c r="AB17">
        <v>0.4244266152381897</v>
      </c>
      <c r="AC17">
        <v>4.628000408411026E-2</v>
      </c>
      <c r="AD17">
        <v>8.9990102211766202E-6</v>
      </c>
      <c r="AE17">
        <v>7.262779027223587E-2</v>
      </c>
      <c r="AF17">
        <v>6.6864274442195892E-2</v>
      </c>
      <c r="AG17">
        <v>6.6462412476539612E-2</v>
      </c>
      <c r="AH17" t="s">
        <v>56</v>
      </c>
      <c r="AI17" t="s">
        <v>56</v>
      </c>
      <c r="AJ17" t="s">
        <v>57</v>
      </c>
      <c r="AK17" t="s">
        <v>58</v>
      </c>
      <c r="AL17" t="s">
        <v>58</v>
      </c>
      <c r="AO17">
        <v>0.64517098665237427</v>
      </c>
      <c r="AP17">
        <v>0.19422005116939545</v>
      </c>
      <c r="AQ17">
        <v>8.3512365818023682E-2</v>
      </c>
      <c r="AR17">
        <v>1.9486973062157631E-2</v>
      </c>
      <c r="AS17">
        <v>-2.3558685556054115E-2</v>
      </c>
      <c r="AT17">
        <v>8.1168331205844879E-2</v>
      </c>
      <c r="AU17">
        <v>7.1326866745948792E-2</v>
      </c>
      <c r="AV17">
        <v>4.5240465551614761E-2</v>
      </c>
      <c r="AW17">
        <v>8.2677967846393585E-2</v>
      </c>
      <c r="AX17">
        <v>0.1336590051651001</v>
      </c>
      <c r="AY17">
        <v>0.13778801262378693</v>
      </c>
      <c r="AZ17">
        <v>3.426031768321991E-2</v>
      </c>
      <c r="BA17">
        <v>1.0709772109985352</v>
      </c>
    </row>
    <row r="18" spans="1:53" x14ac:dyDescent="0.2">
      <c r="A18" t="s">
        <v>5</v>
      </c>
      <c r="B18" t="s">
        <v>6</v>
      </c>
      <c r="C18" t="s">
        <v>55</v>
      </c>
      <c r="D18">
        <v>1966</v>
      </c>
      <c r="E18">
        <f t="shared" si="0"/>
        <v>16</v>
      </c>
      <c r="F18">
        <v>199925.59375</v>
      </c>
      <c r="G18">
        <v>204556.46875</v>
      </c>
      <c r="H18">
        <v>31.87167134833507</v>
      </c>
      <c r="I18">
        <v>10.914843559265137</v>
      </c>
      <c r="K18">
        <v>1.2919371128082275</v>
      </c>
      <c r="L18">
        <v>139915.015625</v>
      </c>
      <c r="M18">
        <v>185638.84375</v>
      </c>
      <c r="N18">
        <v>199207.421875</v>
      </c>
      <c r="O18">
        <v>203157.8125</v>
      </c>
      <c r="P18">
        <v>474975.65625</v>
      </c>
      <c r="Q18">
        <v>2.4491207674145699E-2</v>
      </c>
      <c r="R18">
        <v>0.88518714904785156</v>
      </c>
      <c r="S18">
        <v>0.80878323316574097</v>
      </c>
      <c r="T18">
        <v>213051.09375</v>
      </c>
      <c r="U18">
        <v>173081.78125</v>
      </c>
      <c r="V18">
        <v>199670.109375</v>
      </c>
      <c r="W18">
        <v>423983.34375</v>
      </c>
      <c r="X18">
        <v>4.1577793657779694E-2</v>
      </c>
      <c r="Y18">
        <v>1.1971216201782227</v>
      </c>
      <c r="Z18">
        <v>1.1087220907211304</v>
      </c>
      <c r="AA18">
        <v>0.38499811291694641</v>
      </c>
      <c r="AB18">
        <v>0.43361479043960571</v>
      </c>
      <c r="AC18">
        <v>4.5778602361679077E-2</v>
      </c>
      <c r="AD18">
        <v>8.9990102211766202E-6</v>
      </c>
      <c r="AE18">
        <v>7.691386342048645E-2</v>
      </c>
      <c r="AF18">
        <v>6.9809921085834503E-2</v>
      </c>
      <c r="AG18">
        <v>6.8452470004558563E-2</v>
      </c>
      <c r="AH18" t="s">
        <v>56</v>
      </c>
      <c r="AI18" t="s">
        <v>56</v>
      </c>
      <c r="AJ18" t="s">
        <v>57</v>
      </c>
      <c r="AK18" t="s">
        <v>58</v>
      </c>
      <c r="AL18" t="s">
        <v>58</v>
      </c>
      <c r="AO18">
        <v>0.60909628868103027</v>
      </c>
      <c r="AP18">
        <v>0.22506554424762726</v>
      </c>
      <c r="AQ18">
        <v>7.9604864120483398E-2</v>
      </c>
      <c r="AR18">
        <v>2.2357732057571411E-2</v>
      </c>
      <c r="AS18">
        <v>-3.9146482944488525E-2</v>
      </c>
      <c r="AT18">
        <v>0.10302203893661499</v>
      </c>
      <c r="AU18">
        <v>7.5514547526836395E-2</v>
      </c>
      <c r="AV18">
        <v>4.8071831464767456E-2</v>
      </c>
      <c r="AW18">
        <v>8.7620720267295837E-2</v>
      </c>
      <c r="AX18">
        <v>0.1413092315196991</v>
      </c>
      <c r="AY18">
        <v>0.14174908399581909</v>
      </c>
      <c r="AZ18">
        <v>3.6954749375581741E-2</v>
      </c>
      <c r="BA18">
        <v>1.138986349105835</v>
      </c>
    </row>
    <row r="19" spans="1:53" x14ac:dyDescent="0.2">
      <c r="A19" t="s">
        <v>5</v>
      </c>
      <c r="B19" t="s">
        <v>6</v>
      </c>
      <c r="C19" t="s">
        <v>55</v>
      </c>
      <c r="D19">
        <v>1967</v>
      </c>
      <c r="E19">
        <f t="shared" si="0"/>
        <v>17</v>
      </c>
      <c r="F19">
        <v>208296.859375</v>
      </c>
      <c r="G19">
        <v>210224.9375</v>
      </c>
      <c r="H19">
        <v>32.587134780287919</v>
      </c>
      <c r="I19">
        <v>10.935012817382812</v>
      </c>
      <c r="K19">
        <v>1.2967209815979004</v>
      </c>
      <c r="L19">
        <v>146055.546875</v>
      </c>
      <c r="M19">
        <v>191716.828125</v>
      </c>
      <c r="N19">
        <v>207922.734375</v>
      </c>
      <c r="O19">
        <v>209252.875</v>
      </c>
      <c r="P19">
        <v>510417.875</v>
      </c>
      <c r="Q19">
        <v>2.5067033246159554E-2</v>
      </c>
      <c r="R19">
        <v>0.88439089059829712</v>
      </c>
      <c r="S19">
        <v>0.80870407819747925</v>
      </c>
      <c r="T19">
        <v>221488.75</v>
      </c>
      <c r="U19">
        <v>179692.421875</v>
      </c>
      <c r="V19">
        <v>206340.890625</v>
      </c>
      <c r="W19">
        <v>455855.46875</v>
      </c>
      <c r="X19">
        <v>4.4711623340845108E-2</v>
      </c>
      <c r="Y19">
        <v>1.1929559707641602</v>
      </c>
      <c r="Z19">
        <v>1.0982803106307983</v>
      </c>
      <c r="AA19">
        <v>0.38499811291694641</v>
      </c>
      <c r="AB19">
        <v>0.41464424133300781</v>
      </c>
      <c r="AC19">
        <v>4.584653303027153E-2</v>
      </c>
      <c r="AD19">
        <v>9.0009901912177522E-6</v>
      </c>
      <c r="AE19">
        <v>8.1402130424976349E-2</v>
      </c>
      <c r="AF19">
        <v>7.4538268148899078E-2</v>
      </c>
      <c r="AG19">
        <v>7.4064455926418304E-2</v>
      </c>
      <c r="AH19" t="s">
        <v>56</v>
      </c>
      <c r="AI19" t="s">
        <v>56</v>
      </c>
      <c r="AJ19" t="s">
        <v>57</v>
      </c>
      <c r="AK19" t="s">
        <v>58</v>
      </c>
      <c r="AL19" t="s">
        <v>58</v>
      </c>
      <c r="AO19">
        <v>0.61290168762207031</v>
      </c>
      <c r="AP19">
        <v>0.21821099519729614</v>
      </c>
      <c r="AQ19">
        <v>8.508417010307312E-2</v>
      </c>
      <c r="AR19">
        <v>1.7635468393564224E-2</v>
      </c>
      <c r="AS19">
        <v>-2.2248541936278343E-2</v>
      </c>
      <c r="AT19">
        <v>8.8416188955307007E-2</v>
      </c>
      <c r="AU19">
        <v>8.0206707119941711E-2</v>
      </c>
      <c r="AV19">
        <v>5.2583023905754089E-2</v>
      </c>
      <c r="AW19">
        <v>9.001334011554718E-2</v>
      </c>
      <c r="AX19">
        <v>0.14154326915740967</v>
      </c>
      <c r="AY19">
        <v>0.14706370234489441</v>
      </c>
      <c r="AZ19">
        <v>3.9858292788267136E-2</v>
      </c>
      <c r="BA19">
        <v>1.1957483291625977</v>
      </c>
    </row>
    <row r="20" spans="1:53" x14ac:dyDescent="0.2">
      <c r="A20" t="s">
        <v>5</v>
      </c>
      <c r="B20" t="s">
        <v>6</v>
      </c>
      <c r="C20" t="s">
        <v>55</v>
      </c>
      <c r="D20">
        <v>1968</v>
      </c>
      <c r="E20">
        <f t="shared" si="0"/>
        <v>18</v>
      </c>
      <c r="F20">
        <v>222611.75</v>
      </c>
      <c r="G20">
        <v>225294.34375</v>
      </c>
      <c r="H20">
        <v>33.321993686300658</v>
      </c>
      <c r="I20">
        <v>10.983752250671387</v>
      </c>
      <c r="K20">
        <v>1.3015224933624268</v>
      </c>
      <c r="L20">
        <v>156924.765625</v>
      </c>
      <c r="M20">
        <v>207215.5625</v>
      </c>
      <c r="N20">
        <v>222366.640625</v>
      </c>
      <c r="O20">
        <v>224472.46875</v>
      </c>
      <c r="P20">
        <v>550072.9375</v>
      </c>
      <c r="Q20">
        <v>2.5930559262633324E-2</v>
      </c>
      <c r="R20">
        <v>0.89607644081115723</v>
      </c>
      <c r="S20">
        <v>0.82202959060668945</v>
      </c>
      <c r="T20">
        <v>236254.671875</v>
      </c>
      <c r="U20">
        <v>192654.296875</v>
      </c>
      <c r="V20">
        <v>222367.53125</v>
      </c>
      <c r="W20">
        <v>491594.53125</v>
      </c>
      <c r="X20">
        <v>4.8271112143993378E-2</v>
      </c>
      <c r="Y20">
        <v>1.2110142707824707</v>
      </c>
      <c r="Z20">
        <v>1.1264071464538574</v>
      </c>
      <c r="AA20">
        <v>0.38499811291694641</v>
      </c>
      <c r="AB20">
        <v>0.40796419978141785</v>
      </c>
      <c r="AC20">
        <v>4.5807689428329468E-2</v>
      </c>
      <c r="AD20">
        <v>9.000000660944554E-6</v>
      </c>
      <c r="AE20">
        <v>8.4530927240848541E-2</v>
      </c>
      <c r="AF20">
        <v>7.7284626662731171E-2</v>
      </c>
      <c r="AG20">
        <v>7.6559603214263916E-2</v>
      </c>
      <c r="AH20" t="s">
        <v>56</v>
      </c>
      <c r="AI20" t="s">
        <v>56</v>
      </c>
      <c r="AJ20" t="s">
        <v>57</v>
      </c>
      <c r="AK20" t="s">
        <v>58</v>
      </c>
      <c r="AL20" t="s">
        <v>58</v>
      </c>
      <c r="AO20">
        <v>0.61296993494033813</v>
      </c>
      <c r="AP20">
        <v>0.22403992712497711</v>
      </c>
      <c r="AQ20">
        <v>8.6112476885318756E-2</v>
      </c>
      <c r="AR20">
        <v>1.5400363132357597E-2</v>
      </c>
      <c r="AS20">
        <v>-2.2211650386452675E-2</v>
      </c>
      <c r="AT20">
        <v>8.3688907325267792E-2</v>
      </c>
      <c r="AU20">
        <v>8.3235383033752441E-2</v>
      </c>
      <c r="AV20">
        <v>5.4673627018928528E-2</v>
      </c>
      <c r="AW20">
        <v>9.3752972781658173E-2</v>
      </c>
      <c r="AX20">
        <v>0.14358517527580261</v>
      </c>
      <c r="AY20">
        <v>0.15316380560398102</v>
      </c>
      <c r="AZ20">
        <v>4.1651565581560135E-2</v>
      </c>
      <c r="BA20">
        <v>1.1851742267608643</v>
      </c>
    </row>
    <row r="21" spans="1:53" x14ac:dyDescent="0.2">
      <c r="A21" t="s">
        <v>5</v>
      </c>
      <c r="B21" t="s">
        <v>6</v>
      </c>
      <c r="C21" t="s">
        <v>55</v>
      </c>
      <c r="D21">
        <v>1969</v>
      </c>
      <c r="E21">
        <f t="shared" si="0"/>
        <v>19</v>
      </c>
      <c r="F21">
        <v>233942.25</v>
      </c>
      <c r="G21">
        <v>236162.03125</v>
      </c>
      <c r="H21">
        <v>34.090122173944629</v>
      </c>
      <c r="I21">
        <v>11.005599021911621</v>
      </c>
      <c r="K21">
        <v>1.3063418865203857</v>
      </c>
      <c r="L21">
        <v>164654.265625</v>
      </c>
      <c r="M21">
        <v>216716</v>
      </c>
      <c r="N21">
        <v>233244.078125</v>
      </c>
      <c r="O21">
        <v>234906.71875</v>
      </c>
      <c r="P21">
        <v>589294.8125</v>
      </c>
      <c r="Q21">
        <v>2.6455054059624672E-2</v>
      </c>
      <c r="R21">
        <v>0.90802210569381714</v>
      </c>
      <c r="S21">
        <v>0.83248460292816162</v>
      </c>
      <c r="T21">
        <v>248911.1875</v>
      </c>
      <c r="U21">
        <v>203166.109375</v>
      </c>
      <c r="V21">
        <v>233485</v>
      </c>
      <c r="W21">
        <v>527092</v>
      </c>
      <c r="X21">
        <v>5.1736567169427872E-2</v>
      </c>
      <c r="Y21">
        <v>1.219793438911438</v>
      </c>
      <c r="Z21">
        <v>1.1307225227355957</v>
      </c>
      <c r="AA21">
        <v>0.38499811291694641</v>
      </c>
      <c r="AB21">
        <v>0.40097114443778992</v>
      </c>
      <c r="AC21">
        <v>4.5706063508987427E-2</v>
      </c>
      <c r="AD21">
        <v>9.000000660944554E-6</v>
      </c>
      <c r="AE21">
        <v>8.9567184448242188E-2</v>
      </c>
      <c r="AF21">
        <v>8.1746585667133331E-2</v>
      </c>
      <c r="AG21">
        <v>8.1167988479137421E-2</v>
      </c>
      <c r="AH21" t="s">
        <v>56</v>
      </c>
      <c r="AI21" t="s">
        <v>56</v>
      </c>
      <c r="AJ21" t="s">
        <v>57</v>
      </c>
      <c r="AK21" t="s">
        <v>58</v>
      </c>
      <c r="AL21" t="s">
        <v>58</v>
      </c>
      <c r="AO21">
        <v>0.61183589696884155</v>
      </c>
      <c r="AP21">
        <v>0.22162729501724243</v>
      </c>
      <c r="AQ21">
        <v>8.9098826050758362E-2</v>
      </c>
      <c r="AR21">
        <v>1.5540739521384239E-2</v>
      </c>
      <c r="AS21">
        <v>-2.0001400262117386E-2</v>
      </c>
      <c r="AT21">
        <v>8.1898629665374756E-2</v>
      </c>
      <c r="AU21">
        <v>8.87642502784729E-2</v>
      </c>
      <c r="AV21">
        <v>5.7012591511011124E-2</v>
      </c>
      <c r="AW21">
        <v>9.5080889761447906E-2</v>
      </c>
      <c r="AX21">
        <v>0.14705225825309753</v>
      </c>
      <c r="AY21">
        <v>0.15904638171195984</v>
      </c>
      <c r="AZ21">
        <v>4.3835408985614777E-2</v>
      </c>
      <c r="BA21">
        <v>1.2233138084411621</v>
      </c>
    </row>
    <row r="22" spans="1:53" x14ac:dyDescent="0.2">
      <c r="A22" t="s">
        <v>5</v>
      </c>
      <c r="B22" t="s">
        <v>6</v>
      </c>
      <c r="C22" t="s">
        <v>55</v>
      </c>
      <c r="D22">
        <v>1970</v>
      </c>
      <c r="E22">
        <f t="shared" si="0"/>
        <v>20</v>
      </c>
      <c r="F22">
        <v>249780.328125</v>
      </c>
      <c r="G22">
        <v>251502.109375</v>
      </c>
      <c r="H22">
        <v>34.876303</v>
      </c>
      <c r="I22">
        <v>11.37281608581543</v>
      </c>
      <c r="J22">
        <v>2086</v>
      </c>
      <c r="K22">
        <v>1.3111791610717773</v>
      </c>
      <c r="L22">
        <v>167594.765625</v>
      </c>
      <c r="M22">
        <v>231494.578125</v>
      </c>
      <c r="N22">
        <v>249032.046875</v>
      </c>
      <c r="O22">
        <v>250205.625</v>
      </c>
      <c r="P22">
        <v>645159.0625</v>
      </c>
      <c r="Q22">
        <v>2.777763269841671E-2</v>
      </c>
      <c r="R22">
        <v>0.92910575866699219</v>
      </c>
      <c r="S22">
        <v>0.8571968674659729</v>
      </c>
      <c r="T22">
        <v>261567.671875</v>
      </c>
      <c r="U22">
        <v>208030.828125</v>
      </c>
      <c r="V22">
        <v>246085.78125</v>
      </c>
      <c r="W22">
        <v>573060</v>
      </c>
      <c r="X22">
        <v>5.6341063231229782E-2</v>
      </c>
      <c r="Y22">
        <v>1.2101732492446899</v>
      </c>
      <c r="Z22">
        <v>1.1251362562179565</v>
      </c>
      <c r="AA22">
        <v>0.38499811291694641</v>
      </c>
      <c r="AB22">
        <v>0.4022400975227356</v>
      </c>
      <c r="AC22">
        <v>4.5627184212207794E-2</v>
      </c>
      <c r="AD22">
        <v>1.1328499999000001E-5</v>
      </c>
      <c r="AE22">
        <v>0.11324149370193481</v>
      </c>
      <c r="AF22">
        <v>0.10066782683134079</v>
      </c>
      <c r="AG22">
        <v>0.10019565373659134</v>
      </c>
      <c r="AH22" t="s">
        <v>56</v>
      </c>
      <c r="AI22" t="s">
        <v>56</v>
      </c>
      <c r="AJ22" t="s">
        <v>57</v>
      </c>
      <c r="AK22" t="s">
        <v>58</v>
      </c>
      <c r="AL22" t="s">
        <v>58</v>
      </c>
      <c r="AO22">
        <v>0.58243381977081299</v>
      </c>
      <c r="AP22">
        <v>0.25538918375968933</v>
      </c>
      <c r="AQ22">
        <v>8.7394341826438904E-2</v>
      </c>
      <c r="AR22">
        <v>1.640762947499752E-2</v>
      </c>
      <c r="AS22">
        <v>-2.3904645815491676E-2</v>
      </c>
      <c r="AT22">
        <v>8.2279711961746216E-2</v>
      </c>
      <c r="AU22">
        <v>0.11690720170736313</v>
      </c>
      <c r="AV22">
        <v>6.7689940333366394E-2</v>
      </c>
      <c r="AW22">
        <v>8.8811635971069336E-2</v>
      </c>
      <c r="AX22">
        <v>0.14335727691650391</v>
      </c>
      <c r="AY22">
        <v>0.14809638261795044</v>
      </c>
      <c r="AZ22">
        <v>5.2355624735355377E-2</v>
      </c>
      <c r="BA22">
        <v>1.4732613563537598</v>
      </c>
    </row>
    <row r="23" spans="1:53" x14ac:dyDescent="0.2">
      <c r="A23" t="s">
        <v>5</v>
      </c>
      <c r="B23" t="s">
        <v>6</v>
      </c>
      <c r="C23" t="s">
        <v>55</v>
      </c>
      <c r="D23">
        <v>1971</v>
      </c>
      <c r="E23">
        <f t="shared" si="0"/>
        <v>21</v>
      </c>
      <c r="F23">
        <v>255210.828125</v>
      </c>
      <c r="G23">
        <v>259013.0625</v>
      </c>
      <c r="H23">
        <v>35.720599</v>
      </c>
      <c r="I23">
        <v>11.580862998962402</v>
      </c>
      <c r="J23">
        <v>2077</v>
      </c>
      <c r="K23">
        <v>1.3206583261489868</v>
      </c>
      <c r="L23">
        <v>181096.765625</v>
      </c>
      <c r="M23">
        <v>240491.296875</v>
      </c>
      <c r="N23">
        <v>254254.34375</v>
      </c>
      <c r="O23">
        <v>257540.5625</v>
      </c>
      <c r="P23">
        <v>688827</v>
      </c>
      <c r="Q23">
        <v>2.8855020180344582E-2</v>
      </c>
      <c r="R23">
        <v>0.90836071968078613</v>
      </c>
      <c r="S23">
        <v>0.84312695264816284</v>
      </c>
      <c r="T23">
        <v>276131.46875</v>
      </c>
      <c r="U23">
        <v>226114.703125</v>
      </c>
      <c r="V23">
        <v>259639.796875</v>
      </c>
      <c r="W23">
        <v>610372.3125</v>
      </c>
      <c r="X23">
        <v>6.0088198632001877E-2</v>
      </c>
      <c r="Y23">
        <v>1.2180603742599487</v>
      </c>
      <c r="Z23">
        <v>1.1318252086639404</v>
      </c>
      <c r="AA23">
        <v>0.38499811291694641</v>
      </c>
      <c r="AB23">
        <v>0.37334266304969788</v>
      </c>
      <c r="AC23">
        <v>4.5838765799999237E-2</v>
      </c>
      <c r="AD23">
        <v>1.4866666667083333E-5</v>
      </c>
      <c r="AE23">
        <v>0.10251437872648239</v>
      </c>
      <c r="AF23">
        <v>9.2859238386154175E-2</v>
      </c>
      <c r="AG23">
        <v>9.1674350202083588E-2</v>
      </c>
      <c r="AH23" t="s">
        <v>56</v>
      </c>
      <c r="AI23" t="s">
        <v>56</v>
      </c>
      <c r="AJ23" t="s">
        <v>57</v>
      </c>
      <c r="AK23" t="s">
        <v>58</v>
      </c>
      <c r="AL23" t="s">
        <v>58</v>
      </c>
      <c r="AO23">
        <v>0.61211806535720825</v>
      </c>
      <c r="AP23">
        <v>0.23062202334403992</v>
      </c>
      <c r="AQ23">
        <v>9.1059580445289612E-2</v>
      </c>
      <c r="AR23">
        <v>2.0173408091068268E-2</v>
      </c>
      <c r="AS23">
        <v>-2.553827129304409E-2</v>
      </c>
      <c r="AT23">
        <v>7.1565195918083191E-2</v>
      </c>
      <c r="AU23">
        <v>0.1053907573223114</v>
      </c>
      <c r="AV23">
        <v>6.3420258462429047E-2</v>
      </c>
      <c r="AW23">
        <v>8.3178885281085968E-2</v>
      </c>
      <c r="AX23">
        <v>0.13022886216640472</v>
      </c>
      <c r="AY23">
        <v>0.16545455157756805</v>
      </c>
      <c r="AZ23">
        <v>4.9187012016773224E-2</v>
      </c>
      <c r="BA23">
        <v>1.1921994686126709</v>
      </c>
    </row>
    <row r="24" spans="1:53" x14ac:dyDescent="0.2">
      <c r="A24" t="s">
        <v>5</v>
      </c>
      <c r="B24" t="s">
        <v>6</v>
      </c>
      <c r="C24" t="s">
        <v>55</v>
      </c>
      <c r="D24">
        <v>1972</v>
      </c>
      <c r="E24">
        <f t="shared" si="0"/>
        <v>22</v>
      </c>
      <c r="F24">
        <v>277944.96875</v>
      </c>
      <c r="G24">
        <v>282290.8125</v>
      </c>
      <c r="H24">
        <v>36.587260999999998</v>
      </c>
      <c r="I24">
        <v>11.891639709472656</v>
      </c>
      <c r="J24">
        <v>2069</v>
      </c>
      <c r="K24">
        <v>1.330206036567688</v>
      </c>
      <c r="L24">
        <v>191962.625</v>
      </c>
      <c r="M24">
        <v>263084.9375</v>
      </c>
      <c r="N24">
        <v>276239.1875</v>
      </c>
      <c r="O24">
        <v>280128.1875</v>
      </c>
      <c r="P24">
        <v>743148.25</v>
      </c>
      <c r="Q24">
        <v>3.0180599540472031E-2</v>
      </c>
      <c r="R24">
        <v>0.92271596193313599</v>
      </c>
      <c r="S24">
        <v>0.8591347336769104</v>
      </c>
      <c r="T24">
        <v>296637</v>
      </c>
      <c r="U24">
        <v>240926.203125</v>
      </c>
      <c r="V24">
        <v>281983.75</v>
      </c>
      <c r="W24">
        <v>657657</v>
      </c>
      <c r="X24">
        <v>6.5041184425354004E-2</v>
      </c>
      <c r="Y24">
        <v>1.2320706844329834</v>
      </c>
      <c r="Z24">
        <v>1.1574162244796753</v>
      </c>
      <c r="AA24">
        <v>0.38499811291694641</v>
      </c>
      <c r="AB24">
        <v>0.40127873420715332</v>
      </c>
      <c r="AC24">
        <v>4.65262271463871E-2</v>
      </c>
      <c r="AD24">
        <v>1.415E-5</v>
      </c>
      <c r="AE24">
        <v>0.12149007618427277</v>
      </c>
      <c r="AF24">
        <v>0.10745028406381607</v>
      </c>
      <c r="AG24">
        <v>0.10595855861902237</v>
      </c>
      <c r="AH24" t="s">
        <v>56</v>
      </c>
      <c r="AI24" t="s">
        <v>56</v>
      </c>
      <c r="AJ24" t="s">
        <v>57</v>
      </c>
      <c r="AK24" t="s">
        <v>58</v>
      </c>
      <c r="AL24" t="s">
        <v>58</v>
      </c>
      <c r="AO24">
        <v>0.59411406517028809</v>
      </c>
      <c r="AP24">
        <v>0.25389197468757629</v>
      </c>
      <c r="AQ24">
        <v>9.1153018176555634E-2</v>
      </c>
      <c r="AR24">
        <v>1.9723126664757729E-2</v>
      </c>
      <c r="AS24">
        <v>-2.7487060055136681E-2</v>
      </c>
      <c r="AT24">
        <v>6.8604908883571625E-2</v>
      </c>
      <c r="AU24">
        <v>0.12441837787628174</v>
      </c>
      <c r="AV24">
        <v>6.9556191563606262E-2</v>
      </c>
      <c r="AW24">
        <v>0.10240412503480911</v>
      </c>
      <c r="AX24">
        <v>0.16017496585845947</v>
      </c>
      <c r="AY24">
        <v>0.19582968950271606</v>
      </c>
      <c r="AZ24">
        <v>5.3556982427835464E-2</v>
      </c>
      <c r="BA24">
        <v>1.3114813566207886</v>
      </c>
    </row>
    <row r="25" spans="1:53" x14ac:dyDescent="0.2">
      <c r="A25" t="s">
        <v>5</v>
      </c>
      <c r="B25" t="s">
        <v>6</v>
      </c>
      <c r="C25" t="s">
        <v>55</v>
      </c>
      <c r="D25">
        <v>1973</v>
      </c>
      <c r="E25">
        <f t="shared" si="0"/>
        <v>23</v>
      </c>
      <c r="F25">
        <v>291775.375</v>
      </c>
      <c r="G25">
        <v>295297.28125</v>
      </c>
      <c r="H25">
        <v>37.472335999999999</v>
      </c>
      <c r="I25">
        <v>12.081873893737793</v>
      </c>
      <c r="J25">
        <v>2060</v>
      </c>
      <c r="K25">
        <v>1.3398227691650391</v>
      </c>
      <c r="L25">
        <v>195147.828125</v>
      </c>
      <c r="M25">
        <v>272598.0625</v>
      </c>
      <c r="N25">
        <v>289019.625</v>
      </c>
      <c r="O25">
        <v>291991.09375</v>
      </c>
      <c r="P25">
        <v>800140.1875</v>
      </c>
      <c r="Q25">
        <v>3.1739376485347748E-2</v>
      </c>
      <c r="R25">
        <v>0.9000403881072998</v>
      </c>
      <c r="S25">
        <v>0.83978724479675293</v>
      </c>
      <c r="T25">
        <v>306312.65625</v>
      </c>
      <c r="U25">
        <v>246368.515625</v>
      </c>
      <c r="V25">
        <v>291275.75</v>
      </c>
      <c r="W25">
        <v>707462.8125</v>
      </c>
      <c r="X25">
        <v>7.0340864360332489E-2</v>
      </c>
      <c r="Y25">
        <v>1.203716516494751</v>
      </c>
      <c r="Z25">
        <v>1.1311461925506592</v>
      </c>
      <c r="AA25">
        <v>0.38499811291694641</v>
      </c>
      <c r="AB25">
        <v>0.39229592680931091</v>
      </c>
      <c r="AC25">
        <v>4.7823097556829453E-2</v>
      </c>
      <c r="AD25">
        <v>1.415E-5</v>
      </c>
      <c r="AE25">
        <v>0.1477542519569397</v>
      </c>
      <c r="AF25">
        <v>0.12910710275173187</v>
      </c>
      <c r="AG25">
        <v>0.12779325246810913</v>
      </c>
      <c r="AH25" t="s">
        <v>56</v>
      </c>
      <c r="AI25" t="s">
        <v>56</v>
      </c>
      <c r="AJ25" t="s">
        <v>57</v>
      </c>
      <c r="AK25" t="s">
        <v>58</v>
      </c>
      <c r="AL25" t="s">
        <v>58</v>
      </c>
      <c r="AO25">
        <v>0.57338482141494751</v>
      </c>
      <c r="AP25">
        <v>0.2652486264705658</v>
      </c>
      <c r="AQ25">
        <v>9.4950035214424133E-2</v>
      </c>
      <c r="AR25">
        <v>2.4010404944419861E-2</v>
      </c>
      <c r="AS25">
        <v>-3.4036863595247269E-2</v>
      </c>
      <c r="AT25">
        <v>7.6442919671535492E-2</v>
      </c>
      <c r="AU25">
        <v>0.15111611783504486</v>
      </c>
      <c r="AV25">
        <v>8.2122713327407837E-2</v>
      </c>
      <c r="AW25">
        <v>0.12745264172554016</v>
      </c>
      <c r="AX25">
        <v>0.18786397576332092</v>
      </c>
      <c r="AY25">
        <v>0.20620584487915039</v>
      </c>
      <c r="AZ25">
        <v>6.3211336731910706E-2</v>
      </c>
      <c r="BA25">
        <v>1.4116553068161011</v>
      </c>
    </row>
    <row r="26" spans="1:53" x14ac:dyDescent="0.2">
      <c r="A26" t="s">
        <v>5</v>
      </c>
      <c r="B26" t="s">
        <v>6</v>
      </c>
      <c r="C26" t="s">
        <v>55</v>
      </c>
      <c r="D26">
        <v>1974</v>
      </c>
      <c r="E26">
        <f t="shared" si="0"/>
        <v>24</v>
      </c>
      <c r="F26">
        <v>324972.34375</v>
      </c>
      <c r="G26">
        <v>335373.59375</v>
      </c>
      <c r="H26">
        <v>38.370283000000001</v>
      </c>
      <c r="I26">
        <v>12.36320686340332</v>
      </c>
      <c r="J26">
        <v>2044</v>
      </c>
      <c r="K26">
        <v>1.3495091199874878</v>
      </c>
      <c r="L26">
        <v>184495.375</v>
      </c>
      <c r="M26">
        <v>305126.125</v>
      </c>
      <c r="N26">
        <v>325589.15625</v>
      </c>
      <c r="O26">
        <v>333962.84375</v>
      </c>
      <c r="P26">
        <v>896270.875</v>
      </c>
      <c r="Q26">
        <v>3.4620918333530426E-2</v>
      </c>
      <c r="R26">
        <v>1.0048270225524902</v>
      </c>
      <c r="S26">
        <v>0.91791802644729614</v>
      </c>
      <c r="T26">
        <v>323448.40625</v>
      </c>
      <c r="U26">
        <v>231526.015625</v>
      </c>
      <c r="V26">
        <v>298142.4375</v>
      </c>
      <c r="W26">
        <v>793630.875</v>
      </c>
      <c r="X26">
        <v>7.9871229827404022E-2</v>
      </c>
      <c r="Y26">
        <v>1.1654062271118164</v>
      </c>
      <c r="Z26">
        <v>1.0615764856338501</v>
      </c>
      <c r="AA26">
        <v>0.38499811291694641</v>
      </c>
      <c r="AB26">
        <v>0.48732659220695496</v>
      </c>
      <c r="AC26">
        <v>4.9941055476665497E-2</v>
      </c>
      <c r="AD26">
        <v>1.3927083333083332E-5</v>
      </c>
      <c r="AE26">
        <v>0.2152184396982193</v>
      </c>
      <c r="AF26">
        <v>0.15790030360221863</v>
      </c>
      <c r="AG26">
        <v>0.15394113957881927</v>
      </c>
      <c r="AH26" t="s">
        <v>56</v>
      </c>
      <c r="AI26" t="s">
        <v>56</v>
      </c>
      <c r="AJ26" t="s">
        <v>57</v>
      </c>
      <c r="AK26" t="s">
        <v>58</v>
      </c>
      <c r="AL26" t="s">
        <v>58</v>
      </c>
      <c r="AO26">
        <v>0.46205985546112061</v>
      </c>
      <c r="AP26">
        <v>0.36121013760566711</v>
      </c>
      <c r="AQ26">
        <v>9.0382978320121765E-2</v>
      </c>
      <c r="AR26">
        <v>2.0060541108250618E-2</v>
      </c>
      <c r="AS26">
        <v>-3.9003130048513412E-2</v>
      </c>
      <c r="AT26">
        <v>0.10528961569070816</v>
      </c>
      <c r="AU26">
        <v>0.22893308103084564</v>
      </c>
      <c r="AV26">
        <v>7.0236645638942719E-2</v>
      </c>
      <c r="AW26">
        <v>0.14510582387447357</v>
      </c>
      <c r="AX26">
        <v>0.22954335808753967</v>
      </c>
      <c r="AY26">
        <v>0.28556931018829346</v>
      </c>
      <c r="AZ26">
        <v>6.4397640526294708E-2</v>
      </c>
      <c r="BA26">
        <v>1.6461197137832642</v>
      </c>
    </row>
    <row r="27" spans="1:53" x14ac:dyDescent="0.2">
      <c r="A27" t="s">
        <v>5</v>
      </c>
      <c r="B27" t="s">
        <v>6</v>
      </c>
      <c r="C27" t="s">
        <v>55</v>
      </c>
      <c r="D27">
        <v>1975</v>
      </c>
      <c r="E27">
        <f t="shared" si="0"/>
        <v>25</v>
      </c>
      <c r="F27">
        <v>347067.25</v>
      </c>
      <c r="G27">
        <v>359577.96875</v>
      </c>
      <c r="H27">
        <v>39.277257999999996</v>
      </c>
      <c r="I27">
        <v>12.489052772521973</v>
      </c>
      <c r="J27">
        <v>2028</v>
      </c>
      <c r="K27">
        <v>1.3592654466629028</v>
      </c>
      <c r="L27">
        <v>203193.40625</v>
      </c>
      <c r="M27">
        <v>332855.3125</v>
      </c>
      <c r="N27">
        <v>350612.625</v>
      </c>
      <c r="O27">
        <v>360945.1875</v>
      </c>
      <c r="P27">
        <v>997767</v>
      </c>
      <c r="Q27">
        <v>3.7523653358221054E-2</v>
      </c>
      <c r="R27">
        <v>1.0405529737472534</v>
      </c>
      <c r="S27">
        <v>0.96840643882751465</v>
      </c>
      <c r="T27">
        <v>346649.78125</v>
      </c>
      <c r="U27">
        <v>254415.3125</v>
      </c>
      <c r="V27">
        <v>324578.4375</v>
      </c>
      <c r="W27">
        <v>876868.4375</v>
      </c>
      <c r="X27">
        <v>8.8686525821685791E-2</v>
      </c>
      <c r="Y27">
        <v>1.1668552160263062</v>
      </c>
      <c r="Z27">
        <v>1.079694390296936</v>
      </c>
      <c r="AA27">
        <v>0.38499811291694641</v>
      </c>
      <c r="AB27">
        <v>0.43868768215179443</v>
      </c>
      <c r="AC27">
        <v>5.2094355225563049E-2</v>
      </c>
      <c r="AD27">
        <v>1.4442083332666666E-5</v>
      </c>
      <c r="AE27">
        <v>0.24433162808418274</v>
      </c>
      <c r="AF27">
        <v>0.18326964974403381</v>
      </c>
      <c r="AG27">
        <v>0.17802330851554871</v>
      </c>
      <c r="AH27" t="s">
        <v>56</v>
      </c>
      <c r="AI27" t="s">
        <v>56</v>
      </c>
      <c r="AJ27" t="s">
        <v>57</v>
      </c>
      <c r="AK27" t="s">
        <v>58</v>
      </c>
      <c r="AL27" t="s">
        <v>58</v>
      </c>
      <c r="AO27">
        <v>0.45975190401077271</v>
      </c>
      <c r="AP27">
        <v>0.35922878980636597</v>
      </c>
      <c r="AQ27">
        <v>0.10319618880748749</v>
      </c>
      <c r="AR27">
        <v>1.5931854024529457E-2</v>
      </c>
      <c r="AS27">
        <v>-3.9167441427707672E-2</v>
      </c>
      <c r="AT27">
        <v>0.1010587140917778</v>
      </c>
      <c r="AU27">
        <v>0.26203843951225281</v>
      </c>
      <c r="AV27">
        <v>8.7579324841499329E-2</v>
      </c>
      <c r="AW27">
        <v>0.16544561088085175</v>
      </c>
      <c r="AX27">
        <v>0.24364252388477325</v>
      </c>
      <c r="AY27">
        <v>0.328237384557724</v>
      </c>
      <c r="AZ27">
        <v>7.8511185944080353E-2</v>
      </c>
      <c r="BA27">
        <v>1.6692947149276733</v>
      </c>
    </row>
    <row r="28" spans="1:53" x14ac:dyDescent="0.2">
      <c r="A28" t="s">
        <v>5</v>
      </c>
      <c r="B28" t="s">
        <v>6</v>
      </c>
      <c r="C28" t="s">
        <v>55</v>
      </c>
      <c r="D28">
        <v>1976</v>
      </c>
      <c r="E28">
        <f t="shared" si="0"/>
        <v>26</v>
      </c>
      <c r="F28">
        <v>387849.3125</v>
      </c>
      <c r="G28">
        <v>399348.21875</v>
      </c>
      <c r="H28">
        <v>40.189566999999997</v>
      </c>
      <c r="I28">
        <v>12.662555694580078</v>
      </c>
      <c r="J28">
        <v>2012</v>
      </c>
      <c r="K28">
        <v>1.3805406093597412</v>
      </c>
      <c r="L28">
        <v>224764.453125</v>
      </c>
      <c r="M28">
        <v>377627.625</v>
      </c>
      <c r="N28">
        <v>389500.625</v>
      </c>
      <c r="O28">
        <v>398793.21875</v>
      </c>
      <c r="P28">
        <v>1124248</v>
      </c>
      <c r="Q28">
        <v>4.2279023677110672E-2</v>
      </c>
      <c r="R28">
        <v>1.0379891395568848</v>
      </c>
      <c r="S28">
        <v>0.98087012767791748</v>
      </c>
      <c r="T28">
        <v>382919.90625</v>
      </c>
      <c r="U28">
        <v>280684.34375</v>
      </c>
      <c r="V28">
        <v>364109.875</v>
      </c>
      <c r="W28">
        <v>980954.875</v>
      </c>
      <c r="X28">
        <v>9.9764883518218994E-2</v>
      </c>
      <c r="Y28">
        <v>1.1890929937362671</v>
      </c>
      <c r="Z28">
        <v>1.1173660755157471</v>
      </c>
      <c r="AA28">
        <v>0.38499811291694641</v>
      </c>
      <c r="AB28">
        <v>0.40945729613304138</v>
      </c>
      <c r="AC28">
        <v>5.3347982466220856E-2</v>
      </c>
      <c r="AD28">
        <v>1.6053083332333333E-5</v>
      </c>
      <c r="AE28">
        <v>0.24555434286594391</v>
      </c>
      <c r="AF28">
        <v>0.18887881934642792</v>
      </c>
      <c r="AG28">
        <v>0.18447761237621307</v>
      </c>
      <c r="AH28" t="s">
        <v>56</v>
      </c>
      <c r="AI28" t="s">
        <v>56</v>
      </c>
      <c r="AJ28" t="s">
        <v>57</v>
      </c>
      <c r="AK28" t="s">
        <v>58</v>
      </c>
      <c r="AL28" t="s">
        <v>58</v>
      </c>
      <c r="AO28">
        <v>0.45562818646430969</v>
      </c>
      <c r="AP28">
        <v>0.3833143413066864</v>
      </c>
      <c r="AQ28">
        <v>0.10798335075378418</v>
      </c>
      <c r="AR28">
        <v>2.0537331700325012E-2</v>
      </c>
      <c r="AS28">
        <v>-3.9171602576971054E-2</v>
      </c>
      <c r="AT28">
        <v>7.1708351373672485E-2</v>
      </c>
      <c r="AU28">
        <v>0.26158192753791809</v>
      </c>
      <c r="AV28">
        <v>0.10554519295692444</v>
      </c>
      <c r="AW28">
        <v>0.17792710661888123</v>
      </c>
      <c r="AX28">
        <v>0.23933792114257812</v>
      </c>
      <c r="AY28">
        <v>0.31963419914245605</v>
      </c>
      <c r="AZ28">
        <v>8.3240024745464325E-2</v>
      </c>
      <c r="BA28">
        <v>1.5095480680465698</v>
      </c>
    </row>
    <row r="29" spans="1:53" x14ac:dyDescent="0.2">
      <c r="A29" t="s">
        <v>5</v>
      </c>
      <c r="B29" t="s">
        <v>6</v>
      </c>
      <c r="C29" t="s">
        <v>55</v>
      </c>
      <c r="D29">
        <v>1977</v>
      </c>
      <c r="E29">
        <f t="shared" si="0"/>
        <v>27</v>
      </c>
      <c r="F29">
        <v>381862.59375</v>
      </c>
      <c r="G29">
        <v>392811.125</v>
      </c>
      <c r="H29">
        <v>41.108297</v>
      </c>
      <c r="I29">
        <v>13.075785636901855</v>
      </c>
      <c r="J29">
        <v>1996</v>
      </c>
      <c r="K29">
        <v>1.4021487236022949</v>
      </c>
      <c r="L29">
        <v>263122.78125</v>
      </c>
      <c r="M29">
        <v>381517.03125</v>
      </c>
      <c r="N29">
        <v>382784.53125</v>
      </c>
      <c r="O29">
        <v>391531.75</v>
      </c>
      <c r="P29">
        <v>1188173.25</v>
      </c>
      <c r="Q29">
        <v>4.3453887104988098E-2</v>
      </c>
      <c r="R29">
        <v>0.96545016765594482</v>
      </c>
      <c r="S29">
        <v>0.93038427829742432</v>
      </c>
      <c r="T29">
        <v>395957.59375</v>
      </c>
      <c r="U29">
        <v>328969.96875</v>
      </c>
      <c r="V29">
        <v>389861.1875</v>
      </c>
      <c r="W29">
        <v>1042452.625</v>
      </c>
      <c r="X29">
        <v>0.10566399246454239</v>
      </c>
      <c r="Y29">
        <v>1.1689110994338989</v>
      </c>
      <c r="Z29">
        <v>1.1373600959777832</v>
      </c>
      <c r="AA29">
        <v>0.38499811291694641</v>
      </c>
      <c r="AB29">
        <v>0.29313215613365173</v>
      </c>
      <c r="AC29">
        <v>5.302039161324501E-2</v>
      </c>
      <c r="AD29">
        <v>1.8002249998999998E-5</v>
      </c>
      <c r="AE29">
        <v>0.24784652888774872</v>
      </c>
      <c r="AF29">
        <v>0.21912693977355957</v>
      </c>
      <c r="AG29">
        <v>0.21423141658306122</v>
      </c>
      <c r="AH29" t="s">
        <v>56</v>
      </c>
      <c r="AI29" t="s">
        <v>56</v>
      </c>
      <c r="AJ29" t="s">
        <v>57</v>
      </c>
      <c r="AK29" t="s">
        <v>58</v>
      </c>
      <c r="AL29" t="s">
        <v>58</v>
      </c>
      <c r="AO29">
        <v>0.55759119987487793</v>
      </c>
      <c r="AP29">
        <v>0.30238738656044006</v>
      </c>
      <c r="AQ29">
        <v>0.11444313824176788</v>
      </c>
      <c r="AR29">
        <v>1.5460069291293621E-2</v>
      </c>
      <c r="AS29">
        <v>-4.0176503360271454E-2</v>
      </c>
      <c r="AT29">
        <v>5.0294741988182068E-2</v>
      </c>
      <c r="AU29">
        <v>0.25418844819068909</v>
      </c>
      <c r="AV29">
        <v>0.15529967844486237</v>
      </c>
      <c r="AW29">
        <v>0.21694743633270264</v>
      </c>
      <c r="AX29">
        <v>0.28960740566253662</v>
      </c>
      <c r="AY29">
        <v>0.36196997761726379</v>
      </c>
      <c r="AZ29">
        <v>0.12032379955053329</v>
      </c>
      <c r="BA29">
        <v>1.5069471597671509</v>
      </c>
    </row>
    <row r="30" spans="1:53" x14ac:dyDescent="0.2">
      <c r="A30" t="s">
        <v>5</v>
      </c>
      <c r="B30" t="s">
        <v>6</v>
      </c>
      <c r="C30" t="s">
        <v>55</v>
      </c>
      <c r="D30">
        <v>1978</v>
      </c>
      <c r="E30">
        <f t="shared" si="0"/>
        <v>28</v>
      </c>
      <c r="F30">
        <v>372077.28125</v>
      </c>
      <c r="G30">
        <v>380368</v>
      </c>
      <c r="H30">
        <v>42.039991999999998</v>
      </c>
      <c r="I30">
        <v>13.267882347106934</v>
      </c>
      <c r="J30">
        <v>1980</v>
      </c>
      <c r="K30">
        <v>1.4240949153900146</v>
      </c>
      <c r="L30">
        <v>265693.71875</v>
      </c>
      <c r="M30">
        <v>363498.8125</v>
      </c>
      <c r="N30">
        <v>372106.25</v>
      </c>
      <c r="O30">
        <v>378414.625</v>
      </c>
      <c r="P30">
        <v>1227040.25</v>
      </c>
      <c r="Q30">
        <v>4.1585076600313187E-2</v>
      </c>
      <c r="R30">
        <v>0.92059844732284546</v>
      </c>
      <c r="S30">
        <v>0.87536776065826416</v>
      </c>
      <c r="T30">
        <v>401914.78125</v>
      </c>
      <c r="U30">
        <v>333215.5</v>
      </c>
      <c r="V30">
        <v>379069.6875</v>
      </c>
      <c r="W30">
        <v>1082106.625</v>
      </c>
      <c r="X30">
        <v>0.10868468135595322</v>
      </c>
      <c r="Y30">
        <v>1.1562420129776001</v>
      </c>
      <c r="Z30">
        <v>1.0776780843734741</v>
      </c>
      <c r="AA30">
        <v>0.38499811291694641</v>
      </c>
      <c r="AB30">
        <v>0.28287291526794434</v>
      </c>
      <c r="AC30">
        <v>5.1165122538805008E-2</v>
      </c>
      <c r="AD30">
        <v>2.4282166665666669E-5</v>
      </c>
      <c r="AE30">
        <v>0.275899738073349</v>
      </c>
      <c r="AF30">
        <v>0.24879515171051025</v>
      </c>
      <c r="AG30">
        <v>0.24464759230613708</v>
      </c>
      <c r="AH30" t="s">
        <v>56</v>
      </c>
      <c r="AI30" t="s">
        <v>56</v>
      </c>
      <c r="AJ30" t="s">
        <v>57</v>
      </c>
      <c r="AK30" t="s">
        <v>58</v>
      </c>
      <c r="AL30" t="s">
        <v>58</v>
      </c>
      <c r="AO30">
        <v>0.58799511194229126</v>
      </c>
      <c r="AP30">
        <v>0.25846010446548462</v>
      </c>
      <c r="AQ30">
        <v>0.11412817984819412</v>
      </c>
      <c r="AR30">
        <v>2.0750448107719421E-2</v>
      </c>
      <c r="AS30">
        <v>-2.8133068233728409E-2</v>
      </c>
      <c r="AT30">
        <v>4.6799220144748688E-2</v>
      </c>
      <c r="AU30">
        <v>0.28706663846969604</v>
      </c>
      <c r="AV30">
        <v>0.17516383528709412</v>
      </c>
      <c r="AW30">
        <v>0.21836711466312408</v>
      </c>
      <c r="AX30">
        <v>0.29140117764472961</v>
      </c>
      <c r="AY30">
        <v>0.42074733972549438</v>
      </c>
      <c r="AZ30">
        <v>0.13424059748649597</v>
      </c>
      <c r="BA30">
        <v>1.5414583683013916</v>
      </c>
    </row>
    <row r="31" spans="1:53" x14ac:dyDescent="0.2">
      <c r="A31" t="s">
        <v>5</v>
      </c>
      <c r="B31" t="s">
        <v>6</v>
      </c>
      <c r="C31" t="s">
        <v>55</v>
      </c>
      <c r="D31">
        <v>1979</v>
      </c>
      <c r="E31">
        <f t="shared" si="0"/>
        <v>29</v>
      </c>
      <c r="F31">
        <v>366564.40625</v>
      </c>
      <c r="G31">
        <v>374008.21875</v>
      </c>
      <c r="H31">
        <v>42.994040999999996</v>
      </c>
      <c r="I31">
        <v>13.488226890563965</v>
      </c>
      <c r="J31">
        <v>1964</v>
      </c>
      <c r="K31">
        <v>1.4463847875595093</v>
      </c>
      <c r="L31">
        <v>261976.15625</v>
      </c>
      <c r="M31">
        <v>362416.5625</v>
      </c>
      <c r="N31">
        <v>366522.1875</v>
      </c>
      <c r="O31">
        <v>371860.3125</v>
      </c>
      <c r="P31">
        <v>1275117.375</v>
      </c>
      <c r="Q31">
        <v>4.1652310639619827E-2</v>
      </c>
      <c r="R31">
        <v>0.88241744041442871</v>
      </c>
      <c r="S31">
        <v>0.85625255107879639</v>
      </c>
      <c r="T31">
        <v>399404.84375</v>
      </c>
      <c r="U31">
        <v>328717.28125</v>
      </c>
      <c r="V31">
        <v>376916.625</v>
      </c>
      <c r="W31">
        <v>1124567.5</v>
      </c>
      <c r="X31">
        <v>0.11272973567247391</v>
      </c>
      <c r="Y31">
        <v>1.1132016181945801</v>
      </c>
      <c r="Z31">
        <v>1.0381519794464111</v>
      </c>
      <c r="AA31">
        <v>0.38499811291694641</v>
      </c>
      <c r="AB31">
        <v>0.26888948678970337</v>
      </c>
      <c r="AC31">
        <v>4.9569744616746902E-2</v>
      </c>
      <c r="AD31">
        <v>3.1077499999000002E-5</v>
      </c>
      <c r="AE31">
        <v>0.38248181343078613</v>
      </c>
      <c r="AF31">
        <v>0.34484595060348511</v>
      </c>
      <c r="AG31">
        <v>0.33989563584327698</v>
      </c>
      <c r="AH31" t="s">
        <v>56</v>
      </c>
      <c r="AI31" t="s">
        <v>56</v>
      </c>
      <c r="AJ31" t="s">
        <v>57</v>
      </c>
      <c r="AK31" t="s">
        <v>58</v>
      </c>
      <c r="AL31" t="s">
        <v>58</v>
      </c>
      <c r="AO31">
        <v>0.59260839223861694</v>
      </c>
      <c r="AP31">
        <v>0.27010250091552734</v>
      </c>
      <c r="AQ31">
        <v>0.11189313232898712</v>
      </c>
      <c r="AR31">
        <v>1.7272621393203735E-2</v>
      </c>
      <c r="AS31">
        <v>-2.432096004486084E-2</v>
      </c>
      <c r="AT31">
        <v>3.2444339245557785E-2</v>
      </c>
      <c r="AU31">
        <v>0.39950516819953918</v>
      </c>
      <c r="AV31">
        <v>0.24668128788471222</v>
      </c>
      <c r="AW31">
        <v>0.29232266545295715</v>
      </c>
      <c r="AX31">
        <v>0.35204625129699707</v>
      </c>
      <c r="AY31">
        <v>0.54689735174179077</v>
      </c>
      <c r="AZ31">
        <v>0.18346644937992096</v>
      </c>
      <c r="BA31">
        <v>1.8822104930877686</v>
      </c>
    </row>
    <row r="32" spans="1:53" x14ac:dyDescent="0.2">
      <c r="A32" t="s">
        <v>5</v>
      </c>
      <c r="B32" t="s">
        <v>6</v>
      </c>
      <c r="C32" t="s">
        <v>55</v>
      </c>
      <c r="D32">
        <v>1980</v>
      </c>
      <c r="E32">
        <f t="shared" si="0"/>
        <v>30</v>
      </c>
      <c r="F32">
        <v>360814.4375</v>
      </c>
      <c r="G32">
        <v>369811.4375</v>
      </c>
      <c r="H32">
        <v>43.975971000000001</v>
      </c>
      <c r="I32">
        <v>13.692535400390625</v>
      </c>
      <c r="J32">
        <v>1957</v>
      </c>
      <c r="K32">
        <v>1.4690234661102295</v>
      </c>
      <c r="L32">
        <v>269378.25</v>
      </c>
      <c r="M32">
        <v>353611.46875</v>
      </c>
      <c r="N32">
        <v>363498.46875</v>
      </c>
      <c r="O32">
        <v>369498.4375</v>
      </c>
      <c r="P32">
        <v>1300780.875</v>
      </c>
      <c r="Q32">
        <v>3.9407562464475632E-2</v>
      </c>
      <c r="R32">
        <v>0.87621080875396729</v>
      </c>
      <c r="S32">
        <v>0.84420806169509888</v>
      </c>
      <c r="T32">
        <v>389636.3125</v>
      </c>
      <c r="U32">
        <v>338909.59375</v>
      </c>
      <c r="V32">
        <v>374428.0625</v>
      </c>
      <c r="W32">
        <v>1147900.125</v>
      </c>
      <c r="X32">
        <v>0.11434588581323624</v>
      </c>
      <c r="Y32">
        <v>1.0653799772262573</v>
      </c>
      <c r="Z32">
        <v>1.0117393732070923</v>
      </c>
      <c r="AA32">
        <v>0.38499811291694641</v>
      </c>
      <c r="AB32">
        <v>0.26789551973342896</v>
      </c>
      <c r="AC32">
        <v>4.7954864799976349E-2</v>
      </c>
      <c r="AD32">
        <v>7.6038083332833302E-5</v>
      </c>
      <c r="AE32">
        <v>0.29053351283073425</v>
      </c>
      <c r="AF32">
        <v>0.26071169972419739</v>
      </c>
      <c r="AG32">
        <v>0.25647822022438049</v>
      </c>
      <c r="AH32" t="s">
        <v>56</v>
      </c>
      <c r="AI32" t="s">
        <v>56</v>
      </c>
      <c r="AJ32" t="s">
        <v>57</v>
      </c>
      <c r="AK32" t="s">
        <v>58</v>
      </c>
      <c r="AL32" t="s">
        <v>58</v>
      </c>
      <c r="AO32">
        <v>0.63669276237487793</v>
      </c>
      <c r="AP32">
        <v>0.22796638309955597</v>
      </c>
      <c r="AQ32">
        <v>9.2344872653484344E-2</v>
      </c>
      <c r="AR32">
        <v>2.0426565781235695E-2</v>
      </c>
      <c r="AS32">
        <v>-5.3833078593015671E-2</v>
      </c>
      <c r="AT32">
        <v>7.6402530074119568E-2</v>
      </c>
      <c r="AU32">
        <v>0.30432978272438049</v>
      </c>
      <c r="AV32">
        <v>0.16534131765365601</v>
      </c>
      <c r="AW32">
        <v>0.19541208446025848</v>
      </c>
      <c r="AX32">
        <v>0.38550528883934021</v>
      </c>
      <c r="AY32">
        <v>0.38069602847099304</v>
      </c>
      <c r="AZ32">
        <v>0.13557769358158112</v>
      </c>
      <c r="BA32">
        <v>1.3779021501541138</v>
      </c>
    </row>
    <row r="33" spans="1:53" x14ac:dyDescent="0.2">
      <c r="A33" t="s">
        <v>5</v>
      </c>
      <c r="B33" t="s">
        <v>6</v>
      </c>
      <c r="C33" t="s">
        <v>55</v>
      </c>
      <c r="D33">
        <v>1981</v>
      </c>
      <c r="E33">
        <f t="shared" si="0"/>
        <v>31</v>
      </c>
      <c r="F33">
        <v>403999.5625</v>
      </c>
      <c r="G33">
        <v>414065.4375</v>
      </c>
      <c r="H33">
        <v>44.988413999999999</v>
      </c>
      <c r="I33">
        <v>13.813305854797363</v>
      </c>
      <c r="J33">
        <v>1950</v>
      </c>
      <c r="K33">
        <v>1.5128366947174072</v>
      </c>
      <c r="L33">
        <v>269018.75</v>
      </c>
      <c r="M33">
        <v>379588.5625</v>
      </c>
      <c r="N33">
        <v>407480.21875</v>
      </c>
      <c r="O33">
        <v>413993.125</v>
      </c>
      <c r="P33">
        <v>1368379.375</v>
      </c>
      <c r="Q33">
        <v>3.9918530732393265E-2</v>
      </c>
      <c r="R33">
        <v>0.94477415084838867</v>
      </c>
      <c r="S33">
        <v>0.86889129877090454</v>
      </c>
      <c r="T33">
        <v>408553.75</v>
      </c>
      <c r="U33">
        <v>328779.65625</v>
      </c>
      <c r="V33">
        <v>382350.375</v>
      </c>
      <c r="W33">
        <v>1199806.125</v>
      </c>
      <c r="X33">
        <v>0.11917568743228912</v>
      </c>
      <c r="Y33">
        <v>1.0746362209320068</v>
      </c>
      <c r="Z33">
        <v>0.99386858940124512</v>
      </c>
      <c r="AA33">
        <v>0.38499811291694641</v>
      </c>
      <c r="AB33">
        <v>0.28136128187179565</v>
      </c>
      <c r="AC33">
        <v>4.610694944858551E-2</v>
      </c>
      <c r="AD33">
        <v>1.1121858333266701E-4</v>
      </c>
      <c r="AE33">
        <v>0.27583661675453186</v>
      </c>
      <c r="AF33">
        <v>0.240162193775177</v>
      </c>
      <c r="AG33">
        <v>0.23638398945331573</v>
      </c>
      <c r="AH33" t="s">
        <v>56</v>
      </c>
      <c r="AI33" t="s">
        <v>56</v>
      </c>
      <c r="AJ33" t="s">
        <v>57</v>
      </c>
      <c r="AK33" t="s">
        <v>58</v>
      </c>
      <c r="AL33" t="s">
        <v>58</v>
      </c>
      <c r="AO33">
        <v>0.52527308464050293</v>
      </c>
      <c r="AP33">
        <v>0.26708126068115234</v>
      </c>
      <c r="AQ33">
        <v>0.12454146146774292</v>
      </c>
      <c r="AR33">
        <v>2.9414048418402672E-2</v>
      </c>
      <c r="AS33">
        <v>-5.7293277233839035E-2</v>
      </c>
      <c r="AT33">
        <v>0.11098337918519974</v>
      </c>
      <c r="AU33">
        <v>0.30026215314865112</v>
      </c>
      <c r="AV33">
        <v>0.15336553752422333</v>
      </c>
      <c r="AW33">
        <v>0.17281809449195862</v>
      </c>
      <c r="AX33">
        <v>0.38612103462219238</v>
      </c>
      <c r="AY33">
        <v>0.37372279167175293</v>
      </c>
      <c r="AZ33">
        <v>0.12809668481349945</v>
      </c>
      <c r="BA33">
        <v>1.2186086177825928</v>
      </c>
    </row>
    <row r="34" spans="1:53" x14ac:dyDescent="0.2">
      <c r="A34" t="s">
        <v>5</v>
      </c>
      <c r="B34" t="s">
        <v>6</v>
      </c>
      <c r="C34" t="s">
        <v>55</v>
      </c>
      <c r="D34">
        <v>1982</v>
      </c>
      <c r="E34">
        <f t="shared" si="0"/>
        <v>32</v>
      </c>
      <c r="F34">
        <v>400788.25</v>
      </c>
      <c r="G34">
        <v>409847.09375</v>
      </c>
      <c r="H34">
        <v>46.025410999999998</v>
      </c>
      <c r="I34">
        <v>14.318219184875488</v>
      </c>
      <c r="J34">
        <v>1943</v>
      </c>
      <c r="K34">
        <v>1.5579565763473511</v>
      </c>
      <c r="L34">
        <v>279072.28125</v>
      </c>
      <c r="M34">
        <v>384003.53125</v>
      </c>
      <c r="N34">
        <v>405522.53125</v>
      </c>
      <c r="O34">
        <v>411480.25</v>
      </c>
      <c r="P34">
        <v>1425526.625</v>
      </c>
      <c r="Q34">
        <v>4.1234850883483887E-2</v>
      </c>
      <c r="R34">
        <v>0.90425634384155273</v>
      </c>
      <c r="S34">
        <v>0.84134167432785034</v>
      </c>
      <c r="T34">
        <v>423109.8125</v>
      </c>
      <c r="U34">
        <v>344401.125</v>
      </c>
      <c r="V34">
        <v>392592.875</v>
      </c>
      <c r="W34">
        <v>1242781.75</v>
      </c>
      <c r="X34">
        <v>0.12325785309076309</v>
      </c>
      <c r="Y34">
        <v>1.0645219087600708</v>
      </c>
      <c r="Z34">
        <v>0.97611063718795776</v>
      </c>
      <c r="AA34">
        <v>0.38499811291694641</v>
      </c>
      <c r="AB34">
        <v>0.25485610961914062</v>
      </c>
      <c r="AC34">
        <v>4.5022360980510712E-2</v>
      </c>
      <c r="AD34">
        <v>1.6255341666566699E-4</v>
      </c>
      <c r="AE34">
        <v>0.24340805411338806</v>
      </c>
      <c r="AF34">
        <v>0.21926885843276978</v>
      </c>
      <c r="AG34">
        <v>0.21609412133693695</v>
      </c>
      <c r="AH34" t="s">
        <v>56</v>
      </c>
      <c r="AI34" t="s">
        <v>56</v>
      </c>
      <c r="AJ34" t="s">
        <v>57</v>
      </c>
      <c r="AK34" t="s">
        <v>58</v>
      </c>
      <c r="AL34" t="s">
        <v>58</v>
      </c>
      <c r="AO34">
        <v>0.56608039140701294</v>
      </c>
      <c r="AP34">
        <v>0.25500920414924622</v>
      </c>
      <c r="AQ34">
        <v>0.11213510483503342</v>
      </c>
      <c r="AR34">
        <v>3.5759266465902328E-2</v>
      </c>
      <c r="AS34">
        <v>-5.6305486708879471E-2</v>
      </c>
      <c r="AT34">
        <v>8.7321549654006958E-2</v>
      </c>
      <c r="AU34">
        <v>0.26141121983528137</v>
      </c>
      <c r="AV34">
        <v>0.15506891906261444</v>
      </c>
      <c r="AW34">
        <v>0.15252439677715302</v>
      </c>
      <c r="AX34">
        <v>0.39060458540916443</v>
      </c>
      <c r="AY34">
        <v>0.37954378128051758</v>
      </c>
      <c r="AZ34">
        <v>0.1211099773645401</v>
      </c>
      <c r="BA34">
        <v>1.0348451137542725</v>
      </c>
    </row>
    <row r="35" spans="1:53" x14ac:dyDescent="0.2">
      <c r="A35" t="s">
        <v>5</v>
      </c>
      <c r="B35" t="s">
        <v>6</v>
      </c>
      <c r="C35" t="s">
        <v>55</v>
      </c>
      <c r="D35">
        <v>1983</v>
      </c>
      <c r="E35">
        <f t="shared" si="0"/>
        <v>33</v>
      </c>
      <c r="F35">
        <v>420104.03125</v>
      </c>
      <c r="G35">
        <v>429353.65625</v>
      </c>
      <c r="H35">
        <v>47.073471999999995</v>
      </c>
      <c r="I35">
        <v>14.61395263671875</v>
      </c>
      <c r="J35">
        <v>1935</v>
      </c>
      <c r="K35">
        <v>1.6044222116470337</v>
      </c>
      <c r="L35">
        <v>303058.5</v>
      </c>
      <c r="M35">
        <v>409136.65625</v>
      </c>
      <c r="N35">
        <v>424148.03125</v>
      </c>
      <c r="O35">
        <v>430771.78125</v>
      </c>
      <c r="P35">
        <v>1474986.375</v>
      </c>
      <c r="Q35">
        <v>4.250335693359375E-2</v>
      </c>
      <c r="R35">
        <v>0.88896769285202026</v>
      </c>
      <c r="S35">
        <v>0.83147454261779785</v>
      </c>
      <c r="T35">
        <v>444134.375</v>
      </c>
      <c r="U35">
        <v>371104.75</v>
      </c>
      <c r="V35">
        <v>419067.5625</v>
      </c>
      <c r="W35">
        <v>1286767.5</v>
      </c>
      <c r="X35">
        <v>0.12756682932376862</v>
      </c>
      <c r="Y35">
        <v>1.074968695640564</v>
      </c>
      <c r="Z35">
        <v>1.0023529529571533</v>
      </c>
      <c r="AA35">
        <v>0.38499811291694641</v>
      </c>
      <c r="AB35">
        <v>0.25770547986030579</v>
      </c>
      <c r="AC35">
        <v>4.4347256422042847E-2</v>
      </c>
      <c r="AD35">
        <v>2.2545708333224999E-4</v>
      </c>
      <c r="AE35">
        <v>0.2189481258392334</v>
      </c>
      <c r="AF35">
        <v>0.20033007860183716</v>
      </c>
      <c r="AG35">
        <v>0.19724969565868378</v>
      </c>
      <c r="AH35" t="s">
        <v>56</v>
      </c>
      <c r="AI35" t="s">
        <v>56</v>
      </c>
      <c r="AJ35" t="s">
        <v>57</v>
      </c>
      <c r="AK35" t="s">
        <v>58</v>
      </c>
      <c r="AL35" t="s">
        <v>58</v>
      </c>
      <c r="AO35">
        <v>0.57991880178451538</v>
      </c>
      <c r="AP35">
        <v>0.2462514191865921</v>
      </c>
      <c r="AQ35">
        <v>0.12360569089651108</v>
      </c>
      <c r="AR35">
        <v>3.7210874259471893E-2</v>
      </c>
      <c r="AS35">
        <v>-5.6243292987346649E-2</v>
      </c>
      <c r="AT35">
        <v>6.9256506860256195E-2</v>
      </c>
      <c r="AU35">
        <v>0.23589347302913666</v>
      </c>
      <c r="AV35">
        <v>0.1471395343542099</v>
      </c>
      <c r="AW35">
        <v>0.13944593071937561</v>
      </c>
      <c r="AX35">
        <v>0.35376462340354919</v>
      </c>
      <c r="AY35">
        <v>0.35281899571418762</v>
      </c>
      <c r="AZ35">
        <v>0.11108306050300598</v>
      </c>
      <c r="BA35">
        <v>0.85402423143386841</v>
      </c>
    </row>
    <row r="36" spans="1:53" x14ac:dyDescent="0.2">
      <c r="A36" t="s">
        <v>5</v>
      </c>
      <c r="B36" t="s">
        <v>6</v>
      </c>
      <c r="C36" t="s">
        <v>55</v>
      </c>
      <c r="D36">
        <v>1984</v>
      </c>
      <c r="E36">
        <f t="shared" si="0"/>
        <v>34</v>
      </c>
      <c r="F36">
        <v>442796.28125</v>
      </c>
      <c r="G36">
        <v>454958.9375</v>
      </c>
      <c r="H36">
        <v>48.114154999999997</v>
      </c>
      <c r="I36">
        <v>14.94891357421875</v>
      </c>
      <c r="J36">
        <v>1871</v>
      </c>
      <c r="K36">
        <v>1.6522736549377441</v>
      </c>
      <c r="L36">
        <v>323421.125</v>
      </c>
      <c r="M36">
        <v>429244.1875</v>
      </c>
      <c r="N36">
        <v>444894.71875</v>
      </c>
      <c r="O36">
        <v>454703.40625</v>
      </c>
      <c r="P36">
        <v>1526395.5</v>
      </c>
      <c r="Q36">
        <v>4.2478512972593307E-2</v>
      </c>
      <c r="R36">
        <v>0.89193260669708252</v>
      </c>
      <c r="S36">
        <v>0.81724399328231812</v>
      </c>
      <c r="T36">
        <v>473943.71875</v>
      </c>
      <c r="U36">
        <v>398728.96875</v>
      </c>
      <c r="V36">
        <v>444920.75</v>
      </c>
      <c r="W36">
        <v>1329842.875</v>
      </c>
      <c r="X36">
        <v>0.13168106973171234</v>
      </c>
      <c r="Y36">
        <v>1.1169939041137695</v>
      </c>
      <c r="Z36">
        <v>1.0362435579299927</v>
      </c>
      <c r="AA36">
        <v>0.38499811291694641</v>
      </c>
      <c r="AB36">
        <v>0.25052103400230408</v>
      </c>
      <c r="AC36">
        <v>4.3819960206747055E-2</v>
      </c>
      <c r="AD36">
        <v>3.66677833333167E-4</v>
      </c>
      <c r="AE36">
        <v>0.19948333501815796</v>
      </c>
      <c r="AF36">
        <v>0.1857563704252243</v>
      </c>
      <c r="AG36">
        <v>0.18174931406974792</v>
      </c>
      <c r="AH36" t="s">
        <v>56</v>
      </c>
      <c r="AI36" t="s">
        <v>60</v>
      </c>
      <c r="AJ36" t="s">
        <v>57</v>
      </c>
      <c r="AK36" t="s">
        <v>58</v>
      </c>
      <c r="AL36" t="s">
        <v>58</v>
      </c>
      <c r="AO36">
        <v>0.59302628040313721</v>
      </c>
      <c r="AP36">
        <v>0.23272988200187683</v>
      </c>
      <c r="AQ36">
        <v>0.11825305968523026</v>
      </c>
      <c r="AR36">
        <v>4.5989152044057846E-2</v>
      </c>
      <c r="AS36">
        <v>-6.7880749702453613E-2</v>
      </c>
      <c r="AT36">
        <v>7.7882371842861176E-2</v>
      </c>
      <c r="AU36">
        <v>0.21639429032802582</v>
      </c>
      <c r="AV36">
        <v>0.14380341768264771</v>
      </c>
      <c r="AW36">
        <v>0.11467673629522324</v>
      </c>
      <c r="AX36">
        <v>0.34113404154777527</v>
      </c>
      <c r="AY36">
        <v>0.34545800089836121</v>
      </c>
      <c r="AZ36">
        <v>0.10710959881544113</v>
      </c>
      <c r="BA36">
        <v>0.74447095394134521</v>
      </c>
    </row>
    <row r="37" spans="1:53" x14ac:dyDescent="0.2">
      <c r="A37" t="s">
        <v>5</v>
      </c>
      <c r="B37" t="s">
        <v>6</v>
      </c>
      <c r="C37" t="s">
        <v>55</v>
      </c>
      <c r="D37">
        <v>1985</v>
      </c>
      <c r="E37">
        <f t="shared" si="0"/>
        <v>35</v>
      </c>
      <c r="F37">
        <v>470659.78125</v>
      </c>
      <c r="G37">
        <v>480258.90625</v>
      </c>
      <c r="H37">
        <v>49.133936999999996</v>
      </c>
      <c r="I37">
        <v>15.462635040283203</v>
      </c>
      <c r="J37">
        <v>1898</v>
      </c>
      <c r="K37">
        <v>1.701552152633667</v>
      </c>
      <c r="L37">
        <v>330472.46875</v>
      </c>
      <c r="M37">
        <v>448180.03125</v>
      </c>
      <c r="N37">
        <v>473755.625</v>
      </c>
      <c r="O37">
        <v>481869.5625</v>
      </c>
      <c r="P37">
        <v>1592402.75</v>
      </c>
      <c r="Q37">
        <v>4.3500505387783051E-2</v>
      </c>
      <c r="R37">
        <v>0.87480992078781128</v>
      </c>
      <c r="S37">
        <v>0.78684669733047485</v>
      </c>
      <c r="T37">
        <v>494046.46875</v>
      </c>
      <c r="U37">
        <v>401733.75</v>
      </c>
      <c r="V37">
        <v>457649.65625</v>
      </c>
      <c r="W37">
        <v>1384581.875</v>
      </c>
      <c r="X37">
        <v>0.13700664043426514</v>
      </c>
      <c r="Y37">
        <v>1.1029192209243774</v>
      </c>
      <c r="Z37">
        <v>1.0096344947814941</v>
      </c>
      <c r="AA37">
        <v>0.38499811291694641</v>
      </c>
      <c r="AB37">
        <v>0.22858443856239319</v>
      </c>
      <c r="AC37">
        <v>4.3456725776195526E-2</v>
      </c>
      <c r="AD37">
        <v>5.2198308333316671E-4</v>
      </c>
      <c r="AE37">
        <v>0.20693208277225494</v>
      </c>
      <c r="AF37">
        <v>0.19550539553165436</v>
      </c>
      <c r="AG37">
        <v>0.19221337139606476</v>
      </c>
      <c r="AH37" t="s">
        <v>60</v>
      </c>
      <c r="AI37" t="s">
        <v>60</v>
      </c>
      <c r="AJ37" t="s">
        <v>57</v>
      </c>
      <c r="AK37" t="s">
        <v>58</v>
      </c>
      <c r="AL37" t="s">
        <v>58</v>
      </c>
      <c r="AM37">
        <v>0.50308620259376879</v>
      </c>
      <c r="AO37">
        <v>0.55754512548446655</v>
      </c>
      <c r="AP37">
        <v>0.24427267909049988</v>
      </c>
      <c r="AQ37">
        <v>0.12826801836490631</v>
      </c>
      <c r="AR37">
        <v>4.7690976411104202E-2</v>
      </c>
      <c r="AS37">
        <v>-6.8281210958957672E-2</v>
      </c>
      <c r="AT37">
        <v>9.0504422783851624E-2</v>
      </c>
      <c r="AU37">
        <v>0.22876812517642975</v>
      </c>
      <c r="AV37">
        <v>0.16342411935329437</v>
      </c>
      <c r="AW37">
        <v>0.11201697587966919</v>
      </c>
      <c r="AX37">
        <v>0.3462887704372406</v>
      </c>
      <c r="AY37">
        <v>0.34466907382011414</v>
      </c>
      <c r="AZ37">
        <v>0.1244954988360405</v>
      </c>
      <c r="BA37">
        <v>0.75884628295898438</v>
      </c>
    </row>
    <row r="38" spans="1:53" x14ac:dyDescent="0.2">
      <c r="A38" t="s">
        <v>5</v>
      </c>
      <c r="B38" t="s">
        <v>6</v>
      </c>
      <c r="C38" t="s">
        <v>55</v>
      </c>
      <c r="D38">
        <v>1986</v>
      </c>
      <c r="E38">
        <f t="shared" si="0"/>
        <v>36</v>
      </c>
      <c r="F38">
        <v>500572.40625</v>
      </c>
      <c r="G38">
        <v>511319.875</v>
      </c>
      <c r="H38">
        <v>50.128540999999998</v>
      </c>
      <c r="I38">
        <v>16.181818008422852</v>
      </c>
      <c r="J38">
        <v>1883</v>
      </c>
      <c r="K38">
        <v>1.7227784395217896</v>
      </c>
      <c r="L38">
        <v>355989.34375</v>
      </c>
      <c r="M38">
        <v>473549.90625</v>
      </c>
      <c r="N38">
        <v>503723.46875</v>
      </c>
      <c r="O38">
        <v>513331.75</v>
      </c>
      <c r="P38">
        <v>1632818.375</v>
      </c>
      <c r="Q38">
        <v>4.3741099536418915E-2</v>
      </c>
      <c r="R38">
        <v>0.87982684373855591</v>
      </c>
      <c r="S38">
        <v>0.78480547666549683</v>
      </c>
      <c r="T38">
        <v>528705.1875</v>
      </c>
      <c r="U38">
        <v>426573.625</v>
      </c>
      <c r="V38">
        <v>488300.375</v>
      </c>
      <c r="W38">
        <v>1447751.25</v>
      </c>
      <c r="X38">
        <v>0.14299407601356506</v>
      </c>
      <c r="Y38">
        <v>1.1277617216110229</v>
      </c>
      <c r="Z38">
        <v>1.0293095111846924</v>
      </c>
      <c r="AA38">
        <v>0.38499811291694641</v>
      </c>
      <c r="AB38">
        <v>0.20031486451625824</v>
      </c>
      <c r="AC38">
        <v>4.310762882232666E-2</v>
      </c>
      <c r="AD38">
        <v>6.7451175000024998E-4</v>
      </c>
      <c r="AE38">
        <v>0.20634768903255463</v>
      </c>
      <c r="AF38">
        <v>0.20710049569606781</v>
      </c>
      <c r="AG38">
        <v>0.20322410762310028</v>
      </c>
      <c r="AH38" t="s">
        <v>61</v>
      </c>
      <c r="AI38" t="s">
        <v>60</v>
      </c>
      <c r="AJ38" t="s">
        <v>57</v>
      </c>
      <c r="AK38" t="s">
        <v>58</v>
      </c>
      <c r="AL38" t="s">
        <v>58</v>
      </c>
      <c r="AO38">
        <v>0.56009167432785034</v>
      </c>
      <c r="AP38">
        <v>0.22901476919651031</v>
      </c>
      <c r="AQ38">
        <v>0.13339619338512421</v>
      </c>
      <c r="AR38">
        <v>3.834649920463562E-2</v>
      </c>
      <c r="AS38">
        <v>-5.5720053613185883E-2</v>
      </c>
      <c r="AT38">
        <v>9.4870895147323608E-2</v>
      </c>
      <c r="AU38">
        <v>0.22823606431484222</v>
      </c>
      <c r="AV38">
        <v>0.20938010513782501</v>
      </c>
      <c r="AW38">
        <v>0.114444799721241</v>
      </c>
      <c r="AX38">
        <v>0.37880930304527283</v>
      </c>
      <c r="AY38">
        <v>0.38823938369750977</v>
      </c>
      <c r="AZ38">
        <v>0.15315413475036621</v>
      </c>
      <c r="BA38">
        <v>0.81649255752563477</v>
      </c>
    </row>
    <row r="39" spans="1:53" x14ac:dyDescent="0.2">
      <c r="A39" t="s">
        <v>5</v>
      </c>
      <c r="B39" t="s">
        <v>6</v>
      </c>
      <c r="C39" t="s">
        <v>55</v>
      </c>
      <c r="D39">
        <v>1987</v>
      </c>
      <c r="E39">
        <f t="shared" si="0"/>
        <v>37</v>
      </c>
      <c r="F39">
        <v>556075.5</v>
      </c>
      <c r="G39">
        <v>569040.625</v>
      </c>
      <c r="H39">
        <v>51.100923999999999</v>
      </c>
      <c r="I39">
        <v>16.909763336181641</v>
      </c>
      <c r="J39">
        <v>1844</v>
      </c>
      <c r="K39">
        <v>1.7423551082611084</v>
      </c>
      <c r="L39">
        <v>364633</v>
      </c>
      <c r="M39">
        <v>523356.75</v>
      </c>
      <c r="N39">
        <v>558782.8125</v>
      </c>
      <c r="O39">
        <v>570774.25</v>
      </c>
      <c r="P39">
        <v>1681829.625</v>
      </c>
      <c r="Q39">
        <v>4.3099120259284973E-2</v>
      </c>
      <c r="R39">
        <v>0.94693261384963989</v>
      </c>
      <c r="S39">
        <v>0.84249567985534668</v>
      </c>
      <c r="T39">
        <v>578849.0625</v>
      </c>
      <c r="U39">
        <v>429232.875</v>
      </c>
      <c r="V39">
        <v>538851.5625</v>
      </c>
      <c r="W39">
        <v>1569608.5</v>
      </c>
      <c r="X39">
        <v>0.15584215521812439</v>
      </c>
      <c r="Y39">
        <v>1.1556893587112427</v>
      </c>
      <c r="Z39">
        <v>1.0631636381149292</v>
      </c>
      <c r="AA39">
        <v>0.38499811291694641</v>
      </c>
      <c r="AB39">
        <v>0.28337883949279785</v>
      </c>
      <c r="AC39">
        <v>4.2919430881738663E-2</v>
      </c>
      <c r="AD39">
        <v>8.572141666666666E-4</v>
      </c>
      <c r="AE39">
        <v>0.2315811812877655</v>
      </c>
      <c r="AF39">
        <v>0.21489925682544708</v>
      </c>
      <c r="AG39">
        <v>0.21038442850112915</v>
      </c>
      <c r="AH39" t="s">
        <v>61</v>
      </c>
      <c r="AI39" t="s">
        <v>60</v>
      </c>
      <c r="AJ39" t="s">
        <v>57</v>
      </c>
      <c r="AK39" t="s">
        <v>58</v>
      </c>
      <c r="AL39" t="s">
        <v>58</v>
      </c>
      <c r="AO39">
        <v>0.50655639171600342</v>
      </c>
      <c r="AP39">
        <v>0.27808496356010437</v>
      </c>
      <c r="AQ39">
        <v>0.13228283822536469</v>
      </c>
      <c r="AR39">
        <v>4.3754186481237411E-2</v>
      </c>
      <c r="AS39">
        <v>-5.7161532342433929E-2</v>
      </c>
      <c r="AT39">
        <v>9.6483126282691956E-2</v>
      </c>
      <c r="AU39">
        <v>0.26490667462348938</v>
      </c>
      <c r="AV39">
        <v>0.17657621204853058</v>
      </c>
      <c r="AW39">
        <v>0.10396646708250046</v>
      </c>
      <c r="AX39">
        <v>0.40801656246185303</v>
      </c>
      <c r="AY39">
        <v>0.43408384919166565</v>
      </c>
      <c r="AZ39">
        <v>0.12916626036167145</v>
      </c>
      <c r="BA39">
        <v>0.91899943351745605</v>
      </c>
    </row>
    <row r="40" spans="1:53" x14ac:dyDescent="0.2">
      <c r="A40" t="s">
        <v>5</v>
      </c>
      <c r="B40" t="s">
        <v>6</v>
      </c>
      <c r="C40" t="s">
        <v>55</v>
      </c>
      <c r="D40">
        <v>1988</v>
      </c>
      <c r="E40">
        <f t="shared" si="0"/>
        <v>38</v>
      </c>
      <c r="F40">
        <v>564931.9375</v>
      </c>
      <c r="G40">
        <v>573380.4375</v>
      </c>
      <c r="H40">
        <v>52.053764999999999</v>
      </c>
      <c r="I40">
        <v>17.646844863891602</v>
      </c>
      <c r="J40">
        <v>1837</v>
      </c>
      <c r="K40">
        <v>1.762154221534729</v>
      </c>
      <c r="L40">
        <v>371379.96875</v>
      </c>
      <c r="M40">
        <v>517747.5625</v>
      </c>
      <c r="N40">
        <v>567350.375</v>
      </c>
      <c r="O40">
        <v>575168.6875</v>
      </c>
      <c r="P40">
        <v>1684384.5</v>
      </c>
      <c r="Q40">
        <v>4.1373610496520996E-2</v>
      </c>
      <c r="R40">
        <v>0.92596274614334106</v>
      </c>
      <c r="S40">
        <v>0.81583088636398315</v>
      </c>
      <c r="T40">
        <v>591122.6875</v>
      </c>
      <c r="U40">
        <v>433505</v>
      </c>
      <c r="V40">
        <v>541287.625</v>
      </c>
      <c r="W40">
        <v>1681231.5</v>
      </c>
      <c r="X40">
        <v>0.16698777675628662</v>
      </c>
      <c r="Y40">
        <v>1.1094719171524048</v>
      </c>
      <c r="Z40">
        <v>1.0039728879928589</v>
      </c>
      <c r="AA40">
        <v>0.38499811291694641</v>
      </c>
      <c r="AB40">
        <v>0.23789085447788239</v>
      </c>
      <c r="AC40">
        <v>4.2828608304262161E-2</v>
      </c>
      <c r="AD40">
        <v>1.4223458333333331E-3</v>
      </c>
      <c r="AE40">
        <v>0.22133319079875946</v>
      </c>
      <c r="AF40">
        <v>0.22060218453407288</v>
      </c>
      <c r="AG40">
        <v>0.21760353446006775</v>
      </c>
      <c r="AH40" t="s">
        <v>61</v>
      </c>
      <c r="AI40" t="s">
        <v>60</v>
      </c>
      <c r="AJ40" t="s">
        <v>57</v>
      </c>
      <c r="AK40" t="s">
        <v>58</v>
      </c>
      <c r="AL40" t="s">
        <v>58</v>
      </c>
      <c r="AO40">
        <v>0.5153348445892334</v>
      </c>
      <c r="AP40">
        <v>0.25447767972946167</v>
      </c>
      <c r="AQ40">
        <v>0.13035394251346588</v>
      </c>
      <c r="AR40">
        <v>4.6599671244621277E-2</v>
      </c>
      <c r="AS40">
        <v>-5.5554930120706558E-2</v>
      </c>
      <c r="AT40">
        <v>0.10878874361515045</v>
      </c>
      <c r="AU40">
        <v>0.25045680999755859</v>
      </c>
      <c r="AV40">
        <v>0.21874739229679108</v>
      </c>
      <c r="AW40">
        <v>0.10619733482599258</v>
      </c>
      <c r="AX40">
        <v>0.43510636687278748</v>
      </c>
      <c r="AY40">
        <v>0.44863343238830566</v>
      </c>
      <c r="AZ40">
        <v>0.15716800093650818</v>
      </c>
      <c r="BA40">
        <v>0.93660587072372437</v>
      </c>
    </row>
    <row r="41" spans="1:53" x14ac:dyDescent="0.2">
      <c r="A41" t="s">
        <v>5</v>
      </c>
      <c r="B41" t="s">
        <v>6</v>
      </c>
      <c r="C41" t="s">
        <v>55</v>
      </c>
      <c r="D41">
        <v>1989</v>
      </c>
      <c r="E41">
        <f t="shared" si="0"/>
        <v>39</v>
      </c>
      <c r="F41">
        <v>563295.1875</v>
      </c>
      <c r="G41">
        <v>573043.5</v>
      </c>
      <c r="H41">
        <v>52.992486999999997</v>
      </c>
      <c r="I41">
        <v>18.040060043334961</v>
      </c>
      <c r="J41">
        <v>1867</v>
      </c>
      <c r="K41">
        <v>1.7821784019470215</v>
      </c>
      <c r="L41">
        <v>374476.09375</v>
      </c>
      <c r="M41">
        <v>511929</v>
      </c>
      <c r="N41">
        <v>564483.9375</v>
      </c>
      <c r="O41">
        <v>573433.375</v>
      </c>
      <c r="P41">
        <v>1661382.875</v>
      </c>
      <c r="Q41">
        <v>3.928934782743454E-2</v>
      </c>
      <c r="R41">
        <v>0.91563433408737183</v>
      </c>
      <c r="S41">
        <v>0.80575752258300781</v>
      </c>
      <c r="T41">
        <v>592610.25</v>
      </c>
      <c r="U41">
        <v>429867.125</v>
      </c>
      <c r="V41">
        <v>540964.375</v>
      </c>
      <c r="W41">
        <v>1791994.5</v>
      </c>
      <c r="X41">
        <v>0.17758986353874207</v>
      </c>
      <c r="Y41">
        <v>1.0507129430770874</v>
      </c>
      <c r="Z41">
        <v>0.94784826040267944</v>
      </c>
      <c r="AA41">
        <v>0.38499811291694641</v>
      </c>
      <c r="AB41">
        <v>0.26494303345680237</v>
      </c>
      <c r="AC41">
        <v>4.2419206351041794E-2</v>
      </c>
      <c r="AD41">
        <v>2.1216791666666666E-3</v>
      </c>
      <c r="AE41">
        <v>0.27233991026878357</v>
      </c>
      <c r="AF41">
        <v>0.26147791743278503</v>
      </c>
      <c r="AG41">
        <v>0.25739708542823792</v>
      </c>
      <c r="AH41" t="s">
        <v>61</v>
      </c>
      <c r="AI41" t="s">
        <v>60</v>
      </c>
      <c r="AJ41" t="s">
        <v>57</v>
      </c>
      <c r="AK41" t="s">
        <v>58</v>
      </c>
      <c r="AL41" t="s">
        <v>58</v>
      </c>
      <c r="AO41">
        <v>0.51978713274002075</v>
      </c>
      <c r="AP41">
        <v>0.23970162868499756</v>
      </c>
      <c r="AQ41">
        <v>0.13325487077236176</v>
      </c>
      <c r="AR41">
        <v>4.4655364006757736E-2</v>
      </c>
      <c r="AS41">
        <v>-5.8499272912740707E-2</v>
      </c>
      <c r="AT41">
        <v>0.12110021710395813</v>
      </c>
      <c r="AU41">
        <v>0.30349400639533997</v>
      </c>
      <c r="AV41">
        <v>0.23188550770282745</v>
      </c>
      <c r="AW41">
        <v>0.15081718564033508</v>
      </c>
      <c r="AX41">
        <v>0.45406889915466309</v>
      </c>
      <c r="AY41">
        <v>0.46980291604995728</v>
      </c>
      <c r="AZ41">
        <v>0.17277365922927856</v>
      </c>
      <c r="BA41">
        <v>1.0551096200942993</v>
      </c>
    </row>
    <row r="42" spans="1:53" x14ac:dyDescent="0.2">
      <c r="A42" t="s">
        <v>5</v>
      </c>
      <c r="B42" t="s">
        <v>6</v>
      </c>
      <c r="C42" t="s">
        <v>55</v>
      </c>
      <c r="D42">
        <v>1990</v>
      </c>
      <c r="E42">
        <f t="shared" si="0"/>
        <v>40</v>
      </c>
      <c r="F42">
        <v>606270.3125</v>
      </c>
      <c r="G42">
        <v>617188</v>
      </c>
      <c r="H42">
        <v>53.921759999999999</v>
      </c>
      <c r="I42">
        <v>17.739168167114258</v>
      </c>
      <c r="J42">
        <v>1866</v>
      </c>
      <c r="K42">
        <v>1.8024300336837769</v>
      </c>
      <c r="L42">
        <v>427993.875</v>
      </c>
      <c r="M42">
        <v>573715.625</v>
      </c>
      <c r="N42">
        <v>607195.25</v>
      </c>
      <c r="O42">
        <v>617016.6875</v>
      </c>
      <c r="P42">
        <v>1649038.375</v>
      </c>
      <c r="Q42">
        <v>3.8109026849269867E-2</v>
      </c>
      <c r="R42">
        <v>0.98644411563873291</v>
      </c>
      <c r="S42">
        <v>0.90593749284744263</v>
      </c>
      <c r="T42">
        <v>647458.1875</v>
      </c>
      <c r="U42">
        <v>483539.90625</v>
      </c>
      <c r="V42">
        <v>612706.75</v>
      </c>
      <c r="W42">
        <v>1927610.875</v>
      </c>
      <c r="X42">
        <v>0.19208143651485443</v>
      </c>
      <c r="Y42">
        <v>1.0964477062225342</v>
      </c>
      <c r="Z42">
        <v>1.0253779888153076</v>
      </c>
      <c r="AA42">
        <v>0.38499811291694641</v>
      </c>
      <c r="AB42">
        <v>0.28309920430183411</v>
      </c>
      <c r="AC42">
        <v>4.2544081807136536E-2</v>
      </c>
      <c r="AD42">
        <v>2.6086416666666668E-3</v>
      </c>
      <c r="AE42">
        <v>0.3551313579082489</v>
      </c>
      <c r="AF42">
        <v>0.34185129404067993</v>
      </c>
      <c r="AG42">
        <v>0.33640983700752258</v>
      </c>
      <c r="AH42" t="s">
        <v>61</v>
      </c>
      <c r="AI42" t="s">
        <v>60</v>
      </c>
      <c r="AJ42" t="s">
        <v>57</v>
      </c>
      <c r="AK42" t="s">
        <v>58</v>
      </c>
      <c r="AL42" t="s">
        <v>58</v>
      </c>
      <c r="AO42">
        <v>0.56684690713882446</v>
      </c>
      <c r="AP42">
        <v>0.23617151379585266</v>
      </c>
      <c r="AQ42">
        <v>0.12680350244045258</v>
      </c>
      <c r="AR42">
        <v>4.4721540063619614E-2</v>
      </c>
      <c r="AS42">
        <v>-7.4684478342533112E-2</v>
      </c>
      <c r="AT42">
        <v>0.10014104843139648</v>
      </c>
      <c r="AU42">
        <v>0.38021320104598999</v>
      </c>
      <c r="AV42">
        <v>0.30284696817398071</v>
      </c>
      <c r="AW42">
        <v>0.24300855398178101</v>
      </c>
      <c r="AX42">
        <v>0.46964603662490845</v>
      </c>
      <c r="AY42">
        <v>0.48393905162811279</v>
      </c>
      <c r="AZ42">
        <v>0.23202162981033325</v>
      </c>
      <c r="BA42">
        <v>1.4598273038864136</v>
      </c>
    </row>
    <row r="43" spans="1:53" x14ac:dyDescent="0.2">
      <c r="A43" t="s">
        <v>5</v>
      </c>
      <c r="B43" t="s">
        <v>6</v>
      </c>
      <c r="C43" t="s">
        <v>55</v>
      </c>
      <c r="D43">
        <v>1991</v>
      </c>
      <c r="E43">
        <f t="shared" si="0"/>
        <v>41</v>
      </c>
      <c r="F43">
        <v>583471.9375</v>
      </c>
      <c r="G43">
        <v>590028.6875</v>
      </c>
      <c r="H43">
        <v>54.840589999999999</v>
      </c>
      <c r="I43">
        <v>18.4591064453125</v>
      </c>
      <c r="J43">
        <v>1870</v>
      </c>
      <c r="K43">
        <v>1.8126668930053711</v>
      </c>
      <c r="L43">
        <v>443346.75</v>
      </c>
      <c r="M43">
        <v>582657.1875</v>
      </c>
      <c r="N43">
        <v>584148.4375</v>
      </c>
      <c r="O43">
        <v>591055.375</v>
      </c>
      <c r="P43">
        <v>1623492.125</v>
      </c>
      <c r="Q43">
        <v>3.6660954356193542E-2</v>
      </c>
      <c r="R43">
        <v>0.93988931179046631</v>
      </c>
      <c r="S43">
        <v>0.92320138216018677</v>
      </c>
      <c r="T43">
        <v>653456.875</v>
      </c>
      <c r="U43">
        <v>497215.625</v>
      </c>
      <c r="V43">
        <v>626625.5625</v>
      </c>
      <c r="W43">
        <v>2054773</v>
      </c>
      <c r="X43">
        <v>0.20541533827781677</v>
      </c>
      <c r="Y43">
        <v>1.0425828695297241</v>
      </c>
      <c r="Z43">
        <v>0.98800003528594971</v>
      </c>
      <c r="AA43">
        <v>0.38499811291694641</v>
      </c>
      <c r="AB43">
        <v>0.24841536581516266</v>
      </c>
      <c r="AC43">
        <v>4.3147224932909012E-2</v>
      </c>
      <c r="AD43">
        <v>4.1718158333333335E-3</v>
      </c>
      <c r="AE43">
        <v>0.35801795125007629</v>
      </c>
      <c r="AF43">
        <v>0.35619956254959106</v>
      </c>
      <c r="AG43">
        <v>0.35203713178634644</v>
      </c>
      <c r="AH43" t="s">
        <v>61</v>
      </c>
      <c r="AI43" t="s">
        <v>60</v>
      </c>
      <c r="AJ43" t="s">
        <v>57</v>
      </c>
      <c r="AK43" t="s">
        <v>58</v>
      </c>
      <c r="AL43" t="s">
        <v>58</v>
      </c>
      <c r="AO43">
        <v>0.61257630586624146</v>
      </c>
      <c r="AP43">
        <v>0.23569777607917786</v>
      </c>
      <c r="AQ43">
        <v>0.13751712441444397</v>
      </c>
      <c r="AR43">
        <v>4.5289382338523865E-2</v>
      </c>
      <c r="AS43">
        <v>-6.9455191493034363E-2</v>
      </c>
      <c r="AT43">
        <v>3.837459534406662E-2</v>
      </c>
      <c r="AU43">
        <v>0.37902253866195679</v>
      </c>
      <c r="AV43">
        <v>0.3504127562046051</v>
      </c>
      <c r="AW43">
        <v>0.26445195078849792</v>
      </c>
      <c r="AX43">
        <v>0.50781440734863281</v>
      </c>
      <c r="AY43">
        <v>0.51269280910491943</v>
      </c>
      <c r="AZ43">
        <v>0.2645270824432373</v>
      </c>
      <c r="BA43">
        <v>1.4726220369338989</v>
      </c>
    </row>
    <row r="44" spans="1:53" x14ac:dyDescent="0.2">
      <c r="A44" t="s">
        <v>5</v>
      </c>
      <c r="B44" t="s">
        <v>6</v>
      </c>
      <c r="C44" t="s">
        <v>55</v>
      </c>
      <c r="D44">
        <v>1992</v>
      </c>
      <c r="E44">
        <f t="shared" si="0"/>
        <v>42</v>
      </c>
      <c r="F44">
        <v>612428.125</v>
      </c>
      <c r="G44">
        <v>619449.875</v>
      </c>
      <c r="H44">
        <v>55.748947999999999</v>
      </c>
      <c r="I44">
        <v>18.524927139282227</v>
      </c>
      <c r="J44">
        <v>1897</v>
      </c>
      <c r="K44">
        <v>1.8229619264602661</v>
      </c>
      <c r="L44">
        <v>462038.09375</v>
      </c>
      <c r="M44">
        <v>603146.5</v>
      </c>
      <c r="N44">
        <v>613487.5625</v>
      </c>
      <c r="O44">
        <v>619893</v>
      </c>
      <c r="P44">
        <v>1605944.75</v>
      </c>
      <c r="Q44">
        <v>3.5592533648014069E-2</v>
      </c>
      <c r="R44">
        <v>0.95660215616226196</v>
      </c>
      <c r="S44">
        <v>0.92498838901519775</v>
      </c>
      <c r="T44">
        <v>692561.625</v>
      </c>
      <c r="U44">
        <v>513534.4375</v>
      </c>
      <c r="V44">
        <v>651621.25</v>
      </c>
      <c r="W44">
        <v>2187730.5</v>
      </c>
      <c r="X44">
        <v>0.21955697238445282</v>
      </c>
      <c r="Y44">
        <v>1.0510678291320801</v>
      </c>
      <c r="Z44">
        <v>0.97728824615478516</v>
      </c>
      <c r="AA44">
        <v>0.38499811291694641</v>
      </c>
      <c r="AB44">
        <v>0.25015145540237427</v>
      </c>
      <c r="AC44">
        <v>4.3647304177284241E-2</v>
      </c>
      <c r="AD44">
        <v>6.8724233333333339E-3</v>
      </c>
      <c r="AE44">
        <v>0.35908585786819458</v>
      </c>
      <c r="AF44">
        <v>0.35724949836730957</v>
      </c>
      <c r="AG44">
        <v>0.35355794429779053</v>
      </c>
      <c r="AH44" t="s">
        <v>61</v>
      </c>
      <c r="AI44" t="s">
        <v>60</v>
      </c>
      <c r="AJ44" t="s">
        <v>57</v>
      </c>
      <c r="AK44" t="s">
        <v>58</v>
      </c>
      <c r="AL44" t="s">
        <v>58</v>
      </c>
      <c r="AO44">
        <v>0.60828924179077148</v>
      </c>
      <c r="AP44">
        <v>0.22763349115848541</v>
      </c>
      <c r="AQ44">
        <v>0.13706216216087341</v>
      </c>
      <c r="AR44">
        <v>5.0946377217769623E-2</v>
      </c>
      <c r="AS44">
        <v>-7.8002780675888062E-2</v>
      </c>
      <c r="AT44">
        <v>5.4071497172117233E-2</v>
      </c>
      <c r="AU44">
        <v>0.377544105052948</v>
      </c>
      <c r="AV44">
        <v>0.35123655200004578</v>
      </c>
      <c r="AW44">
        <v>0.27716711163520813</v>
      </c>
      <c r="AX44">
        <v>0.4659278392791748</v>
      </c>
      <c r="AY44">
        <v>0.47299745678901672</v>
      </c>
      <c r="AZ44">
        <v>0.27929320931434631</v>
      </c>
      <c r="BA44">
        <v>1.5286121368408203</v>
      </c>
    </row>
    <row r="45" spans="1:53" x14ac:dyDescent="0.2">
      <c r="A45" t="s">
        <v>5</v>
      </c>
      <c r="B45" t="s">
        <v>6</v>
      </c>
      <c r="C45" t="s">
        <v>55</v>
      </c>
      <c r="D45">
        <v>1993</v>
      </c>
      <c r="E45">
        <f t="shared" si="0"/>
        <v>43</v>
      </c>
      <c r="F45">
        <v>672279.5625</v>
      </c>
      <c r="G45">
        <v>682644.125</v>
      </c>
      <c r="H45">
        <v>56.653804000000001</v>
      </c>
      <c r="I45">
        <v>17.571063995361328</v>
      </c>
      <c r="J45">
        <v>1917</v>
      </c>
      <c r="K45">
        <v>1.833315372467041</v>
      </c>
      <c r="L45">
        <v>505054</v>
      </c>
      <c r="M45">
        <v>675585.875</v>
      </c>
      <c r="N45">
        <v>673009.6875</v>
      </c>
      <c r="O45">
        <v>682302.8125</v>
      </c>
      <c r="P45">
        <v>1637701.25</v>
      </c>
      <c r="Q45">
        <v>3.5900689661502838E-2</v>
      </c>
      <c r="R45">
        <v>1.0592350959777832</v>
      </c>
      <c r="S45">
        <v>1.0346831083297729</v>
      </c>
      <c r="T45">
        <v>748257.625</v>
      </c>
      <c r="U45">
        <v>557623.0625</v>
      </c>
      <c r="V45">
        <v>733700.5</v>
      </c>
      <c r="W45">
        <v>2370346.75</v>
      </c>
      <c r="X45">
        <v>0.24043506383895874</v>
      </c>
      <c r="Y45">
        <v>1.0891801118850708</v>
      </c>
      <c r="Z45">
        <v>1.0554132461547852</v>
      </c>
      <c r="AA45">
        <v>0.38499811291694641</v>
      </c>
      <c r="AB45">
        <v>0.25245040655136108</v>
      </c>
      <c r="AC45">
        <v>4.4961310923099518E-2</v>
      </c>
      <c r="AD45">
        <v>1.0984628333333333E-2</v>
      </c>
      <c r="AE45">
        <v>0.3711915910243988</v>
      </c>
      <c r="AF45">
        <v>0.36930802464485168</v>
      </c>
      <c r="AG45">
        <v>0.36427792906761169</v>
      </c>
      <c r="AH45" t="s">
        <v>61</v>
      </c>
      <c r="AI45" t="s">
        <v>60</v>
      </c>
      <c r="AJ45" t="s">
        <v>57</v>
      </c>
      <c r="AK45" t="s">
        <v>58</v>
      </c>
      <c r="AL45" t="s">
        <v>58</v>
      </c>
      <c r="AO45">
        <v>0.60612070560455322</v>
      </c>
      <c r="AP45">
        <v>0.2499358057975769</v>
      </c>
      <c r="AQ45">
        <v>0.13409899175167084</v>
      </c>
      <c r="AR45">
        <v>4.8321526497602463E-2</v>
      </c>
      <c r="AS45">
        <v>-9.1299727559089661E-2</v>
      </c>
      <c r="AT45">
        <v>5.2822701632976532E-2</v>
      </c>
      <c r="AU45">
        <v>0.38791251182556152</v>
      </c>
      <c r="AV45">
        <v>0.3637295663356781</v>
      </c>
      <c r="AW45">
        <v>0.29561388492584229</v>
      </c>
      <c r="AX45">
        <v>0.46554303169250488</v>
      </c>
      <c r="AY45">
        <v>0.47242549061775208</v>
      </c>
      <c r="AZ45">
        <v>0.30841699242591858</v>
      </c>
      <c r="BA45">
        <v>1.6091049909591675</v>
      </c>
    </row>
    <row r="46" spans="1:53" x14ac:dyDescent="0.2">
      <c r="A46" t="s">
        <v>5</v>
      </c>
      <c r="B46" t="s">
        <v>6</v>
      </c>
      <c r="C46" t="s">
        <v>55</v>
      </c>
      <c r="D46">
        <v>1994</v>
      </c>
      <c r="E46">
        <f t="shared" si="0"/>
        <v>44</v>
      </c>
      <c r="F46">
        <v>616521.1875</v>
      </c>
      <c r="G46">
        <v>624674.25</v>
      </c>
      <c r="H46">
        <v>57.564203999999997</v>
      </c>
      <c r="I46">
        <v>18.949985504150391</v>
      </c>
      <c r="J46">
        <v>1886</v>
      </c>
      <c r="K46">
        <v>1.843727707862854</v>
      </c>
      <c r="L46">
        <v>482932.46875</v>
      </c>
      <c r="M46">
        <v>615421.9375</v>
      </c>
      <c r="N46">
        <v>613517.5625</v>
      </c>
      <c r="O46">
        <v>622619.625</v>
      </c>
      <c r="P46">
        <v>1634222.375</v>
      </c>
      <c r="Q46">
        <v>3.4279331564903259E-2</v>
      </c>
      <c r="R46">
        <v>0.94238787889480591</v>
      </c>
      <c r="S46">
        <v>0.9184643030166626</v>
      </c>
      <c r="T46">
        <v>707435.1875</v>
      </c>
      <c r="U46">
        <v>527488.0625</v>
      </c>
      <c r="V46">
        <v>673779.8125</v>
      </c>
      <c r="W46">
        <v>2494708</v>
      </c>
      <c r="X46">
        <v>0.25252845883369446</v>
      </c>
      <c r="Y46">
        <v>0.97448438405990601</v>
      </c>
      <c r="Z46">
        <v>0.9171944260597229</v>
      </c>
      <c r="AA46">
        <v>0.38499811291694641</v>
      </c>
      <c r="AB46">
        <v>0.21626037359237671</v>
      </c>
      <c r="AC46">
        <v>4.5603949576616287E-2</v>
      </c>
      <c r="AD46">
        <v>2.960867583333333E-2</v>
      </c>
      <c r="AE46">
        <v>0.27983966469764709</v>
      </c>
      <c r="AF46">
        <v>0.29336580634117126</v>
      </c>
      <c r="AG46">
        <v>0.28907710313796997</v>
      </c>
      <c r="AH46" t="s">
        <v>61</v>
      </c>
      <c r="AI46" t="s">
        <v>60</v>
      </c>
      <c r="AJ46" t="s">
        <v>57</v>
      </c>
      <c r="AK46" t="s">
        <v>58</v>
      </c>
      <c r="AL46" t="s">
        <v>58</v>
      </c>
      <c r="AO46">
        <v>0.63592612743377686</v>
      </c>
      <c r="AP46">
        <v>0.21279361844062805</v>
      </c>
      <c r="AQ46">
        <v>0.13971999287605286</v>
      </c>
      <c r="AR46">
        <v>6.2816411256790161E-2</v>
      </c>
      <c r="AS46">
        <v>-7.6831907033920288E-2</v>
      </c>
      <c r="AT46">
        <v>2.5575777515769005E-2</v>
      </c>
      <c r="AU46">
        <v>0.29707494378089905</v>
      </c>
      <c r="AV46">
        <v>0.34266951680183411</v>
      </c>
      <c r="AW46">
        <v>0.20139455795288086</v>
      </c>
      <c r="AX46">
        <v>0.46294277906417847</v>
      </c>
      <c r="AY46">
        <v>0.48640072345733643</v>
      </c>
      <c r="AZ46">
        <v>0.25271618366241455</v>
      </c>
      <c r="BA46">
        <v>1.1302672624588013</v>
      </c>
    </row>
    <row r="47" spans="1:53" x14ac:dyDescent="0.2">
      <c r="A47" t="s">
        <v>5</v>
      </c>
      <c r="B47" t="s">
        <v>6</v>
      </c>
      <c r="C47" t="s">
        <v>55</v>
      </c>
      <c r="D47">
        <v>1995</v>
      </c>
      <c r="E47">
        <f t="shared" si="0"/>
        <v>45</v>
      </c>
      <c r="F47">
        <v>675626.8125</v>
      </c>
      <c r="G47">
        <v>692754.8125</v>
      </c>
      <c r="H47">
        <v>58.486455999999997</v>
      </c>
      <c r="I47">
        <v>19.409660339355469</v>
      </c>
      <c r="J47">
        <v>1876</v>
      </c>
      <c r="K47">
        <v>1.8541990518569946</v>
      </c>
      <c r="L47">
        <v>515924.90625</v>
      </c>
      <c r="M47">
        <v>649798</v>
      </c>
      <c r="N47">
        <v>671246</v>
      </c>
      <c r="O47">
        <v>689415.6875</v>
      </c>
      <c r="P47">
        <v>1657526.75</v>
      </c>
      <c r="Q47">
        <v>3.3757317811250687E-2</v>
      </c>
      <c r="R47">
        <v>1.0264695882797241</v>
      </c>
      <c r="S47">
        <v>0.95575165748596191</v>
      </c>
      <c r="T47">
        <v>758308.375</v>
      </c>
      <c r="U47">
        <v>554327.375</v>
      </c>
      <c r="V47">
        <v>714524.375</v>
      </c>
      <c r="W47">
        <v>2633947.5</v>
      </c>
      <c r="X47">
        <v>0.26736736297607422</v>
      </c>
      <c r="Y47">
        <v>0.99912017583847046</v>
      </c>
      <c r="Z47">
        <v>0.93034511804580688</v>
      </c>
      <c r="AA47">
        <v>0.38499811291694641</v>
      </c>
      <c r="AB47">
        <v>0.23829211294651031</v>
      </c>
      <c r="AC47">
        <v>4.551832377910614E-2</v>
      </c>
      <c r="AD47">
        <v>4.5845060833333333E-2</v>
      </c>
      <c r="AE47">
        <v>0.33770507574081421</v>
      </c>
      <c r="AF47">
        <v>0.34749272465705872</v>
      </c>
      <c r="AG47">
        <v>0.33833447098731995</v>
      </c>
      <c r="AH47" t="s">
        <v>61</v>
      </c>
      <c r="AI47" t="s">
        <v>60</v>
      </c>
      <c r="AJ47" t="s">
        <v>57</v>
      </c>
      <c r="AK47" t="s">
        <v>58</v>
      </c>
      <c r="AL47" t="s">
        <v>58</v>
      </c>
      <c r="AO47">
        <v>0.61476069688796997</v>
      </c>
      <c r="AP47">
        <v>0.19418345391750336</v>
      </c>
      <c r="AQ47">
        <v>0.13359026610851288</v>
      </c>
      <c r="AR47">
        <v>6.2510453164577484E-2</v>
      </c>
      <c r="AS47">
        <v>-9.7484514117240906E-2</v>
      </c>
      <c r="AT47">
        <v>9.2439629137516022E-2</v>
      </c>
      <c r="AU47">
        <v>0.36148515343666077</v>
      </c>
      <c r="AV47">
        <v>0.38521260023117065</v>
      </c>
      <c r="AW47">
        <v>0.22827304899692535</v>
      </c>
      <c r="AX47">
        <v>0.5011783242225647</v>
      </c>
      <c r="AY47">
        <v>0.53130251169204712</v>
      </c>
      <c r="AZ47">
        <v>0.29501411318778992</v>
      </c>
      <c r="BA47">
        <v>1.4167119264602661</v>
      </c>
    </row>
    <row r="48" spans="1:53" x14ac:dyDescent="0.2">
      <c r="A48" t="s">
        <v>5</v>
      </c>
      <c r="B48" t="s">
        <v>6</v>
      </c>
      <c r="C48" t="s">
        <v>55</v>
      </c>
      <c r="D48">
        <v>1996</v>
      </c>
      <c r="E48">
        <f t="shared" si="0"/>
        <v>46</v>
      </c>
      <c r="F48">
        <v>738537.9375</v>
      </c>
      <c r="G48">
        <v>763157.0625</v>
      </c>
      <c r="H48">
        <v>59.423282</v>
      </c>
      <c r="I48">
        <v>19.911075592041016</v>
      </c>
      <c r="J48">
        <v>1892</v>
      </c>
      <c r="K48">
        <v>1.8818238973617554</v>
      </c>
      <c r="L48">
        <v>565797.8125</v>
      </c>
      <c r="M48">
        <v>708502.75</v>
      </c>
      <c r="N48">
        <v>731122.9375</v>
      </c>
      <c r="O48">
        <v>756431.5625</v>
      </c>
      <c r="P48">
        <v>1719660.875</v>
      </c>
      <c r="Q48">
        <v>3.4170359373092651E-2</v>
      </c>
      <c r="R48">
        <v>1.0644991397857666</v>
      </c>
      <c r="S48">
        <v>0.98449987173080444</v>
      </c>
      <c r="T48">
        <v>811430.3125</v>
      </c>
      <c r="U48">
        <v>601440.5625</v>
      </c>
      <c r="V48">
        <v>784622.3125</v>
      </c>
      <c r="W48">
        <v>2800502</v>
      </c>
      <c r="X48">
        <v>0.28593212366104126</v>
      </c>
      <c r="Y48">
        <v>1.0067827701568604</v>
      </c>
      <c r="Z48">
        <v>0.96205604076385498</v>
      </c>
      <c r="AA48">
        <v>0.38499811291694641</v>
      </c>
      <c r="AB48">
        <v>0.23780705034732819</v>
      </c>
      <c r="AC48">
        <v>4.6285998076200485E-2</v>
      </c>
      <c r="AD48">
        <v>8.1404891666666659E-2</v>
      </c>
      <c r="AE48">
        <v>0.32038462162017822</v>
      </c>
      <c r="AF48">
        <v>0.34191834926605225</v>
      </c>
      <c r="AG48">
        <v>0.33047845959663391</v>
      </c>
      <c r="AH48" t="s">
        <v>60</v>
      </c>
      <c r="AI48" t="s">
        <v>60</v>
      </c>
      <c r="AJ48" t="s">
        <v>57</v>
      </c>
      <c r="AK48" t="s">
        <v>58</v>
      </c>
      <c r="AL48" t="s">
        <v>58</v>
      </c>
      <c r="AM48">
        <v>0.60660630564025209</v>
      </c>
      <c r="AO48">
        <v>0.6194501519203186</v>
      </c>
      <c r="AP48">
        <v>0.18865545094013214</v>
      </c>
      <c r="AQ48">
        <v>0.12853270769119263</v>
      </c>
      <c r="AR48">
        <v>5.9438303112983704E-2</v>
      </c>
      <c r="AS48">
        <v>-0.10655075311660767</v>
      </c>
      <c r="AT48">
        <v>0.11047421395778656</v>
      </c>
      <c r="AU48">
        <v>0.3352770209312439</v>
      </c>
      <c r="AV48">
        <v>0.42729544639587402</v>
      </c>
      <c r="AW48">
        <v>0.24861234426498413</v>
      </c>
      <c r="AX48">
        <v>0.51261568069458008</v>
      </c>
      <c r="AY48">
        <v>0.53264456987380981</v>
      </c>
      <c r="AZ48">
        <v>0.30553415417671204</v>
      </c>
      <c r="BA48">
        <v>1.4185153245925903</v>
      </c>
    </row>
    <row r="49" spans="1:53" x14ac:dyDescent="0.2">
      <c r="A49" t="s">
        <v>5</v>
      </c>
      <c r="B49" t="s">
        <v>6</v>
      </c>
      <c r="C49" t="s">
        <v>55</v>
      </c>
      <c r="D49">
        <v>1997</v>
      </c>
      <c r="E49">
        <f t="shared" si="0"/>
        <v>47</v>
      </c>
      <c r="F49">
        <v>777381.75</v>
      </c>
      <c r="G49">
        <v>802768.625</v>
      </c>
      <c r="H49">
        <v>60.372567999999994</v>
      </c>
      <c r="I49">
        <v>19.832405090332031</v>
      </c>
      <c r="J49">
        <v>1878</v>
      </c>
      <c r="K49">
        <v>1.9098602533340454</v>
      </c>
      <c r="L49">
        <v>599174.25</v>
      </c>
      <c r="M49">
        <v>766709.1875</v>
      </c>
      <c r="N49">
        <v>767829.8125</v>
      </c>
      <c r="O49">
        <v>794991.5</v>
      </c>
      <c r="P49">
        <v>1856585.125</v>
      </c>
      <c r="Q49">
        <v>3.5486161708831787E-2</v>
      </c>
      <c r="R49">
        <v>1.0614156723022461</v>
      </c>
      <c r="S49">
        <v>1.0109215974807739</v>
      </c>
      <c r="T49">
        <v>872521.3125</v>
      </c>
      <c r="U49">
        <v>648335.8125</v>
      </c>
      <c r="V49">
        <v>859621.6875</v>
      </c>
      <c r="W49">
        <v>2994961.75</v>
      </c>
      <c r="X49">
        <v>0.30857142806053162</v>
      </c>
      <c r="Y49">
        <v>1.0316669940948486</v>
      </c>
      <c r="Z49">
        <v>1.0044447183609009</v>
      </c>
      <c r="AA49">
        <v>0.38499811291694641</v>
      </c>
      <c r="AB49">
        <v>0.23330360651016235</v>
      </c>
      <c r="AC49">
        <v>4.7533530741930008E-2</v>
      </c>
      <c r="AD49">
        <v>0.151865</v>
      </c>
      <c r="AE49">
        <v>0.32219207286834717</v>
      </c>
      <c r="AF49">
        <v>0.34066805243492126</v>
      </c>
      <c r="AG49">
        <v>0.32902875542640686</v>
      </c>
      <c r="AH49" t="s">
        <v>61</v>
      </c>
      <c r="AI49" t="s">
        <v>60</v>
      </c>
      <c r="AJ49" t="s">
        <v>57</v>
      </c>
      <c r="AK49" t="s">
        <v>58</v>
      </c>
      <c r="AL49" t="s">
        <v>58</v>
      </c>
      <c r="AO49">
        <v>0.62157195806503296</v>
      </c>
      <c r="AP49">
        <v>0.21073804795742035</v>
      </c>
      <c r="AQ49">
        <v>0.13211439549922943</v>
      </c>
      <c r="AR49">
        <v>6.7646600306034088E-2</v>
      </c>
      <c r="AS49">
        <v>-0.11893759667873383</v>
      </c>
      <c r="AT49">
        <v>8.6866602301597595E-2</v>
      </c>
      <c r="AU49">
        <v>0.33644330501556396</v>
      </c>
      <c r="AV49">
        <v>0.40674573183059692</v>
      </c>
      <c r="AW49">
        <v>0.25514280796051025</v>
      </c>
      <c r="AX49">
        <v>0.48801469802856445</v>
      </c>
      <c r="AY49">
        <v>0.51383191347122192</v>
      </c>
      <c r="AZ49">
        <v>0.30180543661117554</v>
      </c>
      <c r="BA49">
        <v>1.3537908792495728</v>
      </c>
    </row>
    <row r="50" spans="1:53" x14ac:dyDescent="0.2">
      <c r="A50" t="s">
        <v>5</v>
      </c>
      <c r="B50" t="s">
        <v>6</v>
      </c>
      <c r="C50" t="s">
        <v>55</v>
      </c>
      <c r="D50">
        <v>1998</v>
      </c>
      <c r="E50">
        <f t="shared" si="0"/>
        <v>48</v>
      </c>
      <c r="F50">
        <v>784181.4375</v>
      </c>
      <c r="G50">
        <v>800281.5625</v>
      </c>
      <c r="H50">
        <v>61.329675999999999</v>
      </c>
      <c r="I50">
        <v>20.3353271484375</v>
      </c>
      <c r="J50">
        <v>1884</v>
      </c>
      <c r="K50">
        <v>1.9383144378662109</v>
      </c>
      <c r="L50">
        <v>599126.75</v>
      </c>
      <c r="M50">
        <v>763494.3125</v>
      </c>
      <c r="N50">
        <v>770716.3125</v>
      </c>
      <c r="O50">
        <v>791986.3125</v>
      </c>
      <c r="P50">
        <v>1988441.25</v>
      </c>
      <c r="Q50">
        <v>3.6186669021844864E-2</v>
      </c>
      <c r="R50">
        <v>0.98279482126235962</v>
      </c>
      <c r="S50">
        <v>0.93024921417236328</v>
      </c>
      <c r="T50">
        <v>899498.4375</v>
      </c>
      <c r="U50">
        <v>658509.375</v>
      </c>
      <c r="V50">
        <v>861078.875</v>
      </c>
      <c r="W50">
        <v>3158580.5</v>
      </c>
      <c r="X50">
        <v>0.3265591561794281</v>
      </c>
      <c r="Y50">
        <v>1.0102710723876953</v>
      </c>
      <c r="Z50">
        <v>0.95573079586029053</v>
      </c>
      <c r="AA50">
        <v>0.38499811291694641</v>
      </c>
      <c r="AB50">
        <v>0.22549125552177429</v>
      </c>
      <c r="AC50">
        <v>4.8335514962673187E-2</v>
      </c>
      <c r="AD50">
        <v>0.26072424999999999</v>
      </c>
      <c r="AE50">
        <v>0.34626862406730652</v>
      </c>
      <c r="AF50">
        <v>0.35803282260894775</v>
      </c>
      <c r="AG50">
        <v>0.34841728210449219</v>
      </c>
      <c r="AH50" t="s">
        <v>61</v>
      </c>
      <c r="AI50" t="s">
        <v>60</v>
      </c>
      <c r="AJ50" t="s">
        <v>57</v>
      </c>
      <c r="AK50" t="s">
        <v>58</v>
      </c>
      <c r="AL50" t="s">
        <v>58</v>
      </c>
      <c r="AO50">
        <v>0.61062955856323242</v>
      </c>
      <c r="AP50">
        <v>0.2075384110212326</v>
      </c>
      <c r="AQ50">
        <v>0.14585664868354797</v>
      </c>
      <c r="AR50">
        <v>7.4695087969303131E-2</v>
      </c>
      <c r="AS50">
        <v>-0.11704258620738983</v>
      </c>
      <c r="AT50">
        <v>7.8322820365428925E-2</v>
      </c>
      <c r="AU50">
        <v>0.36842161417007446</v>
      </c>
      <c r="AV50">
        <v>0.40091380476951599</v>
      </c>
      <c r="AW50">
        <v>0.2535250186920166</v>
      </c>
      <c r="AX50">
        <v>0.4544033408164978</v>
      </c>
      <c r="AY50">
        <v>0.49525460600852966</v>
      </c>
      <c r="AZ50">
        <v>0.30537882447242737</v>
      </c>
      <c r="BA50">
        <v>1.3726376295089722</v>
      </c>
    </row>
    <row r="51" spans="1:53" x14ac:dyDescent="0.2">
      <c r="A51" t="s">
        <v>5</v>
      </c>
      <c r="B51" t="s">
        <v>6</v>
      </c>
      <c r="C51" t="s">
        <v>55</v>
      </c>
      <c r="D51">
        <v>1999</v>
      </c>
      <c r="E51">
        <f t="shared" si="0"/>
        <v>49</v>
      </c>
      <c r="F51">
        <v>752235.375</v>
      </c>
      <c r="G51">
        <v>764369.375</v>
      </c>
      <c r="H51">
        <v>62.287396999999999</v>
      </c>
      <c r="I51">
        <v>20.566719055175781</v>
      </c>
      <c r="J51">
        <v>1925</v>
      </c>
      <c r="K51">
        <v>1.9671924114227295</v>
      </c>
      <c r="L51">
        <v>596558.0625</v>
      </c>
      <c r="M51">
        <v>741520.9375</v>
      </c>
      <c r="N51">
        <v>741201.5</v>
      </c>
      <c r="O51">
        <v>758003.75</v>
      </c>
      <c r="P51">
        <v>2093653.625</v>
      </c>
      <c r="Q51">
        <v>3.5999193787574768E-2</v>
      </c>
      <c r="R51">
        <v>0.89250582456588745</v>
      </c>
      <c r="S51">
        <v>0.84874778985977173</v>
      </c>
      <c r="T51">
        <v>870146.3125</v>
      </c>
      <c r="U51">
        <v>661317.8125</v>
      </c>
      <c r="V51">
        <v>833870.125</v>
      </c>
      <c r="W51">
        <v>3266062.25</v>
      </c>
      <c r="X51">
        <v>0.33645883202552795</v>
      </c>
      <c r="Y51">
        <v>0.94192314147949219</v>
      </c>
      <c r="Z51">
        <v>0.8920244574546814</v>
      </c>
      <c r="AA51">
        <v>0.40404891967773438</v>
      </c>
      <c r="AB51">
        <v>0.21153798699378967</v>
      </c>
      <c r="AC51">
        <v>4.7850664705038071E-2</v>
      </c>
      <c r="AD51">
        <v>0.41878291666666667</v>
      </c>
      <c r="AE51">
        <v>0.33826443552970886</v>
      </c>
      <c r="AF51">
        <v>0.34591943025588989</v>
      </c>
      <c r="AG51">
        <v>0.33825162053108215</v>
      </c>
      <c r="AH51" t="s">
        <v>60</v>
      </c>
      <c r="AI51" t="s">
        <v>60</v>
      </c>
      <c r="AJ51" t="s">
        <v>57</v>
      </c>
      <c r="AK51" t="s">
        <v>58</v>
      </c>
      <c r="AL51" t="s">
        <v>58</v>
      </c>
      <c r="AN51">
        <v>71.1111111111111</v>
      </c>
      <c r="AO51">
        <v>0.62391388416290283</v>
      </c>
      <c r="AP51">
        <v>0.19124294817447662</v>
      </c>
      <c r="AQ51">
        <v>0.16309809684753418</v>
      </c>
      <c r="AR51">
        <v>7.7747523784637451E-2</v>
      </c>
      <c r="AS51">
        <v>-0.11056277900934219</v>
      </c>
      <c r="AT51">
        <v>5.4560288786888123E-2</v>
      </c>
      <c r="AU51">
        <v>0.35800862312316895</v>
      </c>
      <c r="AV51">
        <v>0.37742149829864502</v>
      </c>
      <c r="AW51">
        <v>0.26273524761199951</v>
      </c>
      <c r="AX51">
        <v>0.45114302635192871</v>
      </c>
      <c r="AY51">
        <v>0.48548108339309692</v>
      </c>
      <c r="AZ51">
        <v>0.27567502856254578</v>
      </c>
      <c r="BA51">
        <v>1.1783875226974487</v>
      </c>
    </row>
    <row r="52" spans="1:53" x14ac:dyDescent="0.2">
      <c r="A52" t="s">
        <v>5</v>
      </c>
      <c r="B52" t="s">
        <v>6</v>
      </c>
      <c r="C52" t="s">
        <v>55</v>
      </c>
      <c r="D52">
        <v>2000</v>
      </c>
      <c r="E52">
        <f t="shared" si="0"/>
        <v>50</v>
      </c>
      <c r="F52">
        <v>800968.3125</v>
      </c>
      <c r="G52">
        <v>828606</v>
      </c>
      <c r="H52">
        <v>63.240193999999995</v>
      </c>
      <c r="I52">
        <v>20.092596054077148</v>
      </c>
      <c r="J52">
        <v>1937</v>
      </c>
      <c r="K52">
        <v>1.9965006113052368</v>
      </c>
      <c r="L52">
        <v>642675.5625</v>
      </c>
      <c r="M52">
        <v>812211.5625</v>
      </c>
      <c r="N52">
        <v>791690.6875</v>
      </c>
      <c r="O52">
        <v>821822.625</v>
      </c>
      <c r="P52">
        <v>2156879</v>
      </c>
      <c r="Q52">
        <v>3.4887026995420456E-2</v>
      </c>
      <c r="R52">
        <v>0.9438897967338562</v>
      </c>
      <c r="S52">
        <v>0.89733761548995972</v>
      </c>
      <c r="T52">
        <v>930475.6875</v>
      </c>
      <c r="U52">
        <v>691279.8125</v>
      </c>
      <c r="V52">
        <v>901956.3125</v>
      </c>
      <c r="W52">
        <v>3429466.5</v>
      </c>
      <c r="X52">
        <v>0.354156494140625</v>
      </c>
      <c r="Y52">
        <v>0.97766506671905518</v>
      </c>
      <c r="Z52">
        <v>0.9365386962890625</v>
      </c>
      <c r="AA52">
        <v>0.3973994255065918</v>
      </c>
      <c r="AB52">
        <v>0.2246573269367218</v>
      </c>
      <c r="AC52">
        <v>4.7316435724496841E-2</v>
      </c>
      <c r="AD52">
        <v>0.62521850000000001</v>
      </c>
      <c r="AE52">
        <v>0.33663463592529297</v>
      </c>
      <c r="AF52">
        <v>0.34646719694137573</v>
      </c>
      <c r="AG52">
        <v>0.33376401662826538</v>
      </c>
      <c r="AH52" t="s">
        <v>60</v>
      </c>
      <c r="AI52" t="s">
        <v>60</v>
      </c>
      <c r="AJ52" t="s">
        <v>57</v>
      </c>
      <c r="AK52" t="s">
        <v>58</v>
      </c>
      <c r="AL52" t="s">
        <v>58</v>
      </c>
      <c r="AO52">
        <v>0.60646545886993408</v>
      </c>
      <c r="AP52">
        <v>0.20629273355007172</v>
      </c>
      <c r="AQ52">
        <v>0.17554706335067749</v>
      </c>
      <c r="AR52">
        <v>7.6877884566783905E-2</v>
      </c>
      <c r="AS52">
        <v>-0.13647355139255524</v>
      </c>
      <c r="AT52">
        <v>7.1290463209152222E-2</v>
      </c>
      <c r="AU52">
        <v>0.36842814087867737</v>
      </c>
      <c r="AV52">
        <v>0.38374033570289612</v>
      </c>
      <c r="AW52">
        <v>0.22679710388183594</v>
      </c>
      <c r="AX52">
        <v>0.43503272533416748</v>
      </c>
      <c r="AY52">
        <v>0.48280331492424011</v>
      </c>
      <c r="AZ52">
        <v>0.27509728074073792</v>
      </c>
      <c r="BA52">
        <v>1.273329496383667</v>
      </c>
    </row>
    <row r="53" spans="1:53" x14ac:dyDescent="0.2">
      <c r="A53" t="s">
        <v>5</v>
      </c>
      <c r="B53" t="s">
        <v>6</v>
      </c>
      <c r="C53" t="s">
        <v>55</v>
      </c>
      <c r="D53">
        <v>2001</v>
      </c>
      <c r="E53">
        <f t="shared" si="0"/>
        <v>51</v>
      </c>
      <c r="F53">
        <v>787346.5625</v>
      </c>
      <c r="G53">
        <v>809972.625</v>
      </c>
      <c r="H53">
        <v>64.192242999999991</v>
      </c>
      <c r="I53">
        <v>20.012521743774414</v>
      </c>
      <c r="J53">
        <v>1942</v>
      </c>
      <c r="K53">
        <v>2.0174510478973389</v>
      </c>
      <c r="L53">
        <v>635706.75</v>
      </c>
      <c r="M53">
        <v>746785.875</v>
      </c>
      <c r="N53">
        <v>781912.5625</v>
      </c>
      <c r="O53">
        <v>804903.625</v>
      </c>
      <c r="P53">
        <v>1939942.625</v>
      </c>
      <c r="Q53">
        <v>2.9921498149633408E-2</v>
      </c>
      <c r="R53">
        <v>0.97675579786300659</v>
      </c>
      <c r="S53">
        <v>0.8696100115776062</v>
      </c>
      <c r="T53">
        <v>876973.25</v>
      </c>
      <c r="U53">
        <v>652406.8125</v>
      </c>
      <c r="V53">
        <v>806633.625</v>
      </c>
      <c r="W53">
        <v>3493476</v>
      </c>
      <c r="X53">
        <v>0.35848644375801086</v>
      </c>
      <c r="Y53">
        <v>0.91141945123672485</v>
      </c>
      <c r="Z53">
        <v>0.82844454050064087</v>
      </c>
      <c r="AA53">
        <v>0.37458983063697815</v>
      </c>
      <c r="AB53">
        <v>0.20505186915397644</v>
      </c>
      <c r="AC53">
        <v>4.6494495123624802E-2</v>
      </c>
      <c r="AD53">
        <v>1.2255880833333332</v>
      </c>
      <c r="AE53">
        <v>0.24590374529361725</v>
      </c>
      <c r="AF53">
        <v>0.25802516937255859</v>
      </c>
      <c r="AG53">
        <v>0.25065499544143677</v>
      </c>
      <c r="AH53" t="s">
        <v>60</v>
      </c>
      <c r="AI53" t="s">
        <v>60</v>
      </c>
      <c r="AJ53" t="s">
        <v>57</v>
      </c>
      <c r="AK53" t="s">
        <v>58</v>
      </c>
      <c r="AL53" t="s">
        <v>58</v>
      </c>
      <c r="AO53">
        <v>0.59577089548110962</v>
      </c>
      <c r="AP53">
        <v>0.13800299167633057</v>
      </c>
      <c r="AQ53">
        <v>0.19402146339416504</v>
      </c>
      <c r="AR53">
        <v>9.0692892670631409E-2</v>
      </c>
      <c r="AS53">
        <v>-0.11330071836709976</v>
      </c>
      <c r="AT53">
        <v>9.4812445342540741E-2</v>
      </c>
      <c r="AU53">
        <v>0.27278146147727966</v>
      </c>
      <c r="AV53">
        <v>0.32739618420600891</v>
      </c>
      <c r="AW53">
        <v>0.16337178647518158</v>
      </c>
      <c r="AX53">
        <v>0.42923781275749207</v>
      </c>
      <c r="AY53">
        <v>0.45395639538764954</v>
      </c>
      <c r="AZ53">
        <v>0.25227341055870056</v>
      </c>
      <c r="BA53">
        <v>1.1080137491226196</v>
      </c>
    </row>
    <row r="54" spans="1:53" x14ac:dyDescent="0.2">
      <c r="A54" t="s">
        <v>5</v>
      </c>
      <c r="B54" t="s">
        <v>6</v>
      </c>
      <c r="C54" t="s">
        <v>55</v>
      </c>
      <c r="D54">
        <v>2002</v>
      </c>
      <c r="E54">
        <f t="shared" si="0"/>
        <v>52</v>
      </c>
      <c r="F54">
        <v>782214.9375</v>
      </c>
      <c r="G54">
        <v>802633.5</v>
      </c>
      <c r="H54">
        <v>65.145366999999993</v>
      </c>
      <c r="I54">
        <v>19.854684829711914</v>
      </c>
      <c r="J54">
        <v>1943</v>
      </c>
      <c r="K54">
        <v>2.0386214256286621</v>
      </c>
      <c r="L54">
        <v>645575.0625</v>
      </c>
      <c r="M54">
        <v>762179.4375</v>
      </c>
      <c r="N54">
        <v>779546.5625</v>
      </c>
      <c r="O54">
        <v>799335.6875</v>
      </c>
      <c r="P54">
        <v>1618162.75</v>
      </c>
      <c r="Q54">
        <v>2.4502644315361977E-2</v>
      </c>
      <c r="R54">
        <v>1.0677571296691895</v>
      </c>
      <c r="S54">
        <v>0.96934962272644043</v>
      </c>
      <c r="T54">
        <v>933518</v>
      </c>
      <c r="U54">
        <v>680128.75</v>
      </c>
      <c r="V54">
        <v>861962.25</v>
      </c>
      <c r="W54">
        <v>3602912.75</v>
      </c>
      <c r="X54">
        <v>0.36863192915916443</v>
      </c>
      <c r="Y54">
        <v>0.95237553119659424</v>
      </c>
      <c r="Z54">
        <v>0.86901837587356567</v>
      </c>
      <c r="AA54">
        <v>0.37968751788139343</v>
      </c>
      <c r="AB54">
        <v>0.21754862368106842</v>
      </c>
      <c r="AC54">
        <v>4.5154895633459091E-2</v>
      </c>
      <c r="AD54">
        <v>1.5072264166666667</v>
      </c>
      <c r="AE54">
        <v>0.28530508279800415</v>
      </c>
      <c r="AF54">
        <v>0.30819070339202881</v>
      </c>
      <c r="AG54">
        <v>0.30056086182594299</v>
      </c>
      <c r="AH54" t="s">
        <v>60</v>
      </c>
      <c r="AI54" t="s">
        <v>60</v>
      </c>
      <c r="AJ54" t="s">
        <v>57</v>
      </c>
      <c r="AK54" t="s">
        <v>58</v>
      </c>
      <c r="AL54" t="s">
        <v>58</v>
      </c>
      <c r="AO54">
        <v>0.60469907522201538</v>
      </c>
      <c r="AP54">
        <v>0.14587661623954773</v>
      </c>
      <c r="AQ54">
        <v>0.2029404491186142</v>
      </c>
      <c r="AR54">
        <v>0.10246217250823975</v>
      </c>
      <c r="AS54">
        <v>-0.14280734956264496</v>
      </c>
      <c r="AT54">
        <v>8.6829014122486115E-2</v>
      </c>
      <c r="AU54">
        <v>0.31725645065307617</v>
      </c>
      <c r="AV54">
        <v>0.43489593267440796</v>
      </c>
      <c r="AW54">
        <v>0.19010002911090851</v>
      </c>
      <c r="AX54">
        <v>0.43664529919624329</v>
      </c>
      <c r="AY54">
        <v>0.44914358854293823</v>
      </c>
      <c r="AZ54">
        <v>0.34129664301872253</v>
      </c>
      <c r="BA54">
        <v>1.5015252828598022</v>
      </c>
    </row>
    <row r="55" spans="1:53" x14ac:dyDescent="0.2">
      <c r="A55" t="s">
        <v>5</v>
      </c>
      <c r="B55" t="s">
        <v>6</v>
      </c>
      <c r="C55" t="s">
        <v>55</v>
      </c>
      <c r="D55">
        <v>2003</v>
      </c>
      <c r="E55">
        <f t="shared" si="0"/>
        <v>53</v>
      </c>
      <c r="F55">
        <v>774714</v>
      </c>
      <c r="G55">
        <v>786019.1875</v>
      </c>
      <c r="H55">
        <v>66.089401999999993</v>
      </c>
      <c r="I55">
        <v>19.667341232299805</v>
      </c>
      <c r="J55">
        <v>1943</v>
      </c>
      <c r="K55">
        <v>2.060014009475708</v>
      </c>
      <c r="L55">
        <v>635735.1875</v>
      </c>
      <c r="M55">
        <v>776768.4375</v>
      </c>
      <c r="N55">
        <v>775119.4375</v>
      </c>
      <c r="O55">
        <v>786000.5625</v>
      </c>
      <c r="P55">
        <v>1717167.125</v>
      </c>
      <c r="Q55">
        <v>2.5762101635336876E-2</v>
      </c>
      <c r="R55">
        <v>1.0027830600738525</v>
      </c>
      <c r="S55">
        <v>0.94075542688369751</v>
      </c>
      <c r="T55">
        <v>987318.5625</v>
      </c>
      <c r="U55">
        <v>726576.5</v>
      </c>
      <c r="V55">
        <v>943561.1875</v>
      </c>
      <c r="W55">
        <v>3765194.75</v>
      </c>
      <c r="X55">
        <v>0.38576450943946838</v>
      </c>
      <c r="Y55">
        <v>0.97901582717895508</v>
      </c>
      <c r="Z55">
        <v>0.92460799217224121</v>
      </c>
      <c r="AA55">
        <v>0.38416650891304016</v>
      </c>
      <c r="AB55">
        <v>0.23318964242935181</v>
      </c>
      <c r="AC55">
        <v>4.4666886329650879E-2</v>
      </c>
      <c r="AD55">
        <v>1.5008852085833333</v>
      </c>
      <c r="AE55">
        <v>0.38551095128059387</v>
      </c>
      <c r="AF55">
        <v>0.40586715936660767</v>
      </c>
      <c r="AG55">
        <v>0.40024849772453308</v>
      </c>
      <c r="AH55" t="s">
        <v>60</v>
      </c>
      <c r="AI55" t="s">
        <v>60</v>
      </c>
      <c r="AJ55" t="s">
        <v>57</v>
      </c>
      <c r="AK55" t="s">
        <v>58</v>
      </c>
      <c r="AL55" t="s">
        <v>58</v>
      </c>
      <c r="AO55">
        <v>0.62053197622299194</v>
      </c>
      <c r="AP55">
        <v>0.17943152785301208</v>
      </c>
      <c r="AQ55">
        <v>0.18829084932804108</v>
      </c>
      <c r="AR55">
        <v>0.12544229626655579</v>
      </c>
      <c r="AS55">
        <v>-0.18177637457847595</v>
      </c>
      <c r="AT55">
        <v>6.8079732358455658E-2</v>
      </c>
      <c r="AU55">
        <v>0.42127901315689087</v>
      </c>
      <c r="AV55">
        <v>0.49762675166130066</v>
      </c>
      <c r="AW55">
        <v>0.26763361692428589</v>
      </c>
      <c r="AX55">
        <v>0.47924882173538208</v>
      </c>
      <c r="AY55">
        <v>0.48531267046928406</v>
      </c>
      <c r="AZ55">
        <v>0.39599496126174927</v>
      </c>
      <c r="BA55">
        <v>1.7337570190429688</v>
      </c>
    </row>
    <row r="56" spans="1:53" x14ac:dyDescent="0.2">
      <c r="A56" t="s">
        <v>5</v>
      </c>
      <c r="B56" t="s">
        <v>6</v>
      </c>
      <c r="C56" t="s">
        <v>55</v>
      </c>
      <c r="D56">
        <v>2004</v>
      </c>
      <c r="E56">
        <f t="shared" si="0"/>
        <v>54</v>
      </c>
      <c r="F56">
        <v>866075.625</v>
      </c>
      <c r="G56">
        <v>876369.9375</v>
      </c>
      <c r="H56">
        <v>67.010930000000002</v>
      </c>
      <c r="I56">
        <v>19.571113586425781</v>
      </c>
      <c r="J56">
        <v>1918</v>
      </c>
      <c r="K56">
        <v>2.0816311836242676</v>
      </c>
      <c r="L56">
        <v>696878.3125</v>
      </c>
      <c r="M56">
        <v>881708.875</v>
      </c>
      <c r="N56">
        <v>868025.9375</v>
      </c>
      <c r="O56">
        <v>877446.25</v>
      </c>
      <c r="P56">
        <v>1960272.875</v>
      </c>
      <c r="Q56">
        <v>2.9413729906082153E-2</v>
      </c>
      <c r="R56">
        <v>1.0198278427124023</v>
      </c>
      <c r="S56">
        <v>0.96727335453033447</v>
      </c>
      <c r="T56">
        <v>1084035.625</v>
      </c>
      <c r="U56">
        <v>792539.1875</v>
      </c>
      <c r="V56">
        <v>1076096.5</v>
      </c>
      <c r="W56">
        <v>4023995.5</v>
      </c>
      <c r="X56">
        <v>0.41641905903816223</v>
      </c>
      <c r="Y56">
        <v>1.0283105373382568</v>
      </c>
      <c r="Z56">
        <v>1.0087583065032959</v>
      </c>
      <c r="AA56">
        <v>0.38207083940505981</v>
      </c>
      <c r="AB56">
        <v>0.23118428885936737</v>
      </c>
      <c r="AC56">
        <v>4.5505870133638382E-2</v>
      </c>
      <c r="AD56">
        <v>1.4255372499999999</v>
      </c>
      <c r="AE56">
        <v>0.44938814640045166</v>
      </c>
      <c r="AF56">
        <v>0.47102898359298706</v>
      </c>
      <c r="AG56">
        <v>0.46597200632095337</v>
      </c>
      <c r="AH56" t="s">
        <v>60</v>
      </c>
      <c r="AI56" t="s">
        <v>60</v>
      </c>
      <c r="AJ56" t="s">
        <v>57</v>
      </c>
      <c r="AK56" t="s">
        <v>58</v>
      </c>
      <c r="AL56" t="s">
        <v>58</v>
      </c>
      <c r="AN56">
        <v>82.2222222222222</v>
      </c>
      <c r="AO56">
        <v>0.61371588706970215</v>
      </c>
      <c r="AP56">
        <v>0.21064603328704834</v>
      </c>
      <c r="AQ56">
        <v>0.18049603700637817</v>
      </c>
      <c r="AR56">
        <v>0.13718236982822418</v>
      </c>
      <c r="AS56">
        <v>-0.21045830845832825</v>
      </c>
      <c r="AT56">
        <v>6.8417958915233612E-2</v>
      </c>
      <c r="AU56">
        <v>0.48805001378059387</v>
      </c>
      <c r="AV56">
        <v>0.55262273550033569</v>
      </c>
      <c r="AW56">
        <v>0.31793153285980225</v>
      </c>
      <c r="AX56">
        <v>0.52439033985137939</v>
      </c>
      <c r="AY56">
        <v>0.52819597721099854</v>
      </c>
      <c r="AZ56">
        <v>0.45451289415359497</v>
      </c>
      <c r="BA56">
        <v>1.8367599248886108</v>
      </c>
    </row>
    <row r="57" spans="1:53" x14ac:dyDescent="0.2">
      <c r="A57" t="s">
        <v>5</v>
      </c>
      <c r="B57" t="s">
        <v>6</v>
      </c>
      <c r="C57" t="s">
        <v>55</v>
      </c>
      <c r="D57">
        <v>2005</v>
      </c>
      <c r="E57">
        <f t="shared" si="0"/>
        <v>55</v>
      </c>
      <c r="F57">
        <v>946646.8125</v>
      </c>
      <c r="G57">
        <v>971373.875</v>
      </c>
      <c r="H57">
        <v>67.903469000000001</v>
      </c>
      <c r="I57">
        <v>20.066986083984375</v>
      </c>
      <c r="J57">
        <v>1936</v>
      </c>
      <c r="K57">
        <v>2.1034748554229736</v>
      </c>
      <c r="L57">
        <v>746342.4375</v>
      </c>
      <c r="M57">
        <v>988490.625</v>
      </c>
      <c r="N57">
        <v>965418.8125</v>
      </c>
      <c r="O57">
        <v>973080.875</v>
      </c>
      <c r="P57">
        <v>2135293.25</v>
      </c>
      <c r="Q57">
        <v>3.2408088445663452E-2</v>
      </c>
      <c r="R57">
        <v>1.035889744758606</v>
      </c>
      <c r="S57">
        <v>0.97613054513931274</v>
      </c>
      <c r="T57">
        <v>1181515.5</v>
      </c>
      <c r="U57">
        <v>839055.9375</v>
      </c>
      <c r="V57">
        <v>1174996.875</v>
      </c>
      <c r="W57">
        <v>4341694.5</v>
      </c>
      <c r="X57">
        <v>0.45526260137557983</v>
      </c>
      <c r="Y57">
        <v>1.0426789522171021</v>
      </c>
      <c r="Z57">
        <v>1.0247149467468262</v>
      </c>
      <c r="AA57">
        <v>0.38182330131530762</v>
      </c>
      <c r="AB57">
        <v>0.23764735460281372</v>
      </c>
      <c r="AC57">
        <v>4.7427985817193985E-2</v>
      </c>
      <c r="AD57">
        <v>1.3435831083333334</v>
      </c>
      <c r="AE57">
        <v>0.51277273893356323</v>
      </c>
      <c r="AF57">
        <v>0.52445077896118164</v>
      </c>
      <c r="AG57">
        <v>0.52032124996185303</v>
      </c>
      <c r="AH57" t="s">
        <v>60</v>
      </c>
      <c r="AI57" t="s">
        <v>60</v>
      </c>
      <c r="AJ57" t="s">
        <v>57</v>
      </c>
      <c r="AK57" t="s">
        <v>58</v>
      </c>
      <c r="AL57" t="s">
        <v>58</v>
      </c>
      <c r="AM57">
        <v>0.73199105162630562</v>
      </c>
      <c r="AN57">
        <v>81.1111111111111</v>
      </c>
      <c r="AO57">
        <v>0.59863901138305664</v>
      </c>
      <c r="AP57">
        <v>0.24884693324565887</v>
      </c>
      <c r="AQ57">
        <v>0.16835010051727295</v>
      </c>
      <c r="AR57">
        <v>0.14276707172393799</v>
      </c>
      <c r="AS57">
        <v>-0.22066643834114075</v>
      </c>
      <c r="AT57">
        <v>6.2063328921794891E-2</v>
      </c>
      <c r="AU57">
        <v>0.55105811357498169</v>
      </c>
      <c r="AV57">
        <v>0.56044453382492065</v>
      </c>
      <c r="AW57">
        <v>0.37663307785987854</v>
      </c>
      <c r="AX57">
        <v>0.5288967490196228</v>
      </c>
      <c r="AY57">
        <v>0.54487967491149902</v>
      </c>
      <c r="AZ57">
        <v>0.50446164608001709</v>
      </c>
      <c r="BA57">
        <v>1.8785214424133301</v>
      </c>
    </row>
    <row r="58" spans="1:53" x14ac:dyDescent="0.2">
      <c r="A58" t="s">
        <v>5</v>
      </c>
      <c r="B58" t="s">
        <v>6</v>
      </c>
      <c r="C58" t="s">
        <v>55</v>
      </c>
      <c r="D58">
        <v>2006</v>
      </c>
      <c r="E58">
        <f t="shared" si="0"/>
        <v>56</v>
      </c>
      <c r="F58">
        <v>1084384.875</v>
      </c>
      <c r="G58">
        <v>1108662.625</v>
      </c>
      <c r="H58">
        <v>68.756810000000002</v>
      </c>
      <c r="I58">
        <v>20.446863174438477</v>
      </c>
      <c r="J58">
        <v>1944</v>
      </c>
      <c r="K58">
        <v>2.1251997947692871</v>
      </c>
      <c r="L58">
        <v>814367.375</v>
      </c>
      <c r="M58">
        <v>1141884.5</v>
      </c>
      <c r="N58">
        <v>1098248.875</v>
      </c>
      <c r="O58">
        <v>1112484.375</v>
      </c>
      <c r="P58">
        <v>2936162.25</v>
      </c>
      <c r="Q58">
        <v>4.2696092277765274E-2</v>
      </c>
      <c r="R58">
        <v>0.99060046672821045</v>
      </c>
      <c r="S58">
        <v>0.95012164115905762</v>
      </c>
      <c r="T58">
        <v>1263607</v>
      </c>
      <c r="U58">
        <v>878691.9375</v>
      </c>
      <c r="V58">
        <v>1263378.875</v>
      </c>
      <c r="W58">
        <v>4707135</v>
      </c>
      <c r="X58">
        <v>0.49909302592277527</v>
      </c>
      <c r="Y58">
        <v>1.0402140617370605</v>
      </c>
      <c r="Z58">
        <v>1.0277782678604126</v>
      </c>
      <c r="AA58">
        <v>0.37980839610099792</v>
      </c>
      <c r="AB58">
        <v>0.22974376380443573</v>
      </c>
      <c r="AC58">
        <v>4.938160628080368E-2</v>
      </c>
      <c r="AD58">
        <v>1.4284534133384541</v>
      </c>
      <c r="AE58">
        <v>0.51047629117965698</v>
      </c>
      <c r="AF58">
        <v>0.50724023580551147</v>
      </c>
      <c r="AG58">
        <v>0.50074952840805054</v>
      </c>
      <c r="AH58" t="s">
        <v>60</v>
      </c>
      <c r="AI58" t="s">
        <v>60</v>
      </c>
      <c r="AJ58" t="s">
        <v>57</v>
      </c>
      <c r="AK58" t="s">
        <v>58</v>
      </c>
      <c r="AL58" t="s">
        <v>58</v>
      </c>
      <c r="AN58">
        <v>80</v>
      </c>
      <c r="AO58">
        <v>0.55608564615249634</v>
      </c>
      <c r="AP58">
        <v>0.29440158605575562</v>
      </c>
      <c r="AQ58">
        <v>0.17594024538993835</v>
      </c>
      <c r="AR58">
        <v>0.13945943117141724</v>
      </c>
      <c r="AS58">
        <v>-0.22392493486404419</v>
      </c>
      <c r="AT58">
        <v>5.8037981390953064E-2</v>
      </c>
      <c r="AU58">
        <v>0.55575519800186157</v>
      </c>
      <c r="AV58">
        <v>0.49919381737709045</v>
      </c>
      <c r="AW58">
        <v>0.3673655092716217</v>
      </c>
      <c r="AX58">
        <v>0.55131572484970093</v>
      </c>
      <c r="AY58">
        <v>0.56199395656585693</v>
      </c>
      <c r="AZ58">
        <v>0.41475480794906616</v>
      </c>
      <c r="BA58">
        <v>1.4848364591598511</v>
      </c>
    </row>
    <row r="59" spans="1:53" x14ac:dyDescent="0.2">
      <c r="A59" t="s">
        <v>5</v>
      </c>
      <c r="B59" t="s">
        <v>6</v>
      </c>
      <c r="C59" t="s">
        <v>55</v>
      </c>
      <c r="D59">
        <v>2007</v>
      </c>
      <c r="E59">
        <f t="shared" si="0"/>
        <v>57</v>
      </c>
      <c r="F59">
        <v>1190452.875</v>
      </c>
      <c r="G59">
        <v>1207559.75</v>
      </c>
      <c r="H59">
        <v>69.581847999999994</v>
      </c>
      <c r="I59">
        <v>20.766233444213867</v>
      </c>
      <c r="J59">
        <v>1911</v>
      </c>
      <c r="K59">
        <v>2.1471488475799561</v>
      </c>
      <c r="L59">
        <v>870303.4375</v>
      </c>
      <c r="M59">
        <v>1249441.375</v>
      </c>
      <c r="N59">
        <v>1200557.5</v>
      </c>
      <c r="O59">
        <v>1210343.375</v>
      </c>
      <c r="P59">
        <v>3926303.5</v>
      </c>
      <c r="Q59">
        <v>5.3374025970697403E-2</v>
      </c>
      <c r="R59">
        <v>0.94506895542144775</v>
      </c>
      <c r="S59">
        <v>0.9211915135383606</v>
      </c>
      <c r="T59">
        <v>1327337.125</v>
      </c>
      <c r="U59">
        <v>927673.125</v>
      </c>
      <c r="V59">
        <v>1333532.375</v>
      </c>
      <c r="W59">
        <v>5073960.5</v>
      </c>
      <c r="X59">
        <v>0.54169607162475586</v>
      </c>
      <c r="Y59">
        <v>1.0353845357894897</v>
      </c>
      <c r="Z59">
        <v>1.0279668569564819</v>
      </c>
      <c r="AA59">
        <v>0.38608062267303467</v>
      </c>
      <c r="AB59">
        <v>0.22105598449707031</v>
      </c>
      <c r="AC59">
        <v>5.0712279975414276E-2</v>
      </c>
      <c r="AD59">
        <v>1.3029309053379416</v>
      </c>
      <c r="AE59">
        <v>0.59082257747650146</v>
      </c>
      <c r="AF59">
        <v>0.56750404834747314</v>
      </c>
      <c r="AG59">
        <v>0.56291556358337402</v>
      </c>
      <c r="AH59" t="s">
        <v>60</v>
      </c>
      <c r="AI59" t="s">
        <v>60</v>
      </c>
      <c r="AJ59" t="s">
        <v>57</v>
      </c>
      <c r="AK59" t="s">
        <v>58</v>
      </c>
      <c r="AL59" t="s">
        <v>58</v>
      </c>
      <c r="AN59">
        <v>78.8888888888889</v>
      </c>
      <c r="AO59">
        <v>0.53904438018798828</v>
      </c>
      <c r="AP59">
        <v>0.31324821710586548</v>
      </c>
      <c r="AQ59">
        <v>0.18001061677932739</v>
      </c>
      <c r="AR59">
        <v>0.14740724861621857</v>
      </c>
      <c r="AS59">
        <v>-0.23146019876003265</v>
      </c>
      <c r="AT59">
        <v>5.1749743521213531E-2</v>
      </c>
      <c r="AU59">
        <v>0.64829772710800171</v>
      </c>
      <c r="AV59">
        <v>0.51397675275802612</v>
      </c>
      <c r="AW59">
        <v>0.41871228814125061</v>
      </c>
      <c r="AX59">
        <v>0.59973078966140747</v>
      </c>
      <c r="AY59">
        <v>0.60682570934295654</v>
      </c>
      <c r="AZ59">
        <v>0.388520747423172</v>
      </c>
      <c r="BA59">
        <v>1.3693623542785645</v>
      </c>
    </row>
    <row r="60" spans="1:53" x14ac:dyDescent="0.2">
      <c r="A60" t="s">
        <v>5</v>
      </c>
      <c r="B60" t="s">
        <v>6</v>
      </c>
      <c r="C60" t="s">
        <v>55</v>
      </c>
      <c r="D60">
        <v>2008</v>
      </c>
      <c r="E60">
        <f t="shared" si="0"/>
        <v>58</v>
      </c>
      <c r="F60">
        <v>1260357.125</v>
      </c>
      <c r="G60">
        <v>1286608.5</v>
      </c>
      <c r="H60">
        <v>70.418604000000002</v>
      </c>
      <c r="I60">
        <v>21.225351333618164</v>
      </c>
      <c r="J60">
        <v>1900</v>
      </c>
      <c r="K60">
        <v>2.1693246364593506</v>
      </c>
      <c r="L60">
        <v>944264.1875</v>
      </c>
      <c r="M60">
        <v>1322014.875</v>
      </c>
      <c r="N60">
        <v>1278350.625</v>
      </c>
      <c r="O60">
        <v>1285012.125</v>
      </c>
      <c r="P60">
        <v>4189650</v>
      </c>
      <c r="Q60">
        <v>5.4931521415710449E-2</v>
      </c>
      <c r="R60">
        <v>0.97997069358825684</v>
      </c>
      <c r="S60">
        <v>0.95856410264968872</v>
      </c>
      <c r="T60">
        <v>1338155.375</v>
      </c>
      <c r="U60">
        <v>935618.1875</v>
      </c>
      <c r="V60">
        <v>1331604.875</v>
      </c>
      <c r="W60">
        <v>5397747.5</v>
      </c>
      <c r="X60">
        <v>0.57799685001373291</v>
      </c>
      <c r="Y60">
        <v>0.99290555715560913</v>
      </c>
      <c r="Z60">
        <v>0.97640925645828247</v>
      </c>
      <c r="AA60">
        <v>0.38566717505455017</v>
      </c>
      <c r="AB60">
        <v>0.20474348962306976</v>
      </c>
      <c r="AC60">
        <v>5.1333900541067123E-2</v>
      </c>
      <c r="AD60">
        <v>1.30152170281795</v>
      </c>
      <c r="AE60">
        <v>0.6093059778213501</v>
      </c>
      <c r="AF60">
        <v>0.60269016027450562</v>
      </c>
      <c r="AG60">
        <v>0.59956574440002441</v>
      </c>
      <c r="AH60" t="s">
        <v>60</v>
      </c>
      <c r="AI60" t="s">
        <v>60</v>
      </c>
      <c r="AJ60" t="s">
        <v>57</v>
      </c>
      <c r="AK60" t="s">
        <v>58</v>
      </c>
      <c r="AL60" t="s">
        <v>58</v>
      </c>
      <c r="AN60">
        <v>84.4444444444444</v>
      </c>
      <c r="AO60">
        <v>0.5506628155708313</v>
      </c>
      <c r="AP60">
        <v>0.29396659135818481</v>
      </c>
      <c r="AQ60">
        <v>0.18416616320610046</v>
      </c>
      <c r="AR60">
        <v>0.15529541671276093</v>
      </c>
      <c r="AS60">
        <v>-0.24079035222530365</v>
      </c>
      <c r="AT60">
        <v>5.6699354201555252E-2</v>
      </c>
      <c r="AU60">
        <v>0.66504758596420288</v>
      </c>
      <c r="AV60">
        <v>0.58615261316299438</v>
      </c>
      <c r="AW60">
        <v>0.44263678789138794</v>
      </c>
      <c r="AX60">
        <v>0.66146677732467651</v>
      </c>
      <c r="AY60">
        <v>0.65283745527267456</v>
      </c>
      <c r="AZ60">
        <v>0.4412042498588562</v>
      </c>
      <c r="BA60">
        <v>1.4792156219482422</v>
      </c>
    </row>
    <row r="61" spans="1:53" x14ac:dyDescent="0.2">
      <c r="A61" t="s">
        <v>5</v>
      </c>
      <c r="B61" t="s">
        <v>6</v>
      </c>
      <c r="C61" t="s">
        <v>55</v>
      </c>
      <c r="D61">
        <v>2009</v>
      </c>
      <c r="E61">
        <f t="shared" si="0"/>
        <v>59</v>
      </c>
      <c r="F61">
        <v>1232685.625</v>
      </c>
      <c r="G61">
        <v>1245101.375</v>
      </c>
      <c r="H61">
        <v>71.321399</v>
      </c>
      <c r="I61">
        <v>21.260082244873047</v>
      </c>
      <c r="J61">
        <v>1881</v>
      </c>
      <c r="K61">
        <v>2.1917295455932617</v>
      </c>
      <c r="L61">
        <v>955312.375</v>
      </c>
      <c r="M61">
        <v>1244574.625</v>
      </c>
      <c r="N61">
        <v>1243994.125</v>
      </c>
      <c r="O61">
        <v>1250953.875</v>
      </c>
      <c r="P61">
        <v>4137217</v>
      </c>
      <c r="Q61">
        <v>5.5515330284833908E-2</v>
      </c>
      <c r="R61">
        <v>0.96335130929946899</v>
      </c>
      <c r="S61">
        <v>0.93142378330230713</v>
      </c>
      <c r="T61">
        <v>1273614</v>
      </c>
      <c r="U61">
        <v>921627.5625</v>
      </c>
      <c r="V61">
        <v>1242399.875</v>
      </c>
      <c r="W61">
        <v>5583884</v>
      </c>
      <c r="X61">
        <v>0.59588414430618286</v>
      </c>
      <c r="Y61">
        <v>0.92699605226516724</v>
      </c>
      <c r="Z61">
        <v>0.89362776279449463</v>
      </c>
      <c r="AA61">
        <v>0.39881631731987</v>
      </c>
      <c r="AB61">
        <v>0.18451035022735596</v>
      </c>
      <c r="AC61">
        <v>5.1018118858337402E-2</v>
      </c>
      <c r="AD61">
        <v>1.54995977566564</v>
      </c>
      <c r="AE61">
        <v>0.52490508556365967</v>
      </c>
      <c r="AF61">
        <v>0.52193933725357056</v>
      </c>
      <c r="AG61">
        <v>0.5190354585647583</v>
      </c>
      <c r="AH61" t="s">
        <v>60</v>
      </c>
      <c r="AI61" t="s">
        <v>60</v>
      </c>
      <c r="AJ61" t="s">
        <v>57</v>
      </c>
      <c r="AK61" t="s">
        <v>58</v>
      </c>
      <c r="AL61" t="s">
        <v>58</v>
      </c>
      <c r="AN61">
        <v>86.6666666666667</v>
      </c>
      <c r="AO61">
        <v>0.55225735902786255</v>
      </c>
      <c r="AP61">
        <v>0.2312333881855011</v>
      </c>
      <c r="AQ61">
        <v>0.21140976250171661</v>
      </c>
      <c r="AR61">
        <v>0.13065741956233978</v>
      </c>
      <c r="AS61">
        <v>-0.1851569265127182</v>
      </c>
      <c r="AT61">
        <v>5.9598982334136963E-2</v>
      </c>
      <c r="AU61">
        <v>0.57868480682373047</v>
      </c>
      <c r="AV61">
        <v>0.51214456558227539</v>
      </c>
      <c r="AW61">
        <v>0.38441857695579529</v>
      </c>
      <c r="AX61">
        <v>0.62405776977539062</v>
      </c>
      <c r="AY61">
        <v>0.60874843597412109</v>
      </c>
      <c r="AZ61">
        <v>0.39645370841026306</v>
      </c>
      <c r="BA61">
        <v>1.190194845199585</v>
      </c>
    </row>
    <row r="62" spans="1:53" x14ac:dyDescent="0.2">
      <c r="A62" t="s">
        <v>5</v>
      </c>
      <c r="B62" t="s">
        <v>6</v>
      </c>
      <c r="C62" t="s">
        <v>55</v>
      </c>
      <c r="D62">
        <v>2010</v>
      </c>
      <c r="E62">
        <f t="shared" si="0"/>
        <v>60</v>
      </c>
      <c r="F62">
        <v>1402147.375</v>
      </c>
      <c r="G62">
        <v>1430262.375</v>
      </c>
      <c r="H62">
        <v>72.326988</v>
      </c>
      <c r="I62">
        <v>22.581518173217773</v>
      </c>
      <c r="J62">
        <v>1877</v>
      </c>
      <c r="K62">
        <v>2.2143657207489014</v>
      </c>
      <c r="L62">
        <v>1074578.5</v>
      </c>
      <c r="M62">
        <v>1478094.5</v>
      </c>
      <c r="N62">
        <v>1417072.625</v>
      </c>
      <c r="O62">
        <v>1432651.25</v>
      </c>
      <c r="P62">
        <v>5028124</v>
      </c>
      <c r="Q62">
        <v>6.8229779601097107E-2</v>
      </c>
      <c r="R62">
        <v>0.94762212038040161</v>
      </c>
      <c r="S62">
        <v>0.94285255670547485</v>
      </c>
      <c r="T62">
        <v>1380942.875</v>
      </c>
      <c r="U62">
        <v>1004201</v>
      </c>
      <c r="V62">
        <v>1391164.5</v>
      </c>
      <c r="W62">
        <v>5864574.5</v>
      </c>
      <c r="X62">
        <v>0.62696456909179688</v>
      </c>
      <c r="Y62">
        <v>0.94847959280014038</v>
      </c>
      <c r="Z62">
        <v>0.94424766302108765</v>
      </c>
      <c r="AA62">
        <v>0.41391974687576294</v>
      </c>
      <c r="AB62">
        <v>0.18776561319828033</v>
      </c>
      <c r="AC62">
        <v>5.0682704895734787E-2</v>
      </c>
      <c r="AD62">
        <v>1.5028486296723</v>
      </c>
      <c r="AE62">
        <v>0.56074720621109009</v>
      </c>
      <c r="AF62">
        <v>0.54829055070877075</v>
      </c>
      <c r="AG62">
        <v>0.54232841730117798</v>
      </c>
      <c r="AH62" t="s">
        <v>60</v>
      </c>
      <c r="AI62" t="s">
        <v>60</v>
      </c>
      <c r="AJ62" t="s">
        <v>57</v>
      </c>
      <c r="AK62" t="s">
        <v>58</v>
      </c>
      <c r="AL62" t="s">
        <v>58</v>
      </c>
      <c r="AN62">
        <v>84.4444444444444</v>
      </c>
      <c r="AO62">
        <v>0.54977577924728394</v>
      </c>
      <c r="AP62">
        <v>0.28165683150291443</v>
      </c>
      <c r="AQ62">
        <v>0.2002871185541153</v>
      </c>
      <c r="AR62">
        <v>0.12562753260135651</v>
      </c>
      <c r="AS62">
        <v>-0.20695330202579498</v>
      </c>
      <c r="AT62">
        <v>4.9605980515480042E-2</v>
      </c>
      <c r="AU62">
        <v>0.61830061674118042</v>
      </c>
      <c r="AV62">
        <v>0.51511788368225098</v>
      </c>
      <c r="AW62">
        <v>0.40276655554771423</v>
      </c>
      <c r="AX62">
        <v>0.63340216875076294</v>
      </c>
      <c r="AY62">
        <v>0.62733584642410278</v>
      </c>
      <c r="AZ62">
        <v>0.37602469325065613</v>
      </c>
      <c r="BA62">
        <v>1.0805060863494873</v>
      </c>
    </row>
    <row r="63" spans="1:53" x14ac:dyDescent="0.2">
      <c r="A63" t="s">
        <v>5</v>
      </c>
      <c r="B63" t="s">
        <v>6</v>
      </c>
      <c r="C63" t="s">
        <v>55</v>
      </c>
      <c r="D63">
        <v>2011</v>
      </c>
      <c r="E63">
        <f t="shared" si="0"/>
        <v>61</v>
      </c>
      <c r="F63">
        <v>1541768.75</v>
      </c>
      <c r="G63">
        <v>1600380.625</v>
      </c>
      <c r="H63">
        <v>73.443249999999992</v>
      </c>
      <c r="I63">
        <v>24.076166152954102</v>
      </c>
      <c r="J63">
        <v>1864</v>
      </c>
      <c r="K63">
        <v>2.2458407878875732</v>
      </c>
      <c r="L63">
        <v>1187101</v>
      </c>
      <c r="M63">
        <v>1678741</v>
      </c>
      <c r="N63">
        <v>1564285.75</v>
      </c>
      <c r="O63">
        <v>1600421.125</v>
      </c>
      <c r="P63">
        <v>5209663</v>
      </c>
      <c r="Q63">
        <v>7.0134863257408142E-2</v>
      </c>
      <c r="R63">
        <v>1.0017406940460205</v>
      </c>
      <c r="S63">
        <v>1.0082714557647705</v>
      </c>
      <c r="T63">
        <v>1535609.75</v>
      </c>
      <c r="U63">
        <v>1105245.125</v>
      </c>
      <c r="V63">
        <v>1580575.25</v>
      </c>
      <c r="W63">
        <v>6262001</v>
      </c>
      <c r="X63">
        <v>0.67255526781082153</v>
      </c>
      <c r="Y63">
        <v>0.98278796672821045</v>
      </c>
      <c r="Z63">
        <v>0.99965304136276245</v>
      </c>
      <c r="AA63">
        <v>0.4040435254573822</v>
      </c>
      <c r="AB63">
        <v>0.19594380259513855</v>
      </c>
      <c r="AC63">
        <v>5.1226988434791565E-2</v>
      </c>
      <c r="AD63">
        <v>1.67495455197133</v>
      </c>
      <c r="AE63">
        <v>0.53921788930892944</v>
      </c>
      <c r="AF63">
        <v>0.53620994091033936</v>
      </c>
      <c r="AG63">
        <v>0.52410304546356201</v>
      </c>
      <c r="AH63" t="s">
        <v>60</v>
      </c>
      <c r="AI63" t="s">
        <v>60</v>
      </c>
      <c r="AJ63" t="s">
        <v>57</v>
      </c>
      <c r="AK63" t="s">
        <v>58</v>
      </c>
      <c r="AL63" t="s">
        <v>58</v>
      </c>
      <c r="AM63">
        <v>0.57890674938781217</v>
      </c>
      <c r="AN63">
        <v>85.5555555555555</v>
      </c>
      <c r="AO63">
        <v>0.55239123106002808</v>
      </c>
      <c r="AP63">
        <v>0.30719414353370667</v>
      </c>
      <c r="AQ63">
        <v>0.18935166299343109</v>
      </c>
      <c r="AR63">
        <v>0.1265188604593277</v>
      </c>
      <c r="AS63">
        <v>-0.22866138815879822</v>
      </c>
      <c r="AT63">
        <v>5.3205467760562897E-2</v>
      </c>
      <c r="AU63">
        <v>0.59501522779464722</v>
      </c>
      <c r="AV63">
        <v>0.52894687652587891</v>
      </c>
      <c r="AW63">
        <v>0.37644174695014954</v>
      </c>
      <c r="AX63">
        <v>0.66672110557556152</v>
      </c>
      <c r="AY63">
        <v>0.65855181217193604</v>
      </c>
      <c r="AZ63">
        <v>0.38545507192611694</v>
      </c>
      <c r="BA63">
        <v>1.1257638931274414</v>
      </c>
    </row>
    <row r="64" spans="1:53" x14ac:dyDescent="0.2">
      <c r="A64" t="s">
        <v>5</v>
      </c>
      <c r="B64" t="s">
        <v>6</v>
      </c>
      <c r="C64" t="s">
        <v>55</v>
      </c>
      <c r="D64">
        <v>2012</v>
      </c>
      <c r="E64">
        <f t="shared" si="0"/>
        <v>62</v>
      </c>
      <c r="F64">
        <v>1636863.75</v>
      </c>
      <c r="G64">
        <v>1682288.375</v>
      </c>
      <c r="H64">
        <v>74.651049999999998</v>
      </c>
      <c r="I64">
        <v>24.798152923583984</v>
      </c>
      <c r="J64">
        <v>1855</v>
      </c>
      <c r="K64">
        <v>2.2777628898620605</v>
      </c>
      <c r="L64">
        <v>1226938.5</v>
      </c>
      <c r="M64">
        <v>1731985.875</v>
      </c>
      <c r="N64">
        <v>1663626.625</v>
      </c>
      <c r="O64">
        <v>1681421.875</v>
      </c>
      <c r="P64">
        <v>6185293.5</v>
      </c>
      <c r="Q64">
        <v>8.0098338425159454E-2</v>
      </c>
      <c r="R64">
        <v>0.95300352573394775</v>
      </c>
      <c r="S64">
        <v>0.94321489334106445</v>
      </c>
      <c r="T64">
        <v>1609142.5</v>
      </c>
      <c r="U64">
        <v>1147206.25</v>
      </c>
      <c r="V64">
        <v>1636446.5</v>
      </c>
      <c r="W64">
        <v>6653204.5</v>
      </c>
      <c r="X64">
        <v>0.71609073877334595</v>
      </c>
      <c r="Y64">
        <v>0.97684991359710693</v>
      </c>
      <c r="Z64">
        <v>0.98172599077224731</v>
      </c>
      <c r="AA64">
        <v>0.42336127161979675</v>
      </c>
      <c r="AB64">
        <v>0.18537141382694244</v>
      </c>
      <c r="AC64">
        <v>5.1793079823255539E-2</v>
      </c>
      <c r="AD64">
        <v>1.7960009444135501</v>
      </c>
      <c r="AE64">
        <v>0.54570066928863525</v>
      </c>
      <c r="AF64">
        <v>0.52929902076721191</v>
      </c>
      <c r="AG64">
        <v>0.52369719743728638</v>
      </c>
      <c r="AH64" t="s">
        <v>62</v>
      </c>
      <c r="AI64" t="s">
        <v>60</v>
      </c>
      <c r="AJ64" t="s">
        <v>57</v>
      </c>
      <c r="AK64" t="s">
        <v>58</v>
      </c>
      <c r="AL64" t="s">
        <v>58</v>
      </c>
      <c r="AM64">
        <v>0.54738776839673897</v>
      </c>
      <c r="AN64">
        <v>84.4444444444444</v>
      </c>
      <c r="AO64">
        <v>0.54219776391983032</v>
      </c>
      <c r="AP64">
        <v>0.3003692626953125</v>
      </c>
      <c r="AQ64">
        <v>0.18750518560409546</v>
      </c>
      <c r="AR64">
        <v>0.13652880489826202</v>
      </c>
      <c r="AS64">
        <v>-0.22090476751327515</v>
      </c>
      <c r="AT64">
        <v>5.4303757846355438E-2</v>
      </c>
      <c r="AU64">
        <v>0.59797608852386475</v>
      </c>
      <c r="AV64">
        <v>0.48945349454879761</v>
      </c>
      <c r="AW64">
        <v>0.3945389986038208</v>
      </c>
      <c r="AX64">
        <v>0.66648513078689575</v>
      </c>
      <c r="AY64">
        <v>0.63806742429733276</v>
      </c>
      <c r="AZ64">
        <v>0.34408852458000183</v>
      </c>
      <c r="BA64">
        <v>0.9665989875793457</v>
      </c>
    </row>
    <row r="65" spans="1:53" x14ac:dyDescent="0.2">
      <c r="A65" t="s">
        <v>5</v>
      </c>
      <c r="B65" t="s">
        <v>6</v>
      </c>
      <c r="C65" t="s">
        <v>55</v>
      </c>
      <c r="D65">
        <v>2013</v>
      </c>
      <c r="E65">
        <f t="shared" si="0"/>
        <v>63</v>
      </c>
      <c r="F65">
        <v>1755262.375</v>
      </c>
      <c r="G65">
        <v>1796671.25</v>
      </c>
      <c r="H65">
        <v>75.925461999999996</v>
      </c>
      <c r="I65">
        <v>25.523000717163086</v>
      </c>
      <c r="J65">
        <v>1832</v>
      </c>
      <c r="K65">
        <v>2.3101391792297363</v>
      </c>
      <c r="L65">
        <v>1271604.75</v>
      </c>
      <c r="M65">
        <v>1854697</v>
      </c>
      <c r="N65">
        <v>1767366.5</v>
      </c>
      <c r="O65">
        <v>1788435.125</v>
      </c>
      <c r="P65">
        <v>6979871</v>
      </c>
      <c r="Q65">
        <v>8.646528422832489E-2</v>
      </c>
      <c r="R65">
        <v>0.94512677192687988</v>
      </c>
      <c r="S65">
        <v>0.94844222068786621</v>
      </c>
      <c r="T65">
        <v>1745691.375</v>
      </c>
      <c r="U65">
        <v>1234739.875</v>
      </c>
      <c r="V65">
        <v>1790530</v>
      </c>
      <c r="W65">
        <v>7124774.5</v>
      </c>
      <c r="X65">
        <v>0.76701158285140991</v>
      </c>
      <c r="Y65">
        <v>1.005407452583313</v>
      </c>
      <c r="Z65">
        <v>1.0190873146057129</v>
      </c>
      <c r="AA65">
        <v>0.41650065779685974</v>
      </c>
      <c r="AB65">
        <v>0.19177012145519257</v>
      </c>
      <c r="AC65">
        <v>5.1877159625291824E-2</v>
      </c>
      <c r="AD65">
        <v>1.90376824244752</v>
      </c>
      <c r="AE65">
        <v>0.56733953952789307</v>
      </c>
      <c r="AF65">
        <v>0.54193568229675293</v>
      </c>
      <c r="AG65">
        <v>0.53555142879486084</v>
      </c>
      <c r="AH65" t="s">
        <v>62</v>
      </c>
      <c r="AI65" t="s">
        <v>60</v>
      </c>
      <c r="AJ65" t="s">
        <v>57</v>
      </c>
      <c r="AK65" t="s">
        <v>58</v>
      </c>
      <c r="AL65" t="s">
        <v>58</v>
      </c>
      <c r="AM65">
        <v>0.56749873534800943</v>
      </c>
      <c r="AN65">
        <v>85.5555555555556</v>
      </c>
      <c r="AO65">
        <v>0.53128421306610107</v>
      </c>
      <c r="AP65">
        <v>0.32603490352630615</v>
      </c>
      <c r="AQ65">
        <v>0.17973105609416962</v>
      </c>
      <c r="AR65">
        <v>0.12364804744720459</v>
      </c>
      <c r="AS65">
        <v>-0.21569149196147919</v>
      </c>
      <c r="AT65">
        <v>5.4993238300085068E-2</v>
      </c>
      <c r="AU65">
        <v>0.6179581880569458</v>
      </c>
      <c r="AV65">
        <v>0.48653516173362732</v>
      </c>
      <c r="AW65">
        <v>0.41771110892295837</v>
      </c>
      <c r="AX65">
        <v>0.68735826015472412</v>
      </c>
      <c r="AY65">
        <v>0.65327244997024536</v>
      </c>
      <c r="AZ65">
        <v>0.32780894637107849</v>
      </c>
      <c r="BA65">
        <v>0.94628489017486572</v>
      </c>
    </row>
    <row r="66" spans="1:53" x14ac:dyDescent="0.2">
      <c r="A66" t="s">
        <v>5</v>
      </c>
      <c r="B66" t="s">
        <v>6</v>
      </c>
      <c r="C66" t="s">
        <v>55</v>
      </c>
      <c r="D66">
        <v>2014</v>
      </c>
      <c r="E66">
        <f t="shared" si="0"/>
        <v>64</v>
      </c>
      <c r="F66">
        <v>1839775.75</v>
      </c>
      <c r="G66">
        <v>1890409.75</v>
      </c>
      <c r="H66">
        <v>77.229255999999992</v>
      </c>
      <c r="I66">
        <v>25.931001663208008</v>
      </c>
      <c r="J66">
        <v>1832</v>
      </c>
      <c r="K66">
        <v>2.342975378036499</v>
      </c>
      <c r="L66">
        <v>1279685.875</v>
      </c>
      <c r="M66">
        <v>1912343.25</v>
      </c>
      <c r="N66">
        <v>1850262.875</v>
      </c>
      <c r="O66">
        <v>1882507.75</v>
      </c>
      <c r="P66">
        <v>8251150</v>
      </c>
      <c r="Q66">
        <v>9.7642667591571808E-2</v>
      </c>
      <c r="R66">
        <v>0.90734130144119263</v>
      </c>
      <c r="S66">
        <v>0.89004892110824585</v>
      </c>
      <c r="T66">
        <v>1831923.625</v>
      </c>
      <c r="U66">
        <v>1273352.75</v>
      </c>
      <c r="V66">
        <v>1855448.375</v>
      </c>
      <c r="W66">
        <v>7612426.5</v>
      </c>
      <c r="X66">
        <v>0.81922721862792969</v>
      </c>
      <c r="Y66">
        <v>1.0028674602508545</v>
      </c>
      <c r="Z66">
        <v>1.0037839412689209</v>
      </c>
      <c r="AA66">
        <v>0.42582911252975464</v>
      </c>
      <c r="AB66">
        <v>0.17989273369312286</v>
      </c>
      <c r="AC66">
        <v>5.1659423857927322E-2</v>
      </c>
      <c r="AD66">
        <v>2.1885424177547299</v>
      </c>
      <c r="AE66">
        <v>0.54579979181289673</v>
      </c>
      <c r="AF66">
        <v>0.50745999813079834</v>
      </c>
      <c r="AG66">
        <v>0.4987679123878479</v>
      </c>
      <c r="AH66" t="s">
        <v>62</v>
      </c>
      <c r="AI66" t="s">
        <v>60</v>
      </c>
      <c r="AJ66" t="s">
        <v>57</v>
      </c>
      <c r="AK66" t="s">
        <v>58</v>
      </c>
      <c r="AL66" t="s">
        <v>58</v>
      </c>
      <c r="AM66">
        <v>0.66655157532278586</v>
      </c>
      <c r="AN66">
        <v>84.4444444444444</v>
      </c>
      <c r="AO66">
        <v>0.50867050886154175</v>
      </c>
      <c r="AP66">
        <v>0.33607161045074463</v>
      </c>
      <c r="AQ66">
        <v>0.17110671103000641</v>
      </c>
      <c r="AR66">
        <v>0.11992728710174561</v>
      </c>
      <c r="AS66">
        <v>-0.19168703258037567</v>
      </c>
      <c r="AT66">
        <v>5.5910937488079071E-2</v>
      </c>
      <c r="AU66">
        <v>0.59192562103271484</v>
      </c>
      <c r="AV66">
        <v>0.42990958690643311</v>
      </c>
      <c r="AW66">
        <v>0.40867573022842407</v>
      </c>
      <c r="AX66">
        <v>0.69984567165374756</v>
      </c>
      <c r="AY66">
        <v>0.67063438892364502</v>
      </c>
      <c r="AZ66">
        <v>0.28201830387115479</v>
      </c>
      <c r="BA66">
        <v>0.77640146017074585</v>
      </c>
    </row>
    <row r="67" spans="1:53" x14ac:dyDescent="0.2">
      <c r="A67" t="s">
        <v>5</v>
      </c>
      <c r="B67" t="s">
        <v>6</v>
      </c>
      <c r="C67" t="s">
        <v>55</v>
      </c>
      <c r="D67">
        <v>2015</v>
      </c>
      <c r="E67">
        <f t="shared" ref="E67:E71" si="1">D67-1950</f>
        <v>65</v>
      </c>
      <c r="F67">
        <v>1986634.5</v>
      </c>
      <c r="G67">
        <v>2022862.5</v>
      </c>
      <c r="H67">
        <v>78.529409000000001</v>
      </c>
      <c r="I67">
        <v>26.619998931884766</v>
      </c>
      <c r="J67">
        <v>1832</v>
      </c>
      <c r="K67">
        <v>2.3762784004211426</v>
      </c>
      <c r="L67">
        <v>1372980.125</v>
      </c>
      <c r="M67">
        <v>2024442.5</v>
      </c>
      <c r="N67">
        <v>1984242</v>
      </c>
      <c r="O67">
        <v>2018634.875</v>
      </c>
      <c r="P67">
        <v>8913575</v>
      </c>
      <c r="Q67">
        <v>0.10281999409198761</v>
      </c>
      <c r="R67">
        <v>0.9104684591293335</v>
      </c>
      <c r="S67">
        <v>0.88036078214645386</v>
      </c>
      <c r="T67">
        <v>1943386.625</v>
      </c>
      <c r="U67">
        <v>1337546.875</v>
      </c>
      <c r="V67">
        <v>1970574.875</v>
      </c>
      <c r="W67">
        <v>8153165</v>
      </c>
      <c r="X67">
        <v>0.87920564413070679</v>
      </c>
      <c r="Y67">
        <v>1.0042471885681152</v>
      </c>
      <c r="Z67">
        <v>1.0063047409057617</v>
      </c>
      <c r="AA67">
        <v>0.42949029803276062</v>
      </c>
      <c r="AB67">
        <v>0.17598173022270203</v>
      </c>
      <c r="AC67">
        <v>5.1597822457551956E-2</v>
      </c>
      <c r="AD67">
        <v>2.7200085279057902</v>
      </c>
      <c r="AE67">
        <v>0.4647519588470459</v>
      </c>
      <c r="AF67">
        <v>0.43558898568153381</v>
      </c>
      <c r="AG67">
        <v>0.42816755175590515</v>
      </c>
      <c r="AH67" t="s">
        <v>62</v>
      </c>
      <c r="AI67" t="s">
        <v>60</v>
      </c>
      <c r="AJ67" t="s">
        <v>57</v>
      </c>
      <c r="AK67" t="s">
        <v>58</v>
      </c>
      <c r="AL67" t="s">
        <v>58</v>
      </c>
      <c r="AM67">
        <v>0.5938319892264653</v>
      </c>
      <c r="AN67">
        <v>82.222233333333307</v>
      </c>
      <c r="AO67">
        <v>0.50911808013916016</v>
      </c>
      <c r="AP67">
        <v>0.32272422313690186</v>
      </c>
      <c r="AQ67">
        <v>0.17103470861911774</v>
      </c>
      <c r="AR67">
        <v>0.11147933453321457</v>
      </c>
      <c r="AS67">
        <v>-0.16739970445632935</v>
      </c>
      <c r="AT67">
        <v>5.3043343126773834E-2</v>
      </c>
      <c r="AU67">
        <v>0.50478088855743408</v>
      </c>
      <c r="AV67">
        <v>0.37412697076797485</v>
      </c>
      <c r="AW67">
        <v>0.34559807181358337</v>
      </c>
      <c r="AX67">
        <v>0.63923084735870361</v>
      </c>
      <c r="AY67">
        <v>0.61318564414978027</v>
      </c>
      <c r="AZ67">
        <v>0.24294361472129822</v>
      </c>
      <c r="BA67">
        <v>0.65029609203338623</v>
      </c>
    </row>
    <row r="68" spans="1:53" x14ac:dyDescent="0.2">
      <c r="A68" t="s">
        <v>5</v>
      </c>
      <c r="B68" t="s">
        <v>6</v>
      </c>
      <c r="C68" t="s">
        <v>55</v>
      </c>
      <c r="D68">
        <v>2016</v>
      </c>
      <c r="E68">
        <f t="shared" si="1"/>
        <v>66</v>
      </c>
      <c r="F68">
        <v>1996259.25</v>
      </c>
      <c r="G68">
        <v>2020321.625</v>
      </c>
      <c r="H68">
        <v>79.827871000000002</v>
      </c>
      <c r="I68">
        <v>27.204999923706055</v>
      </c>
      <c r="J68">
        <v>1832</v>
      </c>
      <c r="K68">
        <v>2.4100546836853027</v>
      </c>
      <c r="L68">
        <v>1394364.5</v>
      </c>
      <c r="M68">
        <v>2029357.5</v>
      </c>
      <c r="N68">
        <v>1986427.5</v>
      </c>
      <c r="O68">
        <v>2016276.625</v>
      </c>
      <c r="P68">
        <v>9337856</v>
      </c>
      <c r="Q68">
        <v>0.10530195385217667</v>
      </c>
      <c r="R68">
        <v>0.88714677095413208</v>
      </c>
      <c r="S68">
        <v>0.86260205507278442</v>
      </c>
      <c r="T68">
        <v>2007967</v>
      </c>
      <c r="U68">
        <v>1402615</v>
      </c>
      <c r="V68">
        <v>2051872</v>
      </c>
      <c r="W68">
        <v>8684471</v>
      </c>
      <c r="X68">
        <v>0.93710410594940186</v>
      </c>
      <c r="Y68">
        <v>0.98576217889785767</v>
      </c>
      <c r="Z68">
        <v>0.9954535961151123</v>
      </c>
      <c r="AA68">
        <v>0.46627917885780334</v>
      </c>
      <c r="AB68">
        <v>0.15512503683567047</v>
      </c>
      <c r="AC68">
        <v>5.1607690751552582E-2</v>
      </c>
      <c r="AD68">
        <v>3.0201347480804301</v>
      </c>
      <c r="AE68">
        <v>0.46243038773536682</v>
      </c>
      <c r="AF68">
        <v>0.43781256675720215</v>
      </c>
      <c r="AG68">
        <v>0.43133115768432617</v>
      </c>
      <c r="AH68" t="s">
        <v>62</v>
      </c>
      <c r="AI68" t="s">
        <v>60</v>
      </c>
      <c r="AJ68" t="s">
        <v>57</v>
      </c>
      <c r="AK68" t="s">
        <v>58</v>
      </c>
      <c r="AL68" t="s">
        <v>58</v>
      </c>
      <c r="AM68">
        <v>0.55390776733233771</v>
      </c>
      <c r="AN68">
        <v>77.777799999999999</v>
      </c>
      <c r="AO68">
        <v>0.50989073514938354</v>
      </c>
      <c r="AP68">
        <v>0.31493347883224487</v>
      </c>
      <c r="AQ68">
        <v>0.18166345357894897</v>
      </c>
      <c r="AR68">
        <v>0.1111806258559227</v>
      </c>
      <c r="AS68">
        <v>-0.16054905951023102</v>
      </c>
      <c r="AT68">
        <v>4.2880784720182419E-2</v>
      </c>
      <c r="AU68">
        <v>0.50255227088928223</v>
      </c>
      <c r="AV68">
        <v>0.38375496864318848</v>
      </c>
      <c r="AW68">
        <v>0.34981685876846313</v>
      </c>
      <c r="AX68">
        <v>0.63580960035324097</v>
      </c>
      <c r="AY68">
        <v>0.61356520652770996</v>
      </c>
      <c r="AZ68">
        <v>0.24123382568359375</v>
      </c>
      <c r="BA68">
        <v>0.57887154817581177</v>
      </c>
    </row>
    <row r="69" spans="1:53" x14ac:dyDescent="0.2">
      <c r="A69" t="s">
        <v>5</v>
      </c>
      <c r="B69" t="s">
        <v>6</v>
      </c>
      <c r="C69" t="s">
        <v>55</v>
      </c>
      <c r="D69">
        <v>2017</v>
      </c>
      <c r="E69">
        <f t="shared" si="1"/>
        <v>67</v>
      </c>
      <c r="F69">
        <v>2106730.75</v>
      </c>
      <c r="G69">
        <v>2158604.75</v>
      </c>
      <c r="H69">
        <v>81.11645</v>
      </c>
      <c r="I69">
        <v>28.188999176025391</v>
      </c>
      <c r="J69">
        <v>1832</v>
      </c>
      <c r="K69">
        <v>2.4443113803863525</v>
      </c>
      <c r="L69">
        <v>1483202.25</v>
      </c>
      <c r="M69">
        <v>2184328.5</v>
      </c>
      <c r="N69">
        <v>2106730.75</v>
      </c>
      <c r="O69">
        <v>2158604.75</v>
      </c>
      <c r="P69">
        <v>9267063</v>
      </c>
      <c r="Q69">
        <v>0.10303013026714325</v>
      </c>
      <c r="R69">
        <v>0.91263079643249512</v>
      </c>
      <c r="S69">
        <v>0.88835382461547852</v>
      </c>
      <c r="T69">
        <v>2158604.75</v>
      </c>
      <c r="U69">
        <v>1483202.25</v>
      </c>
      <c r="V69">
        <v>2184328.5</v>
      </c>
      <c r="W69">
        <v>9267063</v>
      </c>
      <c r="X69">
        <v>1</v>
      </c>
      <c r="Y69">
        <v>1</v>
      </c>
      <c r="Z69">
        <v>1</v>
      </c>
      <c r="AA69">
        <v>0.44281488656997681</v>
      </c>
      <c r="AB69">
        <v>0.16189110279083252</v>
      </c>
      <c r="AC69">
        <v>5.1446620374917984E-2</v>
      </c>
      <c r="AD69">
        <v>3.6481326353686598</v>
      </c>
      <c r="AE69">
        <v>0.42271247506141663</v>
      </c>
      <c r="AF69">
        <v>0.40773534774780273</v>
      </c>
      <c r="AG69">
        <v>0.39793696999549866</v>
      </c>
      <c r="AH69" t="s">
        <v>60</v>
      </c>
      <c r="AI69" t="s">
        <v>60</v>
      </c>
      <c r="AJ69" t="s">
        <v>57</v>
      </c>
      <c r="AK69" t="s">
        <v>58</v>
      </c>
      <c r="AL69" t="s">
        <v>58</v>
      </c>
      <c r="AM69">
        <v>0.5584403340679196</v>
      </c>
      <c r="AN69">
        <v>85.555566666666707</v>
      </c>
      <c r="AO69">
        <v>0.49935173988342285</v>
      </c>
      <c r="AP69">
        <v>0.32480531930923462</v>
      </c>
      <c r="AQ69">
        <v>0.18775978684425354</v>
      </c>
      <c r="AR69">
        <v>0.11139888316392899</v>
      </c>
      <c r="AS69">
        <v>-0.17589814960956573</v>
      </c>
      <c r="AT69">
        <v>5.2582383155822754E-2</v>
      </c>
      <c r="AU69">
        <v>0.46705806255340576</v>
      </c>
      <c r="AV69">
        <v>0.37605181336402893</v>
      </c>
      <c r="AW69">
        <v>0.30477425456047058</v>
      </c>
      <c r="AX69">
        <v>0.65286946296691895</v>
      </c>
      <c r="AY69">
        <v>0.61575812101364136</v>
      </c>
      <c r="AZ69">
        <v>0.24288998544216156</v>
      </c>
      <c r="BA69">
        <v>0.58859014511108398</v>
      </c>
    </row>
    <row r="70" spans="1:53" x14ac:dyDescent="0.2">
      <c r="A70" t="s">
        <v>5</v>
      </c>
      <c r="B70" t="s">
        <v>6</v>
      </c>
      <c r="C70" t="s">
        <v>55</v>
      </c>
      <c r="D70">
        <v>2018</v>
      </c>
      <c r="E70">
        <f t="shared" si="1"/>
        <v>68</v>
      </c>
      <c r="F70">
        <v>2211767.75</v>
      </c>
      <c r="G70">
        <v>2264386.75</v>
      </c>
      <c r="H70">
        <v>82.340087999999994</v>
      </c>
      <c r="I70">
        <v>28.740999221801758</v>
      </c>
      <c r="J70">
        <v>1832</v>
      </c>
      <c r="K70">
        <v>2.4790546894073486</v>
      </c>
      <c r="L70">
        <v>1517762.125</v>
      </c>
      <c r="M70">
        <v>2210151</v>
      </c>
      <c r="N70">
        <v>2207112.25</v>
      </c>
      <c r="O70">
        <v>2262638</v>
      </c>
      <c r="P70">
        <v>9820866</v>
      </c>
      <c r="Q70">
        <v>0.10734795033931732</v>
      </c>
      <c r="R70">
        <v>0.90217453241348267</v>
      </c>
      <c r="S70">
        <v>0.84731978178024292</v>
      </c>
      <c r="T70">
        <v>2222477</v>
      </c>
      <c r="U70">
        <v>1508643.375</v>
      </c>
      <c r="V70">
        <v>2208891.5</v>
      </c>
      <c r="W70">
        <v>9818556</v>
      </c>
      <c r="X70">
        <v>1.0580220222473145</v>
      </c>
      <c r="Y70">
        <v>0.98297518491744995</v>
      </c>
      <c r="Z70">
        <v>0.96546131372451782</v>
      </c>
      <c r="AA70">
        <v>0.4368312656879425</v>
      </c>
      <c r="AB70">
        <v>0.15378624200820923</v>
      </c>
      <c r="AC70">
        <v>5.1084395498037338E-2</v>
      </c>
      <c r="AD70">
        <v>4.8283701472094203</v>
      </c>
      <c r="AE70">
        <v>0.36337915062904358</v>
      </c>
      <c r="AF70">
        <v>0.35266980528831482</v>
      </c>
      <c r="AG70">
        <v>0.34401518106460571</v>
      </c>
      <c r="AH70" t="s">
        <v>56</v>
      </c>
      <c r="AI70" t="s">
        <v>60</v>
      </c>
      <c r="AJ70" t="s">
        <v>57</v>
      </c>
      <c r="AK70" t="s">
        <v>58</v>
      </c>
      <c r="AL70" t="s">
        <v>58</v>
      </c>
      <c r="AN70">
        <v>77.777799999999999</v>
      </c>
      <c r="AO70">
        <v>0.478594571352005</v>
      </c>
      <c r="AP70">
        <v>0.30600956082344055</v>
      </c>
      <c r="AQ70">
        <v>0.19219860434532166</v>
      </c>
      <c r="AR70">
        <v>0.11011334508657455</v>
      </c>
      <c r="AS70">
        <v>-0.15621927380561829</v>
      </c>
      <c r="AT70">
        <v>6.9303162395954132E-2</v>
      </c>
      <c r="AU70">
        <v>0.40374201536178589</v>
      </c>
      <c r="AV70">
        <v>0.32919421792030334</v>
      </c>
      <c r="AW70">
        <v>0.26287141442298889</v>
      </c>
      <c r="AX70">
        <v>0.67439401149749756</v>
      </c>
      <c r="AY70">
        <v>0.63100254535675049</v>
      </c>
      <c r="AZ70">
        <v>0.21801069378852844</v>
      </c>
      <c r="BA70">
        <v>0.48836332559585571</v>
      </c>
    </row>
    <row r="71" spans="1:53" x14ac:dyDescent="0.2">
      <c r="A71" t="s">
        <v>5</v>
      </c>
      <c r="B71" t="s">
        <v>6</v>
      </c>
      <c r="C71" t="s">
        <v>55</v>
      </c>
      <c r="D71">
        <v>2019</v>
      </c>
      <c r="E71">
        <f t="shared" si="1"/>
        <v>69</v>
      </c>
      <c r="F71">
        <v>2227538.25</v>
      </c>
      <c r="G71">
        <v>2248225.75</v>
      </c>
      <c r="H71">
        <v>83.429614999999998</v>
      </c>
      <c r="I71">
        <v>28.087333679199219</v>
      </c>
      <c r="J71">
        <v>1832</v>
      </c>
      <c r="K71">
        <v>2.5142920017242432</v>
      </c>
      <c r="L71">
        <v>1555716.125</v>
      </c>
      <c r="M71">
        <v>2157099.75</v>
      </c>
      <c r="N71">
        <v>2219237.25</v>
      </c>
      <c r="O71">
        <v>2246181.75</v>
      </c>
      <c r="P71">
        <v>10235724</v>
      </c>
      <c r="Q71">
        <v>0.10828197747468948</v>
      </c>
      <c r="R71">
        <v>0.87677979469299316</v>
      </c>
      <c r="S71">
        <v>0.80981612205505371</v>
      </c>
      <c r="T71">
        <v>2242847</v>
      </c>
      <c r="U71">
        <v>1541107.5</v>
      </c>
      <c r="V71">
        <v>2163506.75</v>
      </c>
      <c r="W71">
        <v>10213820</v>
      </c>
      <c r="X71">
        <v>1.0999797582626343</v>
      </c>
      <c r="Y71">
        <v>0.97427147626876831</v>
      </c>
      <c r="Z71">
        <v>0.92873913049697876</v>
      </c>
      <c r="AA71">
        <v>0.4368312656879425</v>
      </c>
      <c r="AB71">
        <v>0.14775972068309784</v>
      </c>
      <c r="AC71">
        <v>5.0661191344261169E-2</v>
      </c>
      <c r="AD71">
        <v>5.67381930843574</v>
      </c>
      <c r="AE71">
        <v>0.35435602068901062</v>
      </c>
      <c r="AF71">
        <v>0.34310236573219299</v>
      </c>
      <c r="AG71">
        <v>0.33898663520812988</v>
      </c>
      <c r="AH71" t="s">
        <v>56</v>
      </c>
      <c r="AI71" t="s">
        <v>56</v>
      </c>
      <c r="AJ71" t="s">
        <v>57</v>
      </c>
      <c r="AK71" t="s">
        <v>58</v>
      </c>
      <c r="AL71" t="s">
        <v>58</v>
      </c>
      <c r="AN71">
        <v>81.111133333333299</v>
      </c>
      <c r="AO71">
        <v>0.48942127823829651</v>
      </c>
      <c r="AP71">
        <v>0.26773601770401001</v>
      </c>
      <c r="AQ71">
        <v>0.20318344235420227</v>
      </c>
      <c r="AR71">
        <v>0.11996275931596756</v>
      </c>
      <c r="AS71">
        <v>-0.14705522358417511</v>
      </c>
      <c r="AT71">
        <v>6.6751740872859955E-2</v>
      </c>
      <c r="AU71">
        <v>0.39392077922821045</v>
      </c>
      <c r="AV71">
        <v>0.31399044394493103</v>
      </c>
      <c r="AW71">
        <v>0.25905382633209229</v>
      </c>
      <c r="AX71">
        <v>0.67110979557037354</v>
      </c>
      <c r="AY71">
        <v>0.63679945468902588</v>
      </c>
      <c r="AZ71">
        <v>0.20997096598148346</v>
      </c>
      <c r="BA71">
        <v>0.45858040452003479</v>
      </c>
    </row>
    <row r="98" spans="4:6" x14ac:dyDescent="0.2">
      <c r="D98" s="1"/>
      <c r="E98" s="1"/>
      <c r="F98" s="1"/>
    </row>
    <row r="99" spans="4:6" x14ac:dyDescent="0.2">
      <c r="D99" s="1"/>
      <c r="E99" s="1"/>
      <c r="F99" s="1"/>
    </row>
    <row r="100" spans="4:6" x14ac:dyDescent="0.2">
      <c r="D100" s="1"/>
      <c r="E100" s="1"/>
      <c r="F100" s="1"/>
    </row>
    <row r="101" spans="4:6" x14ac:dyDescent="0.2">
      <c r="D101" s="1"/>
      <c r="E101" s="1"/>
      <c r="F101" s="1"/>
    </row>
    <row r="102" spans="4:6" x14ac:dyDescent="0.2">
      <c r="D102" s="1"/>
      <c r="E102" s="1"/>
      <c r="F102" s="1"/>
    </row>
    <row r="103" spans="4:6" x14ac:dyDescent="0.2">
      <c r="D103" s="1"/>
      <c r="E103" s="1"/>
      <c r="F103" s="1"/>
    </row>
    <row r="104" spans="4:6" x14ac:dyDescent="0.2">
      <c r="D104" s="1"/>
      <c r="E104" s="1"/>
      <c r="F104" s="1"/>
    </row>
    <row r="105" spans="4:6" x14ac:dyDescent="0.2">
      <c r="D105" s="1"/>
      <c r="E105" s="1"/>
      <c r="F105" s="1"/>
    </row>
    <row r="106" spans="4:6" x14ac:dyDescent="0.2">
      <c r="D106" s="1"/>
      <c r="E106" s="1"/>
      <c r="F106" s="1"/>
    </row>
    <row r="107" spans="4:6" x14ac:dyDescent="0.2">
      <c r="D107" s="1"/>
      <c r="E107" s="1"/>
      <c r="F107" s="1"/>
    </row>
    <row r="108" spans="4:6" x14ac:dyDescent="0.2">
      <c r="D108" s="1"/>
      <c r="E108" s="1"/>
      <c r="F108" s="1"/>
    </row>
    <row r="109" spans="4:6" x14ac:dyDescent="0.2">
      <c r="D109" s="1"/>
      <c r="E109" s="1"/>
      <c r="F109" s="1"/>
    </row>
    <row r="110" spans="4:6" x14ac:dyDescent="0.2">
      <c r="D110" s="1"/>
      <c r="E110" s="1"/>
      <c r="F110" s="1"/>
    </row>
    <row r="111" spans="4:6" x14ac:dyDescent="0.2">
      <c r="D111" s="1"/>
      <c r="E111" s="1"/>
      <c r="F111" s="1"/>
    </row>
    <row r="112" spans="4:6" x14ac:dyDescent="0.2">
      <c r="D112" s="1"/>
      <c r="E112" s="1"/>
      <c r="F112" s="1"/>
    </row>
    <row r="113" spans="4:6" x14ac:dyDescent="0.2">
      <c r="D113" s="1"/>
      <c r="E113" s="1"/>
      <c r="F113" s="1"/>
    </row>
    <row r="114" spans="4:6" x14ac:dyDescent="0.2">
      <c r="D114" s="1"/>
      <c r="E114" s="1"/>
      <c r="F114" s="1"/>
    </row>
    <row r="115" spans="4:6" x14ac:dyDescent="0.2">
      <c r="D115" s="1"/>
      <c r="E115" s="1"/>
      <c r="F115" s="1"/>
    </row>
    <row r="116" spans="4:6" x14ac:dyDescent="0.2">
      <c r="D116" s="1"/>
      <c r="E116" s="1"/>
      <c r="F116" s="1"/>
    </row>
    <row r="117" spans="4:6" x14ac:dyDescent="0.2">
      <c r="D117" s="1"/>
      <c r="E117" s="1"/>
      <c r="F117" s="1"/>
    </row>
    <row r="118" spans="4:6" x14ac:dyDescent="0.2">
      <c r="D118" s="1"/>
      <c r="E118" s="1"/>
      <c r="F118" s="1"/>
    </row>
    <row r="119" spans="4:6" x14ac:dyDescent="0.2">
      <c r="D119" s="1"/>
      <c r="E119" s="1"/>
      <c r="F1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Donovan Elliott</dc:creator>
  <cp:keywords/>
  <dc:description/>
  <cp:lastModifiedBy>Donovan Elliott</cp:lastModifiedBy>
  <cp:revision/>
  <dcterms:created xsi:type="dcterms:W3CDTF">2022-05-15T21:19:00Z</dcterms:created>
  <dcterms:modified xsi:type="dcterms:W3CDTF">2022-06-02T15:34:32Z</dcterms:modified>
  <cp:category/>
  <cp:contentStatus/>
</cp:coreProperties>
</file>