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tim\Desktop\Excel Lessons\"/>
    </mc:Choice>
  </mc:AlternateContent>
  <bookViews>
    <workbookView xWindow="0" yWindow="0" windowWidth="19200" windowHeight="6730" activeTab="1"/>
  </bookViews>
  <sheets>
    <sheet name="Sheet2" sheetId="3" r:id="rId1"/>
    <sheet name="Baseline data for Cows in UG" sheetId="1" r:id="rId2"/>
  </sheets>
  <definedNames>
    <definedName name="_xlnm._FilterDatabase" localSheetId="1" hidden="1">'Baseline data for Cows in UG'!$A$2:$N$227</definedName>
    <definedName name="Ext_officers">#REF!</definedName>
  </definedNames>
  <calcPr calcId="0"/>
  <pivotCaches>
    <pivotCache cacheId="8" r:id="rId3"/>
  </pivotCaches>
</workbook>
</file>

<file path=xl/calcChain.xml><?xml version="1.0" encoding="utf-8"?>
<calcChain xmlns="http://schemas.openxmlformats.org/spreadsheetml/2006/main">
  <c r="N229" i="1" l="1"/>
  <c r="H11" i="1"/>
  <c r="H12" i="1"/>
  <c r="H13" i="1"/>
  <c r="H17" i="1"/>
  <c r="H20" i="1"/>
  <c r="H21" i="1"/>
  <c r="H28" i="1"/>
  <c r="H33" i="1"/>
  <c r="H35" i="1"/>
  <c r="H44" i="1"/>
  <c r="H45" i="1"/>
  <c r="H49" i="1"/>
  <c r="H52" i="1"/>
  <c r="H53" i="1"/>
  <c r="H60" i="1"/>
  <c r="H61" i="1"/>
  <c r="H65" i="1"/>
  <c r="H68" i="1"/>
  <c r="H76" i="1"/>
  <c r="H77" i="1"/>
  <c r="H81" i="1"/>
  <c r="H84" i="1"/>
  <c r="H85" i="1"/>
  <c r="H89" i="1"/>
  <c r="H93" i="1"/>
  <c r="H97" i="1"/>
  <c r="H105" i="1"/>
  <c r="H108" i="1"/>
  <c r="H109" i="1"/>
  <c r="H113" i="1"/>
  <c r="H115" i="1"/>
  <c r="H116" i="1"/>
  <c r="H117" i="1"/>
  <c r="H121" i="1"/>
  <c r="H129" i="1"/>
  <c r="H131" i="1"/>
  <c r="H132" i="1"/>
  <c r="H133" i="1"/>
  <c r="H137" i="1"/>
  <c r="H139" i="1"/>
  <c r="H140" i="1"/>
  <c r="H141" i="1"/>
  <c r="H148" i="1"/>
  <c r="H153" i="1"/>
  <c r="H155" i="1"/>
  <c r="H156" i="1"/>
  <c r="H157" i="1"/>
  <c r="H163" i="1"/>
  <c r="H164" i="1"/>
  <c r="H165" i="1"/>
  <c r="H169" i="1"/>
  <c r="H171" i="1"/>
  <c r="H172" i="1"/>
  <c r="H173" i="1"/>
  <c r="H180" i="1"/>
  <c r="H184" i="1"/>
  <c r="H185" i="1"/>
  <c r="H187" i="1"/>
  <c r="H188" i="1"/>
  <c r="H189" i="1"/>
  <c r="H195" i="1"/>
  <c r="H196" i="1"/>
  <c r="H197" i="1"/>
  <c r="H201" i="1"/>
  <c r="H203" i="1"/>
  <c r="H204" i="1"/>
  <c r="H205" i="1"/>
  <c r="H208" i="1"/>
  <c r="H209" i="1"/>
  <c r="H211" i="1"/>
  <c r="H213" i="1"/>
  <c r="H219" i="1"/>
  <c r="H220" i="1"/>
  <c r="H221" i="1"/>
  <c r="H225" i="1"/>
  <c r="H7" i="1"/>
  <c r="H19" i="1"/>
  <c r="H29" i="1"/>
  <c r="H36" i="1"/>
  <c r="H37" i="1"/>
  <c r="H39" i="1"/>
  <c r="H51" i="1"/>
  <c r="H63" i="1"/>
  <c r="H71" i="1"/>
  <c r="H75" i="1"/>
  <c r="H80" i="1"/>
  <c r="H83" i="1"/>
  <c r="H100" i="1"/>
  <c r="H101" i="1"/>
  <c r="H103" i="1"/>
  <c r="H112" i="1"/>
  <c r="H120" i="1"/>
  <c r="H125" i="1"/>
  <c r="H127" i="1"/>
  <c r="H135" i="1"/>
  <c r="H143" i="1"/>
  <c r="H144" i="1"/>
  <c r="H147" i="1"/>
  <c r="H149" i="1"/>
  <c r="H167" i="1"/>
  <c r="H176" i="1"/>
  <c r="H179" i="1"/>
  <c r="H191" i="1"/>
  <c r="H199" i="1"/>
  <c r="H207" i="1"/>
  <c r="H215" i="1"/>
  <c r="K229" i="1"/>
  <c r="H9" i="1"/>
  <c r="H10" i="1"/>
  <c r="H15" i="1"/>
  <c r="H18" i="1"/>
  <c r="H23" i="1"/>
  <c r="H25" i="1"/>
  <c r="H26" i="1"/>
  <c r="H27" i="1"/>
  <c r="H31" i="1"/>
  <c r="H34" i="1"/>
  <c r="H41" i="1"/>
  <c r="H42" i="1"/>
  <c r="H43" i="1"/>
  <c r="H47" i="1"/>
  <c r="H50" i="1"/>
  <c r="H55" i="1"/>
  <c r="H57" i="1"/>
  <c r="H58" i="1"/>
  <c r="H59" i="1"/>
  <c r="H66" i="1"/>
  <c r="H67" i="1"/>
  <c r="H73" i="1"/>
  <c r="H74" i="1"/>
  <c r="H79" i="1"/>
  <c r="H82" i="1"/>
  <c r="H87" i="1"/>
  <c r="H90" i="1"/>
  <c r="H91" i="1"/>
  <c r="H92" i="1"/>
  <c r="H95" i="1"/>
  <c r="H98" i="1"/>
  <c r="H99" i="1"/>
  <c r="H106" i="1"/>
  <c r="H107" i="1"/>
  <c r="H111" i="1"/>
  <c r="H114" i="1"/>
  <c r="H119" i="1"/>
  <c r="H122" i="1"/>
  <c r="H123" i="1"/>
  <c r="H124" i="1"/>
  <c r="H130" i="1"/>
  <c r="H138" i="1"/>
  <c r="H145" i="1"/>
  <c r="H146" i="1"/>
  <c r="H151" i="1"/>
  <c r="H154" i="1"/>
  <c r="H159" i="1"/>
  <c r="H161" i="1"/>
  <c r="H162" i="1"/>
  <c r="H170" i="1"/>
  <c r="H175" i="1"/>
  <c r="H177" i="1"/>
  <c r="H178" i="1"/>
  <c r="H183" i="1"/>
  <c r="H186" i="1"/>
  <c r="H193" i="1"/>
  <c r="H194" i="1"/>
  <c r="H202" i="1"/>
  <c r="H210" i="1"/>
  <c r="H212" i="1"/>
  <c r="H217" i="1"/>
  <c r="H218" i="1"/>
  <c r="H223" i="1"/>
  <c r="H226" i="1"/>
  <c r="H227" i="1"/>
  <c r="I229" i="1"/>
  <c r="L229" i="1"/>
  <c r="M229" i="1"/>
  <c r="H5" i="1"/>
  <c r="H6" i="1"/>
  <c r="H8" i="1"/>
  <c r="H14" i="1"/>
  <c r="H16" i="1"/>
  <c r="H22" i="1"/>
  <c r="H24" i="1"/>
  <c r="H30" i="1"/>
  <c r="H32" i="1"/>
  <c r="H38" i="1"/>
  <c r="H40" i="1"/>
  <c r="H46" i="1"/>
  <c r="H48" i="1"/>
  <c r="H54" i="1"/>
  <c r="H56" i="1"/>
  <c r="H62" i="1"/>
  <c r="H64" i="1"/>
  <c r="H69" i="1"/>
  <c r="H70" i="1"/>
  <c r="H72" i="1"/>
  <c r="H78" i="1"/>
  <c r="H86" i="1"/>
  <c r="H88" i="1"/>
  <c r="H94" i="1"/>
  <c r="H96" i="1"/>
  <c r="H102" i="1"/>
  <c r="H104" i="1"/>
  <c r="H110" i="1"/>
  <c r="H118" i="1"/>
  <c r="H126" i="1"/>
  <c r="H128" i="1"/>
  <c r="H134" i="1"/>
  <c r="H136" i="1"/>
  <c r="H142" i="1"/>
  <c r="H150" i="1"/>
  <c r="H152" i="1"/>
  <c r="H158" i="1"/>
  <c r="H160" i="1"/>
  <c r="H166" i="1"/>
  <c r="H168" i="1"/>
  <c r="H174" i="1"/>
  <c r="H181" i="1"/>
  <c r="H182" i="1"/>
  <c r="H190" i="1"/>
  <c r="H192" i="1"/>
  <c r="H198" i="1"/>
  <c r="H200" i="1"/>
  <c r="H206" i="1"/>
  <c r="H214" i="1"/>
  <c r="H216" i="1"/>
  <c r="H222" i="1"/>
  <c r="H224" i="1"/>
  <c r="J229" i="1" l="1"/>
  <c r="H4" i="1"/>
  <c r="H3" i="1"/>
  <c r="H229" i="1" l="1"/>
</calcChain>
</file>

<file path=xl/sharedStrings.xml><?xml version="1.0" encoding="utf-8"?>
<sst xmlns="http://schemas.openxmlformats.org/spreadsheetml/2006/main" count="1600" uniqueCount="289">
  <si>
    <t>Uasin Gishu County</t>
  </si>
  <si>
    <t>Soy Sub County</t>
  </si>
  <si>
    <t>KUINET/ KAPSUSWA WARD</t>
  </si>
  <si>
    <t>Kesses Sub County</t>
  </si>
  <si>
    <t>Cheptiret/Kipchamo Ward</t>
  </si>
  <si>
    <t>Ainabkoi Sub County</t>
  </si>
  <si>
    <t>Ainabkoi/Olare Ward</t>
  </si>
  <si>
    <t>Moiben Sub County</t>
  </si>
  <si>
    <t>KIMUMU WARD</t>
  </si>
  <si>
    <t>MOI'S BRIDGE WARD</t>
  </si>
  <si>
    <t>Turbo Sub County</t>
  </si>
  <si>
    <t>KIPLOMBE WARD</t>
  </si>
  <si>
    <t>Tulwet/Chuiyat Ward</t>
  </si>
  <si>
    <t>Tarakwa Ward</t>
  </si>
  <si>
    <t>SEGERO/ BARSOMBE WARD</t>
  </si>
  <si>
    <t>Kapseret Sub County</t>
  </si>
  <si>
    <t>LANGAS WARD</t>
  </si>
  <si>
    <t>Kapsoya Ward</t>
  </si>
  <si>
    <t>NGENYILEL WARD</t>
  </si>
  <si>
    <t>KAMAGUT WARD</t>
  </si>
  <si>
    <t>TEMPELIO WARD</t>
  </si>
  <si>
    <t>KIPSOMBA WARD</t>
  </si>
  <si>
    <t>SERGOIT WARD</t>
  </si>
  <si>
    <t>Kaptagat Ward</t>
  </si>
  <si>
    <t>TABSAGOI WARD</t>
  </si>
  <si>
    <t>SOY WARD</t>
  </si>
  <si>
    <t>KAPKURES WARD</t>
  </si>
  <si>
    <t>NGERIA WARD</t>
  </si>
  <si>
    <t>KIPKENYO WARD</t>
  </si>
  <si>
    <t>HURUMA WARD</t>
  </si>
  <si>
    <t>Racecourse Ward</t>
  </si>
  <si>
    <t>KAPSAOS WARD</t>
  </si>
  <si>
    <t>ZIWA SIRIKWA WARD</t>
  </si>
  <si>
    <t>SIMAT/ KAPSERET WARD</t>
  </si>
  <si>
    <t>MEIBEKI/KARUNA WARD</t>
  </si>
  <si>
    <t>MOIBEN WARD</t>
  </si>
  <si>
    <t>MEGUN WARD</t>
  </si>
  <si>
    <t>County</t>
  </si>
  <si>
    <t>Sub County</t>
  </si>
  <si>
    <t>Ward</t>
  </si>
  <si>
    <t>Farmers' First</t>
  </si>
  <si>
    <t>Farmers' Middle</t>
  </si>
  <si>
    <t>Farmers' Surname</t>
  </si>
  <si>
    <t>John</t>
  </si>
  <si>
    <t>Doe</t>
  </si>
  <si>
    <t>Arap Teta1</t>
  </si>
  <si>
    <t>Arap Teta2</t>
  </si>
  <si>
    <t>Arap Teta3</t>
  </si>
  <si>
    <t>Arap Teta4</t>
  </si>
  <si>
    <t>Arap Teta5</t>
  </si>
  <si>
    <t>Arap Teta6</t>
  </si>
  <si>
    <t>Arap Teta7</t>
  </si>
  <si>
    <t>Arap Teta8</t>
  </si>
  <si>
    <t>Arap Teta9</t>
  </si>
  <si>
    <t>Arap Teta10</t>
  </si>
  <si>
    <t>Arap Teta11</t>
  </si>
  <si>
    <t>Arap Teta12</t>
  </si>
  <si>
    <t>Arap Teta13</t>
  </si>
  <si>
    <t>Arap Teta14</t>
  </si>
  <si>
    <t>Arap Teta15</t>
  </si>
  <si>
    <t>Arap Teta16</t>
  </si>
  <si>
    <t>Arap Teta17</t>
  </si>
  <si>
    <t>Arap Teta18</t>
  </si>
  <si>
    <t>Arap Teta19</t>
  </si>
  <si>
    <t>Arap Teta20</t>
  </si>
  <si>
    <t>Arap Teta21</t>
  </si>
  <si>
    <t>Arap Teta22</t>
  </si>
  <si>
    <t>Arap Teta23</t>
  </si>
  <si>
    <t>Arap Teta24</t>
  </si>
  <si>
    <t>Arap Teta25</t>
  </si>
  <si>
    <t>Arap Teta26</t>
  </si>
  <si>
    <t>Arap Teta27</t>
  </si>
  <si>
    <t>Arap Teta28</t>
  </si>
  <si>
    <t>Arap Teta29</t>
  </si>
  <si>
    <t>Arap Teta30</t>
  </si>
  <si>
    <t>Arap Teta31</t>
  </si>
  <si>
    <t>Arap Teta32</t>
  </si>
  <si>
    <t>Arap Teta33</t>
  </si>
  <si>
    <t>Arap Teta34</t>
  </si>
  <si>
    <t>Arap Teta35</t>
  </si>
  <si>
    <t>Arap Teta36</t>
  </si>
  <si>
    <t>Arap Teta37</t>
  </si>
  <si>
    <t>Arap Teta38</t>
  </si>
  <si>
    <t>Arap Teta39</t>
  </si>
  <si>
    <t>Arap Teta40</t>
  </si>
  <si>
    <t>Arap Teta41</t>
  </si>
  <si>
    <t>Arap Teta42</t>
  </si>
  <si>
    <t>Arap Teta43</t>
  </si>
  <si>
    <t>Arap Teta44</t>
  </si>
  <si>
    <t>Arap Teta45</t>
  </si>
  <si>
    <t>Arap Teta46</t>
  </si>
  <si>
    <t>Arap Teta47</t>
  </si>
  <si>
    <t>Arap Teta48</t>
  </si>
  <si>
    <t>Arap Teta49</t>
  </si>
  <si>
    <t>Arap Teta50</t>
  </si>
  <si>
    <t>Arap Teta51</t>
  </si>
  <si>
    <t>Arap Teta52</t>
  </si>
  <si>
    <t>Arap Teta53</t>
  </si>
  <si>
    <t>Arap Teta54</t>
  </si>
  <si>
    <t>Arap Teta55</t>
  </si>
  <si>
    <t>Arap Teta56</t>
  </si>
  <si>
    <t>Arap Teta57</t>
  </si>
  <si>
    <t>Arap Teta58</t>
  </si>
  <si>
    <t>Arap Teta59</t>
  </si>
  <si>
    <t>Arap Teta60</t>
  </si>
  <si>
    <t>Arap Teta61</t>
  </si>
  <si>
    <t>Arap Teta62</t>
  </si>
  <si>
    <t>Arap Teta63</t>
  </si>
  <si>
    <t>Arap Teta64</t>
  </si>
  <si>
    <t>Arap Teta65</t>
  </si>
  <si>
    <t>Arap Teta66</t>
  </si>
  <si>
    <t>Arap Teta67</t>
  </si>
  <si>
    <t>Arap Teta68</t>
  </si>
  <si>
    <t>Arap Teta69</t>
  </si>
  <si>
    <t>Arap Teta70</t>
  </si>
  <si>
    <t>Arap Teta71</t>
  </si>
  <si>
    <t>Arap Teta72</t>
  </si>
  <si>
    <t>Arap Teta73</t>
  </si>
  <si>
    <t>Arap Teta74</t>
  </si>
  <si>
    <t>Arap Teta75</t>
  </si>
  <si>
    <t>Arap Teta76</t>
  </si>
  <si>
    <t>Arap Teta77</t>
  </si>
  <si>
    <t>Arap Teta78</t>
  </si>
  <si>
    <t>Arap Teta79</t>
  </si>
  <si>
    <t>Arap Teta80</t>
  </si>
  <si>
    <t>Arap Teta81</t>
  </si>
  <si>
    <t>Arap Teta82</t>
  </si>
  <si>
    <t>Arap Teta83</t>
  </si>
  <si>
    <t>Arap Teta84</t>
  </si>
  <si>
    <t>Arap Teta85</t>
  </si>
  <si>
    <t>Arap Teta86</t>
  </si>
  <si>
    <t>Arap Teta87</t>
  </si>
  <si>
    <t>Arap Teta88</t>
  </si>
  <si>
    <t>Arap Teta89</t>
  </si>
  <si>
    <t>Arap Teta90</t>
  </si>
  <si>
    <t>Arap Teta91</t>
  </si>
  <si>
    <t>Arap Teta92</t>
  </si>
  <si>
    <t>Arap Teta93</t>
  </si>
  <si>
    <t>Arap Teta94</t>
  </si>
  <si>
    <t>Arap Teta95</t>
  </si>
  <si>
    <t>Arap Teta96</t>
  </si>
  <si>
    <t>Arap Teta97</t>
  </si>
  <si>
    <t>Arap Teta98</t>
  </si>
  <si>
    <t>Arap Teta99</t>
  </si>
  <si>
    <t>Arap Teta100</t>
  </si>
  <si>
    <t>Arap Teta101</t>
  </si>
  <si>
    <t>Arap Teta102</t>
  </si>
  <si>
    <t>Arap Teta103</t>
  </si>
  <si>
    <t>Arap Teta104</t>
  </si>
  <si>
    <t>Arap Teta105</t>
  </si>
  <si>
    <t>Arap Teta106</t>
  </si>
  <si>
    <t>Arap Teta107</t>
  </si>
  <si>
    <t>Arap Teta108</t>
  </si>
  <si>
    <t>Arap Teta109</t>
  </si>
  <si>
    <t>Arap Teta110</t>
  </si>
  <si>
    <t>Arap Teta111</t>
  </si>
  <si>
    <t>Arap Teta112</t>
  </si>
  <si>
    <t>Arap Teta113</t>
  </si>
  <si>
    <t>Arap Teta114</t>
  </si>
  <si>
    <t>Arap Teta115</t>
  </si>
  <si>
    <t>Arap Teta116</t>
  </si>
  <si>
    <t>Arap Teta117</t>
  </si>
  <si>
    <t>Arap Teta118</t>
  </si>
  <si>
    <t>Arap Teta119</t>
  </si>
  <si>
    <t>Arap Teta120</t>
  </si>
  <si>
    <t>Arap Teta121</t>
  </si>
  <si>
    <t>Arap Teta122</t>
  </si>
  <si>
    <t>Arap Teta123</t>
  </si>
  <si>
    <t>Arap Teta124</t>
  </si>
  <si>
    <t>Arap Teta125</t>
  </si>
  <si>
    <t>Arap Teta126</t>
  </si>
  <si>
    <t>Arap Teta127</t>
  </si>
  <si>
    <t>Arap Teta128</t>
  </si>
  <si>
    <t>Arap Teta129</t>
  </si>
  <si>
    <t>Arap Teta130</t>
  </si>
  <si>
    <t>Arap Teta131</t>
  </si>
  <si>
    <t>Arap Teta132</t>
  </si>
  <si>
    <t>Arap Teta133</t>
  </si>
  <si>
    <t>Arap Teta134</t>
  </si>
  <si>
    <t>Arap Teta135</t>
  </si>
  <si>
    <t>Arap Teta136</t>
  </si>
  <si>
    <t>Arap Teta137</t>
  </si>
  <si>
    <t>Arap Teta138</t>
  </si>
  <si>
    <t>Arap Teta139</t>
  </si>
  <si>
    <t>Arap Teta140</t>
  </si>
  <si>
    <t>Arap Teta141</t>
  </si>
  <si>
    <t>Arap Teta142</t>
  </si>
  <si>
    <t>Arap Teta143</t>
  </si>
  <si>
    <t>Arap Teta144</t>
  </si>
  <si>
    <t>Arap Teta145</t>
  </si>
  <si>
    <t>Arap Teta146</t>
  </si>
  <si>
    <t>Arap Teta147</t>
  </si>
  <si>
    <t>Arap Teta148</t>
  </si>
  <si>
    <t>Arap Teta149</t>
  </si>
  <si>
    <t>Arap Teta150</t>
  </si>
  <si>
    <t>Arap Teta151</t>
  </si>
  <si>
    <t>Arap Teta152</t>
  </si>
  <si>
    <t>Arap Teta153</t>
  </si>
  <si>
    <t>Arap Teta154</t>
  </si>
  <si>
    <t>Arap Teta155</t>
  </si>
  <si>
    <t>Arap Teta156</t>
  </si>
  <si>
    <t>Arap Teta157</t>
  </si>
  <si>
    <t>Arap Teta158</t>
  </si>
  <si>
    <t>Arap Teta159</t>
  </si>
  <si>
    <t>Arap Teta160</t>
  </si>
  <si>
    <t>Arap Teta161</t>
  </si>
  <si>
    <t>Arap Teta162</t>
  </si>
  <si>
    <t>Arap Teta163</t>
  </si>
  <si>
    <t>Arap Teta164</t>
  </si>
  <si>
    <t>Arap Teta165</t>
  </si>
  <si>
    <t>Arap Teta166</t>
  </si>
  <si>
    <t>Arap Teta167</t>
  </si>
  <si>
    <t>Arap Teta168</t>
  </si>
  <si>
    <t>Arap Teta169</t>
  </si>
  <si>
    <t>Arap Teta170</t>
  </si>
  <si>
    <t>Arap Teta171</t>
  </si>
  <si>
    <t>Arap Teta172</t>
  </si>
  <si>
    <t>Arap Teta173</t>
  </si>
  <si>
    <t>Arap Teta174</t>
  </si>
  <si>
    <t>Arap Teta175</t>
  </si>
  <si>
    <t>Arap Teta176</t>
  </si>
  <si>
    <t>Arap Teta177</t>
  </si>
  <si>
    <t>Arap Teta178</t>
  </si>
  <si>
    <t>Arap Teta179</t>
  </si>
  <si>
    <t>Arap Teta180</t>
  </si>
  <si>
    <t>Arap Teta181</t>
  </si>
  <si>
    <t>Arap Teta182</t>
  </si>
  <si>
    <t>Arap Teta183</t>
  </si>
  <si>
    <t>Arap Teta184</t>
  </si>
  <si>
    <t>Arap Teta185</t>
  </si>
  <si>
    <t>Arap Teta186</t>
  </si>
  <si>
    <t>Arap Teta187</t>
  </si>
  <si>
    <t>Arap Teta188</t>
  </si>
  <si>
    <t>Arap Teta189</t>
  </si>
  <si>
    <t>Arap Teta190</t>
  </si>
  <si>
    <t>Arap Teta191</t>
  </si>
  <si>
    <t>Arap Teta192</t>
  </si>
  <si>
    <t>Arap Teta193</t>
  </si>
  <si>
    <t>Arap Teta194</t>
  </si>
  <si>
    <t>Arap Teta195</t>
  </si>
  <si>
    <t>Arap Teta196</t>
  </si>
  <si>
    <t>Arap Teta197</t>
  </si>
  <si>
    <t>Arap Teta198</t>
  </si>
  <si>
    <t>Arap Teta199</t>
  </si>
  <si>
    <t>Arap Teta200</t>
  </si>
  <si>
    <t>Arap Teta201</t>
  </si>
  <si>
    <t>Arap Teta202</t>
  </si>
  <si>
    <t>Arap Teta203</t>
  </si>
  <si>
    <t>Arap Teta204</t>
  </si>
  <si>
    <t>Arap Teta205</t>
  </si>
  <si>
    <t>Arap Teta206</t>
  </si>
  <si>
    <t>Arap Teta207</t>
  </si>
  <si>
    <t>Arap Teta208</t>
  </si>
  <si>
    <t>Arap Teta209</t>
  </si>
  <si>
    <t>Arap Teta210</t>
  </si>
  <si>
    <t>Arap Teta211</t>
  </si>
  <si>
    <t>Arap Teta212</t>
  </si>
  <si>
    <t>Arap Teta213</t>
  </si>
  <si>
    <t>Arap Teta214</t>
  </si>
  <si>
    <t>Arap Teta215</t>
  </si>
  <si>
    <t>Arap Teta216</t>
  </si>
  <si>
    <t>Arap Teta217</t>
  </si>
  <si>
    <t>Arap Teta218</t>
  </si>
  <si>
    <t>Arap Teta219</t>
  </si>
  <si>
    <t>Arap Teta220</t>
  </si>
  <si>
    <t>Arap Teta221</t>
  </si>
  <si>
    <t>Arap Teta222</t>
  </si>
  <si>
    <t>Arap Teta223</t>
  </si>
  <si>
    <t>Arap Teta224</t>
  </si>
  <si>
    <t>Arap Teta225</t>
  </si>
  <si>
    <t>Total Cows</t>
  </si>
  <si>
    <t>Dairy Cows</t>
  </si>
  <si>
    <t>Dairy Cows Currently Productive</t>
  </si>
  <si>
    <t>Average daily milk production per day(in Litters)</t>
  </si>
  <si>
    <t>No. of Bulls</t>
  </si>
  <si>
    <t>No. of Oxen</t>
  </si>
  <si>
    <t>No of Calves</t>
  </si>
  <si>
    <t>BASELINE DATA COLLECTED FROM UASIN GUSHU COUNTY BY EXTENTION OFFICERS</t>
  </si>
  <si>
    <t>Extension officers</t>
  </si>
  <si>
    <t>Ext.001</t>
  </si>
  <si>
    <t>Ext.002</t>
  </si>
  <si>
    <t>Ext.003</t>
  </si>
  <si>
    <t>Ext.004</t>
  </si>
  <si>
    <t>Ext.005</t>
  </si>
  <si>
    <t>Ext.006</t>
  </si>
  <si>
    <t>Row Labels</t>
  </si>
  <si>
    <t>Grand Total</t>
  </si>
  <si>
    <t>Sum of No. of Bulls</t>
  </si>
  <si>
    <t>Sum of No. of Oxen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</si>
</sst>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</cellStyleXfs>
  <cellXfs count="12">
    <xf numFmtId="0" fontId="0" fillId="0" borderId="0" xfId="0"/>
    <xf numFmtId="0" fontId="18" fillId="0" borderId="10" xfId="0" applyFont="1" applyBorder="1"/>
    <xf numFmtId="0" fontId="0" fillId="0" borderId="10" xfId="0" applyBorder="1"/>
    <xf numFmtId="0" fontId="20" fillId="33" borderId="10" xfId="42" applyFont="1" applyFill="1" applyBorder="1" applyAlignment="1">
      <alignment horizontal="center" wrapText="1"/>
    </xf>
    <xf numFmtId="0" fontId="19" fillId="0" borderId="10" xfId="42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20" fillId="33" borderId="10" xfId="42" applyFont="1" applyFill="1" applyBorder="1" applyAlignment="1">
      <alignment horizontal="center"/>
    </xf>
    <xf numFmtId="2" fontId="19" fillId="0" borderId="10" xfId="42" applyNumberFormat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NumberFormat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8" xfId="42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tim" refreshedDate="44115.821544907405" createdVersion="5" refreshedVersion="5" minRefreshableVersion="3" recordCount="225">
  <cacheSource type="worksheet">
    <worksheetSource ref="A2:N227" sheet="Baseline data for Cows in UG"/>
  </cacheSource>
  <cacheFields count="14">
    <cacheField name="County" numFmtId="0">
      <sharedItems/>
    </cacheField>
    <cacheField name="Sub County" numFmtId="0">
      <sharedItems count="6">
        <s v="Ainabkoi Sub County"/>
        <s v="Kapseret Sub County"/>
        <s v="Kesses Sub County"/>
        <s v="Moiben Sub County"/>
        <s v="Soy Sub County"/>
        <s v="Turbo Sub County"/>
      </sharedItems>
    </cacheField>
    <cacheField name="Ward" numFmtId="0">
      <sharedItems/>
    </cacheField>
    <cacheField name="Extension officers" numFmtId="0">
      <sharedItems/>
    </cacheField>
    <cacheField name="Farmers' First" numFmtId="0">
      <sharedItems/>
    </cacheField>
    <cacheField name="Farmers' Middle" numFmtId="0">
      <sharedItems/>
    </cacheField>
    <cacheField name="Farmers' Surname" numFmtId="0">
      <sharedItems/>
    </cacheField>
    <cacheField name="Total Cows" numFmtId="0">
      <sharedItems containsSemiMixedTypes="0" containsString="0" containsNumber="1" containsInteger="1" minValue="0" maxValue="1096"/>
    </cacheField>
    <cacheField name="No. of Bulls" numFmtId="0">
      <sharedItems containsSemiMixedTypes="0" containsString="0" containsNumber="1" containsInteger="1" minValue="0" maxValue="3"/>
    </cacheField>
    <cacheField name="No. of Oxen" numFmtId="0">
      <sharedItems containsString="0" containsBlank="1" containsNumber="1" containsInteger="1" minValue="0" maxValue="2"/>
    </cacheField>
    <cacheField name="No of Calves" numFmtId="0">
      <sharedItems containsSemiMixedTypes="0" containsString="0" containsNumber="1" containsInteger="1" minValue="0" maxValue="467"/>
    </cacheField>
    <cacheField name="Dairy Cows" numFmtId="0">
      <sharedItems containsSemiMixedTypes="0" containsString="0" containsNumber="1" containsInteger="1" minValue="0" maxValue="625"/>
    </cacheField>
    <cacheField name="Dairy Cows Currently Productive" numFmtId="0">
      <sharedItems containsSemiMixedTypes="0" containsString="0" containsNumber="1" containsInteger="1" minValue="0" maxValue="623"/>
    </cacheField>
    <cacheField name="Average daily milk production per day(in Litters)" numFmtId="2">
      <sharedItems containsSemiMixedTypes="0" containsString="0" containsNumber="1" containsInteger="1" minValue="0" maxValue="99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5">
  <r>
    <s v="Uasin Gishu County"/>
    <x v="0"/>
    <s v="Ainabkoi/Olare Ward"/>
    <s v="Ext.001"/>
    <s v="John"/>
    <s v="Doe"/>
    <s v="Arap Teta1"/>
    <n v="54"/>
    <n v="0"/>
    <n v="0"/>
    <n v="22"/>
    <n v="32"/>
    <n v="30"/>
    <n v="600"/>
  </r>
  <r>
    <s v="Uasin Gishu County"/>
    <x v="0"/>
    <s v="Ainabkoi/Olare Ward"/>
    <s v="Ext.001"/>
    <s v="John"/>
    <s v="Doe"/>
    <s v="Arap Teta2"/>
    <n v="23"/>
    <n v="0"/>
    <n v="2"/>
    <n v="8"/>
    <n v="13"/>
    <n v="11"/>
    <n v="66"/>
  </r>
  <r>
    <s v="Uasin Gishu County"/>
    <x v="0"/>
    <s v="Ainabkoi/Olare Ward"/>
    <s v="Ext.001"/>
    <s v="John"/>
    <s v="Doe"/>
    <s v="Arap Teta3"/>
    <n v="176"/>
    <n v="2"/>
    <n v="0"/>
    <n v="74"/>
    <n v="100"/>
    <n v="99"/>
    <n v="1584"/>
  </r>
  <r>
    <s v="Uasin Gishu County"/>
    <x v="0"/>
    <s v="Ainabkoi/Olare Ward"/>
    <s v="Ext.001"/>
    <s v="John"/>
    <s v="Doe"/>
    <s v="Arap Teta4"/>
    <n v="65"/>
    <n v="0"/>
    <m/>
    <n v="27"/>
    <n v="38"/>
    <n v="36"/>
    <n v="576"/>
  </r>
  <r>
    <s v="Uasin Gishu County"/>
    <x v="0"/>
    <s v="Ainabkoi/Olare Ward"/>
    <s v="Ext.001"/>
    <s v="John"/>
    <s v="Doe"/>
    <s v="Arap Teta5"/>
    <n v="14"/>
    <n v="2"/>
    <m/>
    <n v="5"/>
    <n v="7"/>
    <n v="7"/>
    <n v="112"/>
  </r>
  <r>
    <s v="Uasin Gishu County"/>
    <x v="0"/>
    <s v="Ainabkoi/Olare Ward"/>
    <s v="Ext.001"/>
    <s v="John"/>
    <s v="Doe"/>
    <s v="Arap Teta6"/>
    <n v="8"/>
    <n v="1"/>
    <m/>
    <n v="2"/>
    <n v="5"/>
    <n v="3"/>
    <n v="21"/>
  </r>
  <r>
    <s v="Uasin Gishu County"/>
    <x v="0"/>
    <s v="Ainabkoi/Olare Ward"/>
    <s v="Ext.001"/>
    <s v="John"/>
    <s v="Doe"/>
    <s v="Arap Teta7"/>
    <n v="1"/>
    <n v="1"/>
    <m/>
    <n v="0"/>
    <n v="0"/>
    <n v="0"/>
    <n v="0"/>
  </r>
  <r>
    <s v="Uasin Gishu County"/>
    <x v="0"/>
    <s v="Ainabkoi/Olare Ward"/>
    <s v="Ext.001"/>
    <s v="John"/>
    <s v="Doe"/>
    <s v="Arap Teta8"/>
    <n v="6"/>
    <n v="1"/>
    <n v="2"/>
    <n v="1"/>
    <n v="2"/>
    <n v="1"/>
    <n v="6"/>
  </r>
  <r>
    <s v="Uasin Gishu County"/>
    <x v="0"/>
    <s v="Ainabkoi/Olare Ward"/>
    <s v="Ext.001"/>
    <s v="John"/>
    <s v="Doe"/>
    <s v="Arap Teta9"/>
    <n v="26"/>
    <n v="0"/>
    <m/>
    <n v="10"/>
    <n v="16"/>
    <n v="14"/>
    <n v="126"/>
  </r>
  <r>
    <s v="Uasin Gishu County"/>
    <x v="0"/>
    <s v="Ainabkoi/Olare Ward"/>
    <s v="Ext.001"/>
    <s v="John"/>
    <s v="Doe"/>
    <s v="Arap Teta10"/>
    <n v="3"/>
    <n v="0"/>
    <n v="2"/>
    <n v="0"/>
    <n v="1"/>
    <n v="0"/>
    <n v="0"/>
  </r>
  <r>
    <s v="Uasin Gishu County"/>
    <x v="0"/>
    <s v="Ainabkoi/Olare Ward"/>
    <s v="Ext.001"/>
    <s v="John"/>
    <s v="Doe"/>
    <s v="Arap Teta11"/>
    <n v="209"/>
    <n v="2"/>
    <n v="2"/>
    <n v="87"/>
    <n v="118"/>
    <n v="116"/>
    <n v="2088"/>
  </r>
  <r>
    <s v="Uasin Gishu County"/>
    <x v="0"/>
    <s v="Ainabkoi/Olare Ward"/>
    <s v="Ext.001"/>
    <s v="John"/>
    <s v="Doe"/>
    <s v="Arap Teta12"/>
    <n v="22"/>
    <n v="2"/>
    <n v="2"/>
    <n v="7"/>
    <n v="11"/>
    <n v="9"/>
    <n v="45"/>
  </r>
  <r>
    <s v="Uasin Gishu County"/>
    <x v="0"/>
    <s v="Kapsoya Ward"/>
    <s v="Ext.001"/>
    <s v="John"/>
    <s v="Doe"/>
    <s v="Arap Teta13"/>
    <n v="83"/>
    <n v="3"/>
    <n v="0"/>
    <n v="34"/>
    <n v="46"/>
    <n v="45"/>
    <n v="405"/>
  </r>
  <r>
    <s v="Uasin Gishu County"/>
    <x v="0"/>
    <s v="Kapsoya Ward"/>
    <s v="Ext.001"/>
    <s v="John"/>
    <s v="Doe"/>
    <s v="Arap Teta14"/>
    <n v="3"/>
    <n v="1"/>
    <n v="2"/>
    <n v="0"/>
    <n v="0"/>
    <n v="0"/>
    <n v="0"/>
  </r>
  <r>
    <s v="Uasin Gishu County"/>
    <x v="0"/>
    <s v="Kapsoya Ward"/>
    <s v="Ext.001"/>
    <s v="John"/>
    <s v="Doe"/>
    <s v="Arap Teta15"/>
    <n v="17"/>
    <n v="1"/>
    <n v="0"/>
    <n v="6"/>
    <n v="10"/>
    <n v="8"/>
    <n v="104"/>
  </r>
  <r>
    <s v="Uasin Gishu County"/>
    <x v="0"/>
    <s v="Kapsoya Ward"/>
    <s v="Ext.001"/>
    <s v="John"/>
    <s v="Doe"/>
    <s v="Arap Teta16"/>
    <n v="28"/>
    <n v="1"/>
    <n v="2"/>
    <n v="10"/>
    <n v="15"/>
    <n v="14"/>
    <n v="126"/>
  </r>
  <r>
    <s v="Uasin Gishu County"/>
    <x v="0"/>
    <s v="Kapsoya Ward"/>
    <s v="Ext.001"/>
    <s v="John"/>
    <s v="Doe"/>
    <s v="Arap Teta17"/>
    <n v="14"/>
    <n v="2"/>
    <n v="2"/>
    <n v="4"/>
    <n v="6"/>
    <n v="5"/>
    <n v="25"/>
  </r>
  <r>
    <s v="Uasin Gishu County"/>
    <x v="0"/>
    <s v="Kapsoya Ward"/>
    <s v="Ext.001"/>
    <s v="John"/>
    <s v="Doe"/>
    <s v="Arap Teta18"/>
    <n v="75"/>
    <n v="1"/>
    <n v="0"/>
    <n v="31"/>
    <n v="43"/>
    <n v="41"/>
    <n v="533"/>
  </r>
  <r>
    <s v="Uasin Gishu County"/>
    <x v="0"/>
    <s v="Kapsoya Ward"/>
    <s v="Ext.001"/>
    <s v="John"/>
    <s v="Doe"/>
    <s v="Arap Teta19"/>
    <n v="40"/>
    <n v="0"/>
    <n v="0"/>
    <n v="16"/>
    <n v="24"/>
    <n v="22"/>
    <n v="308"/>
  </r>
  <r>
    <s v="Uasin Gishu County"/>
    <x v="0"/>
    <s v="Kapsoya Ward"/>
    <s v="Ext.001"/>
    <s v="John"/>
    <s v="Doe"/>
    <s v="Arap Teta20"/>
    <n v="0"/>
    <n v="0"/>
    <n v="0"/>
    <n v="0"/>
    <n v="0"/>
    <n v="0"/>
    <n v="0"/>
  </r>
  <r>
    <s v="Uasin Gishu County"/>
    <x v="0"/>
    <s v="Kapsoya Ward"/>
    <s v="Ext.001"/>
    <s v="John"/>
    <s v="Doe"/>
    <s v="Arap Teta21"/>
    <n v="119"/>
    <n v="2"/>
    <n v="2"/>
    <n v="49"/>
    <n v="66"/>
    <n v="65"/>
    <n v="1105"/>
  </r>
  <r>
    <s v="Uasin Gishu County"/>
    <x v="0"/>
    <s v="Kapsoya Ward"/>
    <s v="Ext.001"/>
    <s v="John"/>
    <s v="Doe"/>
    <s v="Arap Teta22"/>
    <n v="25"/>
    <n v="0"/>
    <n v="2"/>
    <n v="9"/>
    <n v="14"/>
    <n v="12"/>
    <n v="132"/>
  </r>
  <r>
    <s v="Uasin Gishu County"/>
    <x v="0"/>
    <s v="Kapsoya Ward"/>
    <s v="Ext.001"/>
    <s v="John"/>
    <s v="Doe"/>
    <s v="Arap Teta23"/>
    <n v="39"/>
    <n v="1"/>
    <n v="0"/>
    <n v="16"/>
    <n v="22"/>
    <n v="21"/>
    <n v="189"/>
  </r>
  <r>
    <s v="Uasin Gishu County"/>
    <x v="0"/>
    <s v="Kapsoya Ward"/>
    <s v="Ext.001"/>
    <s v="John"/>
    <s v="Doe"/>
    <s v="Arap Teta24"/>
    <n v="1"/>
    <n v="0"/>
    <n v="0"/>
    <n v="0"/>
    <n v="1"/>
    <n v="0"/>
    <n v="0"/>
  </r>
  <r>
    <s v="Uasin Gishu County"/>
    <x v="0"/>
    <s v="Kapsoya Ward"/>
    <s v="Ext.001"/>
    <s v="John"/>
    <s v="Doe"/>
    <s v="Arap Teta25"/>
    <n v="2"/>
    <n v="0"/>
    <n v="0"/>
    <n v="0"/>
    <n v="2"/>
    <n v="0"/>
    <n v="0"/>
  </r>
  <r>
    <s v="Uasin Gishu County"/>
    <x v="0"/>
    <s v="Kapsoya Ward"/>
    <s v="Ext.001"/>
    <s v="John"/>
    <s v="Doe"/>
    <s v="Arap Teta26"/>
    <n v="2"/>
    <n v="0"/>
    <n v="0"/>
    <n v="0"/>
    <n v="2"/>
    <n v="0"/>
    <n v="0"/>
  </r>
  <r>
    <s v="Uasin Gishu County"/>
    <x v="0"/>
    <s v="Kapsoya Ward"/>
    <s v="Ext.001"/>
    <s v="John"/>
    <s v="Doe"/>
    <s v="Arap Teta27"/>
    <n v="3"/>
    <n v="1"/>
    <n v="2"/>
    <n v="0"/>
    <n v="0"/>
    <n v="0"/>
    <n v="0"/>
  </r>
  <r>
    <s v="Uasin Gishu County"/>
    <x v="0"/>
    <s v="Kapsoya Ward"/>
    <s v="Ext.001"/>
    <s v="John"/>
    <s v="Doe"/>
    <s v="Arap Teta28"/>
    <n v="62"/>
    <n v="0"/>
    <n v="2"/>
    <n v="25"/>
    <n v="35"/>
    <n v="34"/>
    <n v="510"/>
  </r>
  <r>
    <s v="Uasin Gishu County"/>
    <x v="0"/>
    <s v="Kapsoya Ward"/>
    <s v="Ext.001"/>
    <s v="John"/>
    <s v="Doe"/>
    <s v="Arap Teta29"/>
    <n v="14"/>
    <n v="1"/>
    <n v="2"/>
    <n v="4"/>
    <n v="7"/>
    <n v="6"/>
    <n v="30"/>
  </r>
  <r>
    <s v="Uasin Gishu County"/>
    <x v="0"/>
    <s v="Kapsoya Ward"/>
    <s v="Ext.001"/>
    <s v="John"/>
    <s v="Doe"/>
    <s v="Arap Teta30"/>
    <n v="113"/>
    <n v="2"/>
    <n v="2"/>
    <n v="46"/>
    <n v="63"/>
    <n v="62"/>
    <n v="1054"/>
  </r>
  <r>
    <s v="Uasin Gishu County"/>
    <x v="0"/>
    <s v="Kapsoya Ward"/>
    <s v="Ext.001"/>
    <s v="John"/>
    <s v="Doe"/>
    <s v="Arap Teta31"/>
    <n v="27"/>
    <n v="0"/>
    <n v="2"/>
    <n v="10"/>
    <n v="15"/>
    <n v="14"/>
    <n v="140"/>
  </r>
  <r>
    <s v="Uasin Gishu County"/>
    <x v="0"/>
    <s v="Kapsoya Ward"/>
    <s v="Ext.001"/>
    <s v="John"/>
    <s v="Doe"/>
    <s v="Arap Teta32"/>
    <n v="7"/>
    <n v="0"/>
    <n v="2"/>
    <n v="1"/>
    <n v="4"/>
    <n v="2"/>
    <n v="36"/>
  </r>
  <r>
    <s v="Uasin Gishu County"/>
    <x v="0"/>
    <s v="Kaptagat Ward"/>
    <s v="Ext.001"/>
    <s v="John"/>
    <s v="Doe"/>
    <s v="Arap Teta33"/>
    <n v="53"/>
    <n v="1"/>
    <n v="0"/>
    <n v="22"/>
    <n v="30"/>
    <n v="29"/>
    <n v="493"/>
  </r>
  <r>
    <s v="Uasin Gishu County"/>
    <x v="0"/>
    <s v="Kaptagat Ward"/>
    <s v="Ext.001"/>
    <s v="John"/>
    <s v="Doe"/>
    <s v="Arap Teta34"/>
    <n v="28"/>
    <n v="1"/>
    <n v="2"/>
    <n v="10"/>
    <n v="15"/>
    <n v="13"/>
    <n v="221"/>
  </r>
  <r>
    <s v="Uasin Gishu County"/>
    <x v="0"/>
    <s v="Kaptagat Ward"/>
    <s v="Ext.001"/>
    <s v="John"/>
    <s v="Doe"/>
    <s v="Arap Teta35"/>
    <n v="18"/>
    <n v="2"/>
    <n v="0"/>
    <n v="6"/>
    <n v="10"/>
    <n v="8"/>
    <n v="72"/>
  </r>
  <r>
    <s v="Uasin Gishu County"/>
    <x v="0"/>
    <s v="Kaptagat Ward"/>
    <s v="Ext.001"/>
    <s v="John"/>
    <s v="Doe"/>
    <s v="Arap Teta36"/>
    <n v="21"/>
    <n v="0"/>
    <n v="0"/>
    <n v="8"/>
    <n v="13"/>
    <n v="11"/>
    <n v="187"/>
  </r>
  <r>
    <s v="Uasin Gishu County"/>
    <x v="0"/>
    <s v="Kaptagat Ward"/>
    <s v="Ext.001"/>
    <s v="John"/>
    <s v="Doe"/>
    <s v="Arap Teta37"/>
    <n v="47"/>
    <n v="0"/>
    <n v="0"/>
    <n v="19"/>
    <n v="28"/>
    <n v="26"/>
    <n v="442"/>
  </r>
  <r>
    <s v="Uasin Gishu County"/>
    <x v="0"/>
    <s v="Kaptagat Ward"/>
    <s v="Ext.001"/>
    <s v="John"/>
    <s v="Doe"/>
    <s v="Arap Teta38"/>
    <n v="83"/>
    <n v="3"/>
    <n v="0"/>
    <n v="34"/>
    <n v="46"/>
    <n v="45"/>
    <n v="315"/>
  </r>
  <r>
    <s v="Uasin Gishu County"/>
    <x v="0"/>
    <s v="Kaptagat Ward"/>
    <s v="Ext.001"/>
    <s v="John"/>
    <s v="Doe"/>
    <s v="Arap Teta39"/>
    <n v="19"/>
    <n v="1"/>
    <n v="0"/>
    <n v="7"/>
    <n v="11"/>
    <n v="9"/>
    <n v="153"/>
  </r>
  <r>
    <s v="Uasin Gishu County"/>
    <x v="1"/>
    <s v="KIPKENYO WARD"/>
    <s v="Ext.002"/>
    <s v="John"/>
    <s v="Doe"/>
    <s v="Arap Teta40"/>
    <n v="3"/>
    <n v="1"/>
    <n v="2"/>
    <n v="0"/>
    <n v="0"/>
    <n v="0"/>
    <n v="0"/>
  </r>
  <r>
    <s v="Uasin Gishu County"/>
    <x v="1"/>
    <s v="KIPKENYO WARD"/>
    <s v="Ext.002"/>
    <s v="John"/>
    <s v="Doe"/>
    <s v="Arap Teta41"/>
    <n v="7"/>
    <n v="0"/>
    <n v="2"/>
    <n v="1"/>
    <n v="4"/>
    <n v="2"/>
    <n v="20"/>
  </r>
  <r>
    <s v="Uasin Gishu County"/>
    <x v="1"/>
    <s v="KIPKENYO WARD"/>
    <s v="Ext.002"/>
    <s v="John"/>
    <s v="Doe"/>
    <s v="Arap Teta42"/>
    <n v="13"/>
    <n v="2"/>
    <n v="2"/>
    <n v="3"/>
    <n v="6"/>
    <n v="4"/>
    <n v="28"/>
  </r>
  <r>
    <s v="Uasin Gishu County"/>
    <x v="1"/>
    <s v="KIPKENYO WARD"/>
    <s v="Ext.002"/>
    <s v="John"/>
    <s v="Doe"/>
    <s v="Arap Teta43"/>
    <n v="33"/>
    <n v="0"/>
    <n v="0"/>
    <n v="13"/>
    <n v="20"/>
    <n v="18"/>
    <n v="234"/>
  </r>
  <r>
    <s v="Uasin Gishu County"/>
    <x v="1"/>
    <s v="KIPKENYO WARD"/>
    <s v="Ext.002"/>
    <s v="John"/>
    <s v="Doe"/>
    <s v="Arap Teta44"/>
    <n v="15"/>
    <n v="2"/>
    <n v="2"/>
    <n v="4"/>
    <n v="7"/>
    <n v="6"/>
    <n v="48"/>
  </r>
  <r>
    <s v="Uasin Gishu County"/>
    <x v="1"/>
    <s v="KIPKENYO WARD"/>
    <s v="Ext.002"/>
    <s v="John"/>
    <s v="Doe"/>
    <s v="Arap Teta45"/>
    <n v="2"/>
    <n v="1"/>
    <n v="0"/>
    <n v="0"/>
    <n v="1"/>
    <n v="0"/>
    <n v="0"/>
  </r>
  <r>
    <s v="Uasin Gishu County"/>
    <x v="1"/>
    <s v="KIPKENYO WARD"/>
    <s v="Ext.002"/>
    <s v="John"/>
    <s v="Doe"/>
    <s v="Arap Teta46"/>
    <n v="35"/>
    <n v="1"/>
    <n v="2"/>
    <n v="13"/>
    <n v="19"/>
    <n v="17"/>
    <n v="340"/>
  </r>
  <r>
    <s v="Uasin Gishu County"/>
    <x v="1"/>
    <s v="LANGAS WARD"/>
    <s v="Ext.002"/>
    <s v="John"/>
    <s v="Doe"/>
    <s v="Arap Teta47"/>
    <n v="7"/>
    <n v="1"/>
    <n v="0"/>
    <n v="2"/>
    <n v="4"/>
    <n v="3"/>
    <n v="15"/>
  </r>
  <r>
    <s v="Uasin Gishu County"/>
    <x v="1"/>
    <s v="LANGAS WARD"/>
    <s v="Ext.002"/>
    <s v="John"/>
    <s v="Doe"/>
    <s v="Arap Teta48"/>
    <n v="35"/>
    <n v="0"/>
    <n v="0"/>
    <n v="14"/>
    <n v="21"/>
    <n v="19"/>
    <n v="95"/>
  </r>
  <r>
    <s v="Uasin Gishu County"/>
    <x v="1"/>
    <s v="LANGAS WARD"/>
    <s v="Ext.002"/>
    <s v="John"/>
    <s v="Doe"/>
    <s v="Arap Teta49"/>
    <n v="5"/>
    <n v="1"/>
    <n v="0"/>
    <n v="1"/>
    <n v="3"/>
    <n v="1"/>
    <n v="9"/>
  </r>
  <r>
    <s v="Uasin Gishu County"/>
    <x v="1"/>
    <s v="LANGAS WARD"/>
    <s v="Ext.002"/>
    <s v="John"/>
    <s v="Doe"/>
    <s v="Arap Teta50"/>
    <n v="8"/>
    <n v="1"/>
    <n v="2"/>
    <n v="1"/>
    <n v="4"/>
    <n v="2"/>
    <n v="22"/>
  </r>
  <r>
    <s v="Uasin Gishu County"/>
    <x v="1"/>
    <s v="LANGAS WARD"/>
    <s v="Ext.002"/>
    <s v="John"/>
    <s v="Doe"/>
    <s v="Arap Teta51"/>
    <n v="7"/>
    <n v="1"/>
    <n v="2"/>
    <n v="1"/>
    <n v="3"/>
    <n v="2"/>
    <n v="30"/>
  </r>
  <r>
    <s v="Uasin Gishu County"/>
    <x v="1"/>
    <s v="LANGAS WARD"/>
    <s v="Ext.002"/>
    <s v="John"/>
    <s v="Doe"/>
    <s v="Arap Teta52"/>
    <n v="2"/>
    <n v="0"/>
    <n v="2"/>
    <n v="0"/>
    <n v="0"/>
    <n v="0"/>
    <n v="0"/>
  </r>
  <r>
    <s v="Uasin Gishu County"/>
    <x v="1"/>
    <s v="LANGAS WARD"/>
    <s v="Ext.002"/>
    <s v="John"/>
    <s v="Doe"/>
    <s v="Arap Teta53"/>
    <n v="4"/>
    <n v="0"/>
    <n v="2"/>
    <n v="0"/>
    <n v="2"/>
    <n v="0"/>
    <n v="0"/>
  </r>
  <r>
    <s v="Uasin Gishu County"/>
    <x v="1"/>
    <s v="MEGUN WARD"/>
    <s v="Ext.002"/>
    <s v="John"/>
    <s v="Doe"/>
    <s v="Arap Teta54"/>
    <n v="24"/>
    <n v="0"/>
    <n v="2"/>
    <n v="9"/>
    <n v="13"/>
    <n v="12"/>
    <n v="96"/>
  </r>
  <r>
    <s v="Uasin Gishu County"/>
    <x v="1"/>
    <s v="MEGUN WARD"/>
    <s v="Ext.002"/>
    <s v="John"/>
    <s v="Doe"/>
    <s v="Arap Teta55"/>
    <n v="1"/>
    <n v="1"/>
    <n v="0"/>
    <n v="0"/>
    <n v="0"/>
    <n v="0"/>
    <n v="0"/>
  </r>
  <r>
    <s v="Uasin Gishu County"/>
    <x v="1"/>
    <s v="NGERIA WARD"/>
    <s v="Ext.002"/>
    <s v="John"/>
    <s v="Doe"/>
    <s v="Arap Teta56"/>
    <n v="4"/>
    <n v="0"/>
    <n v="0"/>
    <n v="1"/>
    <n v="3"/>
    <n v="1"/>
    <n v="19"/>
  </r>
  <r>
    <s v="Uasin Gishu County"/>
    <x v="1"/>
    <s v="NGERIA WARD"/>
    <s v="Ext.002"/>
    <s v="John"/>
    <s v="Doe"/>
    <s v="Arap Teta57"/>
    <n v="30"/>
    <n v="1"/>
    <n v="0"/>
    <n v="12"/>
    <n v="17"/>
    <n v="16"/>
    <n v="272"/>
  </r>
  <r>
    <s v="Uasin Gishu County"/>
    <x v="1"/>
    <s v="NGERIA WARD"/>
    <s v="Ext.002"/>
    <s v="John"/>
    <s v="Doe"/>
    <s v="Arap Teta58"/>
    <n v="0"/>
    <n v="0"/>
    <m/>
    <n v="0"/>
    <n v="0"/>
    <n v="0"/>
    <n v="0"/>
  </r>
  <r>
    <s v="Uasin Gishu County"/>
    <x v="1"/>
    <s v="NGERIA WARD"/>
    <s v="Ext.002"/>
    <s v="John"/>
    <s v="Doe"/>
    <s v="Arap Teta59"/>
    <n v="3"/>
    <n v="1"/>
    <n v="2"/>
    <n v="0"/>
    <n v="0"/>
    <n v="0"/>
    <n v="0"/>
  </r>
  <r>
    <s v="Uasin Gishu County"/>
    <x v="1"/>
    <s v="NGERIA WARD"/>
    <s v="Ext.002"/>
    <s v="John"/>
    <s v="Doe"/>
    <s v="Arap Teta60"/>
    <n v="4"/>
    <n v="0"/>
    <m/>
    <n v="1"/>
    <n v="3"/>
    <n v="1"/>
    <n v="11"/>
  </r>
  <r>
    <s v="Uasin Gishu County"/>
    <x v="1"/>
    <s v="NGERIA WARD"/>
    <s v="Ext.002"/>
    <s v="John"/>
    <s v="Doe"/>
    <s v="Arap Teta61"/>
    <n v="13"/>
    <n v="1"/>
    <m/>
    <n v="4"/>
    <n v="8"/>
    <n v="6"/>
    <n v="60"/>
  </r>
  <r>
    <s v="Uasin Gishu County"/>
    <x v="1"/>
    <s v="NGERIA WARD"/>
    <s v="Ext.002"/>
    <s v="John"/>
    <s v="Doe"/>
    <s v="Arap Teta62"/>
    <n v="140"/>
    <n v="2"/>
    <n v="2"/>
    <n v="58"/>
    <n v="78"/>
    <n v="77"/>
    <n v="693"/>
  </r>
  <r>
    <s v="Uasin Gishu County"/>
    <x v="1"/>
    <s v="NGERIA WARD"/>
    <s v="Ext.002"/>
    <s v="John"/>
    <s v="Doe"/>
    <s v="Arap Teta63"/>
    <n v="12"/>
    <n v="2"/>
    <m/>
    <n v="4"/>
    <n v="6"/>
    <n v="5"/>
    <n v="55"/>
  </r>
  <r>
    <s v="Uasin Gishu County"/>
    <x v="1"/>
    <s v="NGERIA WARD"/>
    <s v="Ext.002"/>
    <s v="John"/>
    <s v="Doe"/>
    <s v="Arap Teta64"/>
    <n v="0"/>
    <n v="0"/>
    <m/>
    <n v="0"/>
    <n v="0"/>
    <n v="0"/>
    <n v="0"/>
  </r>
  <r>
    <s v="Uasin Gishu County"/>
    <x v="1"/>
    <s v="SIMAT/ KAPSERET WARD"/>
    <s v="Ext.002"/>
    <s v="John"/>
    <s v="Doe"/>
    <s v="Arap Teta65"/>
    <n v="12"/>
    <n v="1"/>
    <m/>
    <n v="4"/>
    <n v="7"/>
    <n v="5"/>
    <n v="40"/>
  </r>
  <r>
    <s v="Uasin Gishu County"/>
    <x v="1"/>
    <s v="SIMAT/ KAPSERET WARD"/>
    <s v="Ext.002"/>
    <s v="John"/>
    <s v="Doe"/>
    <s v="Arap Teta66"/>
    <n v="12"/>
    <n v="2"/>
    <n v="2"/>
    <n v="3"/>
    <n v="5"/>
    <n v="4"/>
    <n v="40"/>
  </r>
  <r>
    <s v="Uasin Gishu County"/>
    <x v="1"/>
    <s v="SIMAT/ KAPSERET WARD"/>
    <s v="Ext.002"/>
    <s v="John"/>
    <s v="Doe"/>
    <s v="Arap Teta67"/>
    <n v="11"/>
    <n v="2"/>
    <n v="0"/>
    <n v="3"/>
    <n v="6"/>
    <n v="4"/>
    <n v="24"/>
  </r>
  <r>
    <s v="Uasin Gishu County"/>
    <x v="1"/>
    <s v="SIMAT/ KAPSERET WARD"/>
    <s v="Ext.002"/>
    <s v="John"/>
    <s v="Doe"/>
    <s v="Arap Teta68"/>
    <n v="5"/>
    <n v="1"/>
    <n v="0"/>
    <n v="1"/>
    <n v="3"/>
    <n v="2"/>
    <n v="20"/>
  </r>
  <r>
    <s v="Uasin Gishu County"/>
    <x v="1"/>
    <s v="SIMAT/ KAPSERET WARD"/>
    <s v="Ext.002"/>
    <s v="John"/>
    <s v="Doe"/>
    <s v="Arap Teta69"/>
    <n v="25"/>
    <n v="1"/>
    <n v="0"/>
    <n v="10"/>
    <n v="14"/>
    <n v="13"/>
    <n v="208"/>
  </r>
  <r>
    <s v="Uasin Gishu County"/>
    <x v="1"/>
    <s v="SIMAT/ KAPSERET WARD"/>
    <s v="Ext.002"/>
    <s v="John"/>
    <s v="Doe"/>
    <s v="Arap Teta70"/>
    <n v="14"/>
    <n v="2"/>
    <n v="2"/>
    <n v="4"/>
    <n v="6"/>
    <n v="5"/>
    <n v="60"/>
  </r>
  <r>
    <s v="Uasin Gishu County"/>
    <x v="1"/>
    <s v="SIMAT/ KAPSERET WARD"/>
    <s v="Ext.002"/>
    <s v="John"/>
    <s v="Doe"/>
    <s v="Arap Teta71"/>
    <n v="5"/>
    <n v="1"/>
    <n v="0"/>
    <n v="1"/>
    <n v="3"/>
    <n v="1"/>
    <n v="11"/>
  </r>
  <r>
    <s v="Uasin Gishu County"/>
    <x v="2"/>
    <s v="Cheptiret/Kipchamo Ward"/>
    <s v="Ext.003"/>
    <s v="John"/>
    <s v="Doe"/>
    <s v="Arap Teta72"/>
    <n v="37"/>
    <n v="1"/>
    <n v="2"/>
    <n v="14"/>
    <n v="20"/>
    <n v="19"/>
    <n v="152"/>
  </r>
  <r>
    <s v="Uasin Gishu County"/>
    <x v="2"/>
    <s v="Cheptiret/Kipchamo Ward"/>
    <s v="Ext.003"/>
    <s v="John"/>
    <s v="Doe"/>
    <s v="Arap Teta73"/>
    <n v="3"/>
    <n v="1"/>
    <n v="2"/>
    <n v="0"/>
    <n v="0"/>
    <n v="0"/>
    <n v="0"/>
  </r>
  <r>
    <s v="Uasin Gishu County"/>
    <x v="2"/>
    <s v="Cheptiret/Kipchamo Ward"/>
    <s v="Ext.003"/>
    <s v="John"/>
    <s v="Doe"/>
    <s v="Arap Teta74"/>
    <n v="19"/>
    <n v="0"/>
    <n v="0"/>
    <n v="7"/>
    <n v="12"/>
    <n v="10"/>
    <n v="100"/>
  </r>
  <r>
    <s v="Uasin Gishu County"/>
    <x v="2"/>
    <s v="Cheptiret/Kipchamo Ward"/>
    <s v="Ext.003"/>
    <s v="John"/>
    <s v="Doe"/>
    <s v="Arap Teta75"/>
    <n v="62"/>
    <n v="0"/>
    <n v="0"/>
    <n v="26"/>
    <n v="36"/>
    <n v="35"/>
    <n v="280"/>
  </r>
  <r>
    <s v="Uasin Gishu County"/>
    <x v="2"/>
    <s v="Cheptiret/Kipchamo Ward"/>
    <s v="Ext.003"/>
    <s v="John"/>
    <s v="Doe"/>
    <s v="Arap Teta76"/>
    <n v="319"/>
    <n v="3"/>
    <n v="2"/>
    <n v="134"/>
    <n v="180"/>
    <n v="179"/>
    <n v="895"/>
  </r>
  <r>
    <s v="Uasin Gishu County"/>
    <x v="2"/>
    <s v="Cheptiret/Kipchamo Ward"/>
    <s v="Ext.003"/>
    <s v="John"/>
    <s v="Doe"/>
    <s v="Arap Teta77"/>
    <n v="13"/>
    <n v="2"/>
    <n v="2"/>
    <n v="3"/>
    <n v="6"/>
    <n v="4"/>
    <n v="24"/>
  </r>
  <r>
    <s v="Uasin Gishu County"/>
    <x v="2"/>
    <s v="Racecourse Ward"/>
    <s v="Ext.003"/>
    <s v="John"/>
    <s v="Doe"/>
    <s v="Arap Teta78"/>
    <n v="5"/>
    <n v="1"/>
    <n v="0"/>
    <n v="1"/>
    <n v="3"/>
    <n v="2"/>
    <n v="30"/>
  </r>
  <r>
    <s v="Uasin Gishu County"/>
    <x v="2"/>
    <s v="Racecourse Ward"/>
    <s v="Ext.003"/>
    <s v="John"/>
    <s v="Doe"/>
    <s v="Arap Teta79"/>
    <n v="18"/>
    <n v="2"/>
    <n v="2"/>
    <n v="5"/>
    <n v="9"/>
    <n v="7"/>
    <n v="35"/>
  </r>
  <r>
    <s v="Uasin Gishu County"/>
    <x v="2"/>
    <s v="Racecourse Ward"/>
    <s v="Ext.003"/>
    <s v="John"/>
    <s v="Doe"/>
    <s v="Arap Teta80"/>
    <n v="586"/>
    <n v="2"/>
    <n v="2"/>
    <n v="249"/>
    <n v="333"/>
    <n v="332"/>
    <n v="3652"/>
  </r>
  <r>
    <s v="Uasin Gishu County"/>
    <x v="2"/>
    <s v="Racecourse Ward"/>
    <s v="Ext.003"/>
    <s v="John"/>
    <s v="Doe"/>
    <s v="Arap Teta81"/>
    <n v="16"/>
    <n v="2"/>
    <n v="0"/>
    <n v="5"/>
    <n v="9"/>
    <n v="7"/>
    <n v="70"/>
  </r>
  <r>
    <s v="Uasin Gishu County"/>
    <x v="2"/>
    <s v="Racecourse Ward"/>
    <s v="Ext.003"/>
    <s v="John"/>
    <s v="Doe"/>
    <s v="Arap Teta82"/>
    <n v="6"/>
    <n v="1"/>
    <n v="0"/>
    <n v="1"/>
    <n v="4"/>
    <n v="2"/>
    <n v="22"/>
  </r>
  <r>
    <s v="Uasin Gishu County"/>
    <x v="2"/>
    <s v="Racecourse Ward"/>
    <s v="Ext.003"/>
    <s v="John"/>
    <s v="Doe"/>
    <s v="Arap Teta83"/>
    <n v="17"/>
    <n v="2"/>
    <n v="2"/>
    <n v="5"/>
    <n v="8"/>
    <n v="7"/>
    <n v="91"/>
  </r>
  <r>
    <s v="Uasin Gishu County"/>
    <x v="2"/>
    <s v="Tarakwa Ward"/>
    <s v="Ext.003"/>
    <s v="John"/>
    <s v="Doe"/>
    <s v="Arap Teta84"/>
    <n v="53"/>
    <n v="1"/>
    <n v="0"/>
    <n v="22"/>
    <n v="30"/>
    <n v="29"/>
    <n v="290"/>
  </r>
  <r>
    <s v="Uasin Gishu County"/>
    <x v="2"/>
    <s v="Tarakwa Ward"/>
    <s v="Ext.003"/>
    <s v="John"/>
    <s v="Doe"/>
    <s v="Arap Teta85"/>
    <n v="22"/>
    <n v="0"/>
    <n v="0"/>
    <n v="9"/>
    <n v="13"/>
    <n v="12"/>
    <n v="180"/>
  </r>
  <r>
    <s v="Uasin Gishu County"/>
    <x v="2"/>
    <s v="Tarakwa Ward"/>
    <s v="Ext.003"/>
    <s v="John"/>
    <s v="Doe"/>
    <s v="Arap Teta86"/>
    <n v="67"/>
    <n v="0"/>
    <n v="0"/>
    <n v="28"/>
    <n v="39"/>
    <n v="37"/>
    <n v="481"/>
  </r>
  <r>
    <s v="Uasin Gishu County"/>
    <x v="2"/>
    <s v="Tarakwa Ward"/>
    <s v="Ext.003"/>
    <s v="John"/>
    <s v="Doe"/>
    <s v="Arap Teta87"/>
    <n v="6"/>
    <n v="1"/>
    <n v="0"/>
    <n v="1"/>
    <n v="4"/>
    <n v="2"/>
    <n v="22"/>
  </r>
  <r>
    <s v="Uasin Gishu County"/>
    <x v="2"/>
    <s v="Tarakwa Ward"/>
    <s v="Ext.003"/>
    <s v="John"/>
    <s v="Doe"/>
    <s v="Arap Teta88"/>
    <n v="19"/>
    <n v="1"/>
    <n v="0"/>
    <n v="7"/>
    <n v="11"/>
    <n v="10"/>
    <n v="170"/>
  </r>
  <r>
    <s v="Uasin Gishu County"/>
    <x v="2"/>
    <s v="Tarakwa Ward"/>
    <s v="Ext.003"/>
    <s v="John"/>
    <s v="Doe"/>
    <s v="Arap Teta89"/>
    <n v="174"/>
    <n v="3"/>
    <n v="2"/>
    <n v="72"/>
    <n v="97"/>
    <n v="96"/>
    <n v="1536"/>
  </r>
  <r>
    <s v="Uasin Gishu County"/>
    <x v="2"/>
    <s v="Tarakwa Ward"/>
    <s v="Ext.003"/>
    <s v="John"/>
    <s v="Doe"/>
    <s v="Arap Teta90"/>
    <n v="108"/>
    <n v="2"/>
    <n v="2"/>
    <n v="44"/>
    <n v="60"/>
    <n v="59"/>
    <n v="826"/>
  </r>
  <r>
    <s v="Uasin Gishu County"/>
    <x v="2"/>
    <s v="Tarakwa Ward"/>
    <s v="Ext.003"/>
    <s v="John"/>
    <s v="Doe"/>
    <s v="Arap Teta91"/>
    <n v="0"/>
    <n v="0"/>
    <n v="0"/>
    <n v="0"/>
    <n v="0"/>
    <n v="0"/>
    <n v="0"/>
  </r>
  <r>
    <s v="Uasin Gishu County"/>
    <x v="2"/>
    <s v="Tarakwa Ward"/>
    <s v="Ext.003"/>
    <s v="John"/>
    <s v="Doe"/>
    <s v="Arap Teta92"/>
    <n v="2"/>
    <n v="0"/>
    <n v="2"/>
    <n v="0"/>
    <n v="0"/>
    <n v="0"/>
    <n v="0"/>
  </r>
  <r>
    <s v="Uasin Gishu County"/>
    <x v="2"/>
    <s v="Tarakwa Ward"/>
    <s v="Ext.003"/>
    <s v="John"/>
    <s v="Doe"/>
    <s v="Arap Teta93"/>
    <n v="10"/>
    <n v="2"/>
    <m/>
    <n v="3"/>
    <n v="5"/>
    <n v="4"/>
    <n v="64"/>
  </r>
  <r>
    <s v="Uasin Gishu County"/>
    <x v="2"/>
    <s v="Tarakwa Ward"/>
    <s v="Ext.003"/>
    <s v="John"/>
    <s v="Doe"/>
    <s v="Arap Teta94"/>
    <n v="3"/>
    <n v="0"/>
    <n v="2"/>
    <n v="0"/>
    <n v="1"/>
    <n v="0"/>
    <n v="0"/>
  </r>
  <r>
    <s v="Uasin Gishu County"/>
    <x v="2"/>
    <s v="Tarakwa Ward"/>
    <s v="Ext.003"/>
    <s v="John"/>
    <s v="Doe"/>
    <s v="Arap Teta95"/>
    <n v="6"/>
    <n v="0"/>
    <m/>
    <n v="2"/>
    <n v="4"/>
    <n v="3"/>
    <n v="18"/>
  </r>
  <r>
    <s v="Uasin Gishu County"/>
    <x v="2"/>
    <s v="Tulwet/Chuiyat Ward"/>
    <s v="Ext.003"/>
    <s v="John"/>
    <s v="Doe"/>
    <s v="Arap Teta96"/>
    <n v="4"/>
    <n v="0"/>
    <m/>
    <n v="1"/>
    <n v="3"/>
    <n v="1"/>
    <n v="15"/>
  </r>
  <r>
    <s v="Uasin Gishu County"/>
    <x v="2"/>
    <s v="Tulwet/Chuiyat Ward"/>
    <s v="Ext.003"/>
    <s v="John"/>
    <s v="Doe"/>
    <s v="Arap Teta97"/>
    <n v="21"/>
    <n v="0"/>
    <m/>
    <n v="8"/>
    <n v="13"/>
    <n v="11"/>
    <n v="55"/>
  </r>
  <r>
    <s v="Uasin Gishu County"/>
    <x v="2"/>
    <s v="Tulwet/Chuiyat Ward"/>
    <s v="Ext.003"/>
    <s v="John"/>
    <s v="Doe"/>
    <s v="Arap Teta98"/>
    <n v="12"/>
    <n v="2"/>
    <n v="2"/>
    <n v="3"/>
    <n v="5"/>
    <n v="4"/>
    <n v="80"/>
  </r>
  <r>
    <s v="Uasin Gishu County"/>
    <x v="2"/>
    <s v="Tulwet/Chuiyat Ward"/>
    <s v="Ext.003"/>
    <s v="John"/>
    <s v="Doe"/>
    <s v="Arap Teta99"/>
    <n v="35"/>
    <n v="1"/>
    <n v="2"/>
    <n v="13"/>
    <n v="19"/>
    <n v="18"/>
    <n v="126"/>
  </r>
  <r>
    <s v="Uasin Gishu County"/>
    <x v="2"/>
    <s v="Tulwet/Chuiyat Ward"/>
    <s v="Ext.003"/>
    <s v="John"/>
    <s v="Doe"/>
    <s v="Arap Teta100"/>
    <n v="21"/>
    <n v="2"/>
    <n v="2"/>
    <n v="7"/>
    <n v="10"/>
    <n v="9"/>
    <n v="45"/>
  </r>
  <r>
    <s v="Uasin Gishu County"/>
    <x v="2"/>
    <s v="Tulwet/Chuiyat Ward"/>
    <s v="Ext.003"/>
    <s v="John"/>
    <s v="Doe"/>
    <s v="Arap Teta101"/>
    <n v="74"/>
    <n v="1"/>
    <n v="0"/>
    <n v="31"/>
    <n v="42"/>
    <n v="41"/>
    <n v="451"/>
  </r>
  <r>
    <s v="Uasin Gishu County"/>
    <x v="2"/>
    <s v="Tulwet/Chuiyat Ward"/>
    <s v="Ext.003"/>
    <s v="John"/>
    <s v="Doe"/>
    <s v="Arap Teta102"/>
    <n v="105"/>
    <n v="2"/>
    <n v="0"/>
    <n v="43"/>
    <n v="60"/>
    <n v="58"/>
    <n v="812"/>
  </r>
  <r>
    <s v="Uasin Gishu County"/>
    <x v="2"/>
    <s v="Tulwet/Chuiyat Ward"/>
    <s v="Ext.003"/>
    <s v="John"/>
    <s v="Doe"/>
    <s v="Arap Teta103"/>
    <n v="3"/>
    <n v="1"/>
    <n v="0"/>
    <n v="1"/>
    <n v="1"/>
    <n v="1"/>
    <n v="13"/>
  </r>
  <r>
    <s v="Uasin Gishu County"/>
    <x v="2"/>
    <s v="Tulwet/Chuiyat Ward"/>
    <s v="Ext.003"/>
    <s v="John"/>
    <s v="Doe"/>
    <s v="Arap Teta104"/>
    <n v="167"/>
    <n v="3"/>
    <n v="0"/>
    <n v="70"/>
    <n v="94"/>
    <n v="93"/>
    <n v="930"/>
  </r>
  <r>
    <s v="Uasin Gishu County"/>
    <x v="2"/>
    <s v="Tulwet/Chuiyat Ward"/>
    <s v="Ext.003"/>
    <s v="John"/>
    <s v="Doe"/>
    <s v="Arap Teta105"/>
    <n v="5"/>
    <n v="1"/>
    <n v="0"/>
    <n v="1"/>
    <n v="3"/>
    <n v="2"/>
    <n v="36"/>
  </r>
  <r>
    <s v="Uasin Gishu County"/>
    <x v="2"/>
    <s v="Tulwet/Chuiyat Ward"/>
    <s v="Ext.003"/>
    <s v="John"/>
    <s v="Doe"/>
    <s v="Arap Teta106"/>
    <n v="9"/>
    <n v="1"/>
    <n v="0"/>
    <n v="3"/>
    <n v="5"/>
    <n v="4"/>
    <n v="72"/>
  </r>
  <r>
    <s v="Uasin Gishu County"/>
    <x v="3"/>
    <s v="KIMUMU WARD"/>
    <s v="Ext.004"/>
    <s v="John"/>
    <s v="Doe"/>
    <s v="Arap Teta107"/>
    <n v="1"/>
    <n v="0"/>
    <n v="0"/>
    <n v="0"/>
    <n v="1"/>
    <n v="0"/>
    <n v="0"/>
  </r>
  <r>
    <s v="Uasin Gishu County"/>
    <x v="3"/>
    <s v="KIMUMU WARD"/>
    <s v="Ext.004"/>
    <s v="John"/>
    <s v="Doe"/>
    <s v="Arap Teta108"/>
    <n v="59"/>
    <n v="0"/>
    <n v="2"/>
    <n v="24"/>
    <n v="33"/>
    <n v="32"/>
    <n v="224"/>
  </r>
  <r>
    <s v="Uasin Gishu County"/>
    <x v="3"/>
    <s v="KIMUMU WARD"/>
    <s v="Ext.004"/>
    <s v="John"/>
    <s v="Doe"/>
    <s v="Arap Teta109"/>
    <n v="23"/>
    <n v="0"/>
    <n v="0"/>
    <n v="9"/>
    <n v="14"/>
    <n v="12"/>
    <n v="72"/>
  </r>
  <r>
    <s v="Uasin Gishu County"/>
    <x v="3"/>
    <s v="KIMUMU WARD"/>
    <s v="Ext.004"/>
    <s v="John"/>
    <s v="Doe"/>
    <s v="Arap Teta110"/>
    <n v="34"/>
    <n v="0"/>
    <n v="2"/>
    <n v="13"/>
    <n v="19"/>
    <n v="17"/>
    <n v="289"/>
  </r>
  <r>
    <s v="Uasin Gishu County"/>
    <x v="3"/>
    <s v="KIMUMU WARD"/>
    <s v="Ext.004"/>
    <s v="John"/>
    <s v="Doe"/>
    <s v="Arap Teta111"/>
    <n v="100"/>
    <n v="3"/>
    <n v="2"/>
    <n v="40"/>
    <n v="55"/>
    <n v="54"/>
    <n v="918"/>
  </r>
  <r>
    <s v="Uasin Gishu County"/>
    <x v="3"/>
    <s v="KIMUMU WARD"/>
    <s v="Ext.004"/>
    <s v="John"/>
    <s v="Doe"/>
    <s v="Arap Teta112"/>
    <n v="8"/>
    <n v="1"/>
    <n v="0"/>
    <n v="2"/>
    <n v="5"/>
    <n v="3"/>
    <n v="18"/>
  </r>
  <r>
    <s v="Uasin Gishu County"/>
    <x v="3"/>
    <s v="KIMUMU WARD"/>
    <s v="Ext.004"/>
    <s v="John"/>
    <s v="Doe"/>
    <s v="Arap Teta113"/>
    <n v="19"/>
    <n v="0"/>
    <n v="0"/>
    <n v="7"/>
    <n v="12"/>
    <n v="10"/>
    <n v="90"/>
  </r>
  <r>
    <s v="Uasin Gishu County"/>
    <x v="3"/>
    <s v="KIMUMU WARD"/>
    <s v="Ext.004"/>
    <s v="John"/>
    <s v="Doe"/>
    <s v="Arap Teta114"/>
    <n v="2"/>
    <n v="0"/>
    <n v="2"/>
    <n v="0"/>
    <n v="0"/>
    <n v="0"/>
    <n v="0"/>
  </r>
  <r>
    <s v="Uasin Gishu County"/>
    <x v="3"/>
    <s v="KIMUMU WARD"/>
    <s v="Ext.004"/>
    <s v="John"/>
    <s v="Doe"/>
    <s v="Arap Teta115"/>
    <n v="11"/>
    <n v="2"/>
    <m/>
    <n v="3"/>
    <n v="6"/>
    <n v="4"/>
    <n v="32"/>
  </r>
  <r>
    <s v="Uasin Gishu County"/>
    <x v="3"/>
    <s v="KIMUMU WARD"/>
    <s v="Ext.004"/>
    <s v="John"/>
    <s v="Doe"/>
    <s v="Arap Teta116"/>
    <n v="23"/>
    <n v="0"/>
    <m/>
    <n v="9"/>
    <n v="14"/>
    <n v="12"/>
    <n v="216"/>
  </r>
  <r>
    <s v="Uasin Gishu County"/>
    <x v="3"/>
    <s v="KIMUMU WARD"/>
    <s v="Ext.004"/>
    <s v="John"/>
    <s v="Doe"/>
    <s v="Arap Teta117"/>
    <n v="16"/>
    <n v="1"/>
    <m/>
    <n v="6"/>
    <n v="9"/>
    <n v="8"/>
    <n v="96"/>
  </r>
  <r>
    <s v="Uasin Gishu County"/>
    <x v="3"/>
    <s v="KIMUMU WARD"/>
    <s v="Ext.004"/>
    <s v="John"/>
    <s v="Doe"/>
    <s v="Arap Teta118"/>
    <n v="3"/>
    <n v="0"/>
    <m/>
    <n v="1"/>
    <n v="2"/>
    <n v="1"/>
    <n v="8"/>
  </r>
  <r>
    <s v="Uasin Gishu County"/>
    <x v="3"/>
    <s v="MEIBEKI/KARUNA WARD"/>
    <s v="Ext.004"/>
    <s v="John"/>
    <s v="Doe"/>
    <s v="Arap Teta119"/>
    <n v="2"/>
    <n v="1"/>
    <m/>
    <n v="0"/>
    <n v="1"/>
    <n v="0"/>
    <n v="0"/>
  </r>
  <r>
    <s v="Uasin Gishu County"/>
    <x v="3"/>
    <s v="MEIBEKI/KARUNA WARD"/>
    <s v="Ext.004"/>
    <s v="John"/>
    <s v="Doe"/>
    <s v="Arap Teta120"/>
    <n v="5"/>
    <n v="0"/>
    <n v="0"/>
    <n v="1"/>
    <n v="4"/>
    <n v="2"/>
    <n v="36"/>
  </r>
  <r>
    <s v="Uasin Gishu County"/>
    <x v="3"/>
    <s v="MEIBEKI/KARUNA WARD"/>
    <s v="Ext.004"/>
    <s v="John"/>
    <s v="Doe"/>
    <s v="Arap Teta121"/>
    <n v="22"/>
    <n v="0"/>
    <n v="0"/>
    <n v="9"/>
    <n v="13"/>
    <n v="12"/>
    <n v="192"/>
  </r>
  <r>
    <s v="Uasin Gishu County"/>
    <x v="3"/>
    <s v="MEIBEKI/KARUNA WARD"/>
    <s v="Ext.004"/>
    <s v="John"/>
    <s v="Doe"/>
    <s v="Arap Teta122"/>
    <n v="92"/>
    <n v="2"/>
    <n v="0"/>
    <n v="38"/>
    <n v="52"/>
    <n v="51"/>
    <n v="408"/>
  </r>
  <r>
    <s v="Uasin Gishu County"/>
    <x v="3"/>
    <s v="MEIBEKI/KARUNA WARD"/>
    <s v="Ext.004"/>
    <s v="John"/>
    <s v="Doe"/>
    <s v="Arap Teta123"/>
    <n v="12"/>
    <n v="2"/>
    <n v="0"/>
    <n v="4"/>
    <n v="6"/>
    <n v="5"/>
    <n v="60"/>
  </r>
  <r>
    <s v="Uasin Gishu County"/>
    <x v="3"/>
    <s v="MOIBEN WARD"/>
    <s v="Ext.004"/>
    <s v="John"/>
    <s v="Doe"/>
    <s v="Arap Teta124"/>
    <n v="2"/>
    <n v="0"/>
    <n v="2"/>
    <n v="0"/>
    <n v="0"/>
    <n v="0"/>
    <n v="0"/>
  </r>
  <r>
    <s v="Uasin Gishu County"/>
    <x v="3"/>
    <s v="MOIBEN WARD"/>
    <s v="Ext.004"/>
    <s v="John"/>
    <s v="Doe"/>
    <s v="Arap Teta125"/>
    <n v="2"/>
    <n v="0"/>
    <n v="2"/>
    <n v="0"/>
    <n v="0"/>
    <n v="0"/>
    <n v="0"/>
  </r>
  <r>
    <s v="Uasin Gishu County"/>
    <x v="3"/>
    <s v="MOIBEN WARD"/>
    <s v="Ext.004"/>
    <s v="John"/>
    <s v="Doe"/>
    <s v="Arap Teta126"/>
    <n v="108"/>
    <n v="3"/>
    <n v="0"/>
    <n v="44"/>
    <n v="61"/>
    <n v="59"/>
    <n v="885"/>
  </r>
  <r>
    <s v="Uasin Gishu County"/>
    <x v="3"/>
    <s v="MOIBEN WARD"/>
    <s v="Ext.004"/>
    <s v="John"/>
    <s v="Doe"/>
    <s v="Arap Teta127"/>
    <n v="27"/>
    <n v="0"/>
    <n v="2"/>
    <n v="10"/>
    <n v="15"/>
    <n v="14"/>
    <n v="196"/>
  </r>
  <r>
    <s v="Uasin Gishu County"/>
    <x v="3"/>
    <s v="MOIBEN WARD"/>
    <s v="Ext.004"/>
    <s v="John"/>
    <s v="Doe"/>
    <s v="Arap Teta128"/>
    <n v="1"/>
    <n v="0"/>
    <n v="0"/>
    <n v="0"/>
    <n v="1"/>
    <n v="0"/>
    <n v="0"/>
  </r>
  <r>
    <s v="Uasin Gishu County"/>
    <x v="3"/>
    <s v="SERGOIT WARD"/>
    <s v="Ext.004"/>
    <s v="John"/>
    <s v="Doe"/>
    <s v="Arap Teta129"/>
    <n v="20"/>
    <n v="2"/>
    <n v="2"/>
    <n v="6"/>
    <n v="10"/>
    <n v="8"/>
    <n v="56"/>
  </r>
  <r>
    <s v="Uasin Gishu County"/>
    <x v="3"/>
    <s v="SERGOIT WARD"/>
    <s v="Ext.004"/>
    <s v="John"/>
    <s v="Doe"/>
    <s v="Arap Teta130"/>
    <n v="33"/>
    <n v="0"/>
    <n v="0"/>
    <n v="13"/>
    <n v="20"/>
    <n v="18"/>
    <n v="270"/>
  </r>
  <r>
    <s v="Uasin Gishu County"/>
    <x v="3"/>
    <s v="SERGOIT WARD"/>
    <s v="Ext.004"/>
    <s v="John"/>
    <s v="Doe"/>
    <s v="Arap Teta131"/>
    <n v="2"/>
    <n v="0"/>
    <n v="2"/>
    <n v="0"/>
    <n v="0"/>
    <n v="0"/>
    <n v="0"/>
  </r>
  <r>
    <s v="Uasin Gishu County"/>
    <x v="3"/>
    <s v="SERGOIT WARD"/>
    <s v="Ext.004"/>
    <s v="John"/>
    <s v="Doe"/>
    <s v="Arap Teta132"/>
    <n v="16"/>
    <n v="1"/>
    <n v="0"/>
    <n v="6"/>
    <n v="9"/>
    <n v="8"/>
    <n v="80"/>
  </r>
  <r>
    <s v="Uasin Gishu County"/>
    <x v="3"/>
    <s v="SERGOIT WARD"/>
    <s v="Ext.004"/>
    <s v="John"/>
    <s v="Doe"/>
    <s v="Arap Teta133"/>
    <n v="1"/>
    <n v="1"/>
    <n v="0"/>
    <n v="0"/>
    <n v="0"/>
    <n v="0"/>
    <n v="0"/>
  </r>
  <r>
    <s v="Uasin Gishu County"/>
    <x v="3"/>
    <s v="SERGOIT WARD"/>
    <s v="Ext.004"/>
    <s v="John"/>
    <s v="Doe"/>
    <s v="Arap Teta134"/>
    <n v="49"/>
    <n v="0"/>
    <n v="0"/>
    <n v="20"/>
    <n v="29"/>
    <n v="27"/>
    <n v="540"/>
  </r>
  <r>
    <s v="Uasin Gishu County"/>
    <x v="3"/>
    <s v="SERGOIT WARD"/>
    <s v="Ext.004"/>
    <s v="John"/>
    <s v="Doe"/>
    <s v="Arap Teta135"/>
    <n v="0"/>
    <n v="0"/>
    <n v="0"/>
    <n v="0"/>
    <n v="0"/>
    <n v="0"/>
    <n v="0"/>
  </r>
  <r>
    <s v="Uasin Gishu County"/>
    <x v="3"/>
    <s v="SERGOIT WARD"/>
    <s v="Ext.004"/>
    <s v="John"/>
    <s v="Doe"/>
    <s v="Arap Teta136"/>
    <n v="8"/>
    <n v="1"/>
    <n v="2"/>
    <n v="1"/>
    <n v="4"/>
    <n v="2"/>
    <n v="30"/>
  </r>
  <r>
    <s v="Uasin Gishu County"/>
    <x v="3"/>
    <s v="SERGOIT WARD"/>
    <s v="Ext.004"/>
    <s v="John"/>
    <s v="Doe"/>
    <s v="Arap Teta137"/>
    <n v="19"/>
    <n v="0"/>
    <n v="0"/>
    <n v="7"/>
    <n v="12"/>
    <n v="10"/>
    <n v="190"/>
  </r>
  <r>
    <s v="Uasin Gishu County"/>
    <x v="3"/>
    <s v="TEMPELIO WARD"/>
    <s v="Ext.004"/>
    <s v="John"/>
    <s v="Doe"/>
    <s v="Arap Teta138"/>
    <n v="33"/>
    <n v="1"/>
    <n v="0"/>
    <n v="13"/>
    <n v="19"/>
    <n v="18"/>
    <n v="270"/>
  </r>
  <r>
    <s v="Uasin Gishu County"/>
    <x v="3"/>
    <s v="TEMPELIO WARD"/>
    <s v="Ext.004"/>
    <s v="John"/>
    <s v="Doe"/>
    <s v="Arap Teta139"/>
    <n v="13"/>
    <n v="2"/>
    <n v="2"/>
    <n v="3"/>
    <n v="6"/>
    <n v="4"/>
    <n v="76"/>
  </r>
  <r>
    <s v="Uasin Gishu County"/>
    <x v="3"/>
    <s v="TEMPELIO WARD"/>
    <s v="Ext.004"/>
    <s v="John"/>
    <s v="Doe"/>
    <s v="Arap Teta140"/>
    <n v="5"/>
    <n v="1"/>
    <n v="0"/>
    <n v="1"/>
    <n v="3"/>
    <n v="1"/>
    <n v="9"/>
  </r>
  <r>
    <s v="Uasin Gishu County"/>
    <x v="3"/>
    <s v="TEMPELIO WARD"/>
    <s v="Ext.004"/>
    <s v="John"/>
    <s v="Doe"/>
    <s v="Arap Teta141"/>
    <n v="12"/>
    <n v="2"/>
    <n v="2"/>
    <n v="3"/>
    <n v="5"/>
    <n v="4"/>
    <n v="36"/>
  </r>
  <r>
    <s v="Uasin Gishu County"/>
    <x v="3"/>
    <s v="TEMPELIO WARD"/>
    <s v="Ext.004"/>
    <s v="John"/>
    <s v="Doe"/>
    <s v="Arap Teta142"/>
    <n v="3"/>
    <n v="0"/>
    <n v="0"/>
    <n v="1"/>
    <n v="2"/>
    <n v="1"/>
    <n v="8"/>
  </r>
  <r>
    <s v="Uasin Gishu County"/>
    <x v="3"/>
    <s v="TEMPELIO WARD"/>
    <s v="Ext.004"/>
    <s v="John"/>
    <s v="Doe"/>
    <s v="Arap Teta143"/>
    <n v="14"/>
    <n v="1"/>
    <n v="0"/>
    <n v="5"/>
    <n v="8"/>
    <n v="7"/>
    <n v="126"/>
  </r>
  <r>
    <s v="Uasin Gishu County"/>
    <x v="3"/>
    <s v="TEMPELIO WARD"/>
    <s v="Ext.004"/>
    <s v="John"/>
    <s v="Doe"/>
    <s v="Arap Teta144"/>
    <n v="20"/>
    <n v="1"/>
    <n v="2"/>
    <n v="7"/>
    <n v="10"/>
    <n v="9"/>
    <n v="72"/>
  </r>
  <r>
    <s v="Uasin Gishu County"/>
    <x v="4"/>
    <s v="KAPKURES WARD"/>
    <s v="Ext.005"/>
    <s v="John"/>
    <s v="Doe"/>
    <s v="Arap Teta145"/>
    <n v="26"/>
    <n v="0"/>
    <n v="2"/>
    <n v="10"/>
    <n v="14"/>
    <n v="13"/>
    <n v="169"/>
  </r>
  <r>
    <s v="Uasin Gishu County"/>
    <x v="4"/>
    <s v="KAPKURES WARD"/>
    <s v="Ext.005"/>
    <s v="John"/>
    <s v="Doe"/>
    <s v="Arap Teta146"/>
    <n v="4"/>
    <n v="1"/>
    <n v="0"/>
    <n v="1"/>
    <n v="2"/>
    <n v="1"/>
    <n v="5"/>
  </r>
  <r>
    <s v="Uasin Gishu County"/>
    <x v="4"/>
    <s v="KIPSOMBA WARD"/>
    <s v="Ext.005"/>
    <s v="John"/>
    <s v="Doe"/>
    <s v="Arap Teta147"/>
    <n v="30"/>
    <n v="1"/>
    <n v="0"/>
    <n v="12"/>
    <n v="17"/>
    <n v="16"/>
    <n v="208"/>
  </r>
  <r>
    <s v="Uasin Gishu County"/>
    <x v="4"/>
    <s v="KIPSOMBA WARD"/>
    <s v="Ext.005"/>
    <s v="John"/>
    <s v="Doe"/>
    <s v="Arap Teta148"/>
    <n v="4"/>
    <n v="1"/>
    <n v="2"/>
    <n v="0"/>
    <n v="1"/>
    <n v="0"/>
    <n v="0"/>
  </r>
  <r>
    <s v="Uasin Gishu County"/>
    <x v="4"/>
    <s v="KIPSOMBA WARD"/>
    <s v="Ext.005"/>
    <s v="John"/>
    <s v="Doe"/>
    <s v="Arap Teta149"/>
    <n v="51"/>
    <n v="1"/>
    <n v="2"/>
    <n v="20"/>
    <n v="28"/>
    <n v="27"/>
    <n v="243"/>
  </r>
  <r>
    <s v="Uasin Gishu County"/>
    <x v="4"/>
    <s v="KIPSOMBA WARD"/>
    <s v="Ext.005"/>
    <s v="John"/>
    <s v="Doe"/>
    <s v="Arap Teta150"/>
    <n v="35"/>
    <n v="1"/>
    <n v="2"/>
    <n v="13"/>
    <n v="19"/>
    <n v="17"/>
    <n v="119"/>
  </r>
  <r>
    <s v="Uasin Gishu County"/>
    <x v="4"/>
    <s v="KIPSOMBA WARD"/>
    <s v="Ext.005"/>
    <s v="John"/>
    <s v="Doe"/>
    <s v="Arap Teta151"/>
    <n v="32"/>
    <n v="0"/>
    <n v="2"/>
    <n v="12"/>
    <n v="18"/>
    <n v="16"/>
    <n v="256"/>
  </r>
  <r>
    <s v="Uasin Gishu County"/>
    <x v="4"/>
    <s v="KUINET/ KAPSUSWA WARD"/>
    <s v="Ext.005"/>
    <s v="John"/>
    <s v="Doe"/>
    <s v="Arap Teta152"/>
    <n v="2"/>
    <n v="1"/>
    <n v="0"/>
    <n v="0"/>
    <n v="1"/>
    <n v="0"/>
    <n v="0"/>
  </r>
  <r>
    <s v="Uasin Gishu County"/>
    <x v="4"/>
    <s v="KUINET/ KAPSUSWA WARD"/>
    <s v="Ext.005"/>
    <s v="John"/>
    <s v="Doe"/>
    <s v="Arap Teta153"/>
    <n v="36"/>
    <n v="1"/>
    <n v="2"/>
    <n v="13"/>
    <n v="20"/>
    <n v="18"/>
    <n v="252"/>
  </r>
  <r>
    <s v="Uasin Gishu County"/>
    <x v="4"/>
    <s v="KUINET/ KAPSUSWA WARD"/>
    <s v="Ext.005"/>
    <s v="John"/>
    <s v="Doe"/>
    <s v="Arap Teta154"/>
    <n v="54"/>
    <n v="0"/>
    <n v="2"/>
    <n v="22"/>
    <n v="30"/>
    <n v="29"/>
    <n v="145"/>
  </r>
  <r>
    <s v="Uasin Gishu County"/>
    <x v="4"/>
    <s v="KUINET/ KAPSUSWA WARD"/>
    <s v="Ext.005"/>
    <s v="John"/>
    <s v="Doe"/>
    <s v="Arap Teta155"/>
    <n v="15"/>
    <n v="2"/>
    <n v="2"/>
    <n v="4"/>
    <n v="7"/>
    <n v="5"/>
    <n v="50"/>
  </r>
  <r>
    <s v="Uasin Gishu County"/>
    <x v="4"/>
    <s v="KUINET/ KAPSUSWA WARD"/>
    <s v="Ext.005"/>
    <s v="John"/>
    <s v="Doe"/>
    <s v="Arap Teta156"/>
    <n v="41"/>
    <n v="0"/>
    <n v="0"/>
    <n v="17"/>
    <n v="24"/>
    <n v="23"/>
    <n v="138"/>
  </r>
  <r>
    <s v="Uasin Gishu County"/>
    <x v="4"/>
    <s v="KUINET/ KAPSUSWA WARD"/>
    <s v="Ext.005"/>
    <s v="John"/>
    <s v="Doe"/>
    <s v="Arap Teta157"/>
    <n v="37"/>
    <n v="0"/>
    <n v="2"/>
    <n v="14"/>
    <n v="21"/>
    <n v="19"/>
    <n v="323"/>
  </r>
  <r>
    <s v="Uasin Gishu County"/>
    <x v="4"/>
    <s v="KUINET/ KAPSUSWA WARD"/>
    <s v="Ext.005"/>
    <s v="John"/>
    <s v="Doe"/>
    <s v="Arap Teta158"/>
    <n v="42"/>
    <n v="1"/>
    <n v="2"/>
    <n v="16"/>
    <n v="23"/>
    <n v="21"/>
    <n v="231"/>
  </r>
  <r>
    <s v="Uasin Gishu County"/>
    <x v="4"/>
    <s v="MOI'S BRIDGE WARD"/>
    <s v="Ext.005"/>
    <s v="John"/>
    <s v="Doe"/>
    <s v="Arap Teta159"/>
    <n v="43"/>
    <n v="0"/>
    <n v="0"/>
    <n v="18"/>
    <n v="25"/>
    <n v="24"/>
    <n v="312"/>
  </r>
  <r>
    <s v="Uasin Gishu County"/>
    <x v="4"/>
    <s v="MOI'S BRIDGE WARD"/>
    <s v="Ext.005"/>
    <s v="John"/>
    <s v="Doe"/>
    <s v="Arap Teta160"/>
    <n v="80"/>
    <n v="0"/>
    <n v="2"/>
    <n v="33"/>
    <n v="45"/>
    <n v="44"/>
    <n v="616"/>
  </r>
  <r>
    <s v="Uasin Gishu County"/>
    <x v="4"/>
    <s v="MOI'S BRIDGE WARD"/>
    <s v="Ext.005"/>
    <s v="John"/>
    <s v="Doe"/>
    <s v="Arap Teta161"/>
    <n v="12"/>
    <n v="1"/>
    <n v="0"/>
    <n v="4"/>
    <n v="7"/>
    <n v="5"/>
    <n v="85"/>
  </r>
  <r>
    <s v="Uasin Gishu County"/>
    <x v="4"/>
    <s v="MOI'S BRIDGE WARD"/>
    <s v="Ext.005"/>
    <s v="John"/>
    <s v="Doe"/>
    <s v="Arap Teta162"/>
    <n v="3"/>
    <n v="1"/>
    <n v="0"/>
    <n v="1"/>
    <n v="1"/>
    <n v="1"/>
    <n v="16"/>
  </r>
  <r>
    <s v="Uasin Gishu County"/>
    <x v="4"/>
    <s v="MOI'S BRIDGE WARD"/>
    <s v="Ext.005"/>
    <s v="John"/>
    <s v="Doe"/>
    <s v="Arap Teta163"/>
    <n v="28"/>
    <n v="1"/>
    <n v="0"/>
    <n v="11"/>
    <n v="16"/>
    <n v="15"/>
    <n v="255"/>
  </r>
  <r>
    <s v="Uasin Gishu County"/>
    <x v="4"/>
    <s v="MOI'S BRIDGE WARD"/>
    <s v="Ext.005"/>
    <s v="John"/>
    <s v="Doe"/>
    <s v="Arap Teta164"/>
    <n v="9"/>
    <n v="1"/>
    <n v="2"/>
    <n v="2"/>
    <n v="4"/>
    <n v="3"/>
    <n v="57"/>
  </r>
  <r>
    <s v="Uasin Gishu County"/>
    <x v="4"/>
    <s v="SEGERO/ BARSOMBE WARD"/>
    <s v="Ext.005"/>
    <s v="John"/>
    <s v="Doe"/>
    <s v="Arap Teta165"/>
    <n v="11"/>
    <n v="1"/>
    <n v="2"/>
    <n v="3"/>
    <n v="5"/>
    <n v="4"/>
    <n v="60"/>
  </r>
  <r>
    <s v="Uasin Gishu County"/>
    <x v="4"/>
    <s v="SEGERO/ BARSOMBE WARD"/>
    <s v="Ext.005"/>
    <s v="John"/>
    <s v="Doe"/>
    <s v="Arap Teta166"/>
    <n v="3"/>
    <n v="0"/>
    <n v="2"/>
    <n v="0"/>
    <n v="1"/>
    <n v="0"/>
    <n v="0"/>
  </r>
  <r>
    <s v="Uasin Gishu County"/>
    <x v="4"/>
    <s v="SEGERO/ BARSOMBE WARD"/>
    <s v="Ext.005"/>
    <s v="John"/>
    <s v="Doe"/>
    <s v="Arap Teta167"/>
    <n v="22"/>
    <n v="2"/>
    <n v="2"/>
    <n v="7"/>
    <n v="11"/>
    <n v="9"/>
    <n v="171"/>
  </r>
  <r>
    <s v="Uasin Gishu County"/>
    <x v="4"/>
    <s v="SEGERO/ BARSOMBE WARD"/>
    <s v="Ext.005"/>
    <s v="John"/>
    <s v="Doe"/>
    <s v="Arap Teta168"/>
    <n v="12"/>
    <n v="2"/>
    <n v="0"/>
    <n v="4"/>
    <n v="6"/>
    <n v="5"/>
    <n v="95"/>
  </r>
  <r>
    <s v="Uasin Gishu County"/>
    <x v="4"/>
    <s v="SEGERO/ BARSOMBE WARD"/>
    <s v="Ext.005"/>
    <s v="John"/>
    <s v="Doe"/>
    <s v="Arap Teta169"/>
    <n v="17"/>
    <n v="2"/>
    <n v="2"/>
    <n v="5"/>
    <n v="8"/>
    <n v="7"/>
    <n v="112"/>
  </r>
  <r>
    <s v="Uasin Gishu County"/>
    <x v="4"/>
    <s v="SEGERO/ BARSOMBE WARD"/>
    <s v="Ext.005"/>
    <s v="John"/>
    <s v="Doe"/>
    <s v="Arap Teta170"/>
    <n v="23"/>
    <n v="1"/>
    <n v="0"/>
    <n v="9"/>
    <n v="13"/>
    <n v="12"/>
    <n v="108"/>
  </r>
  <r>
    <s v="Uasin Gishu County"/>
    <x v="4"/>
    <s v="SOY WARD"/>
    <s v="Ext.005"/>
    <s v="John"/>
    <s v="Doe"/>
    <s v="Arap Teta171"/>
    <n v="12"/>
    <n v="1"/>
    <n v="0"/>
    <n v="4"/>
    <n v="7"/>
    <n v="6"/>
    <n v="108"/>
  </r>
  <r>
    <s v="Uasin Gishu County"/>
    <x v="4"/>
    <s v="SOY WARD"/>
    <s v="Ext.005"/>
    <s v="John"/>
    <s v="Doe"/>
    <s v="Arap Teta172"/>
    <n v="2"/>
    <n v="0"/>
    <n v="0"/>
    <n v="0"/>
    <n v="2"/>
    <n v="0"/>
    <n v="0"/>
  </r>
  <r>
    <s v="Uasin Gishu County"/>
    <x v="4"/>
    <s v="SOY WARD"/>
    <s v="Ext.005"/>
    <s v="John"/>
    <s v="Doe"/>
    <s v="Arap Teta173"/>
    <n v="7"/>
    <n v="0"/>
    <n v="2"/>
    <n v="1"/>
    <n v="4"/>
    <n v="2"/>
    <n v="10"/>
  </r>
  <r>
    <s v="Uasin Gishu County"/>
    <x v="4"/>
    <s v="SOY WARD"/>
    <s v="Ext.005"/>
    <s v="John"/>
    <s v="Doe"/>
    <s v="Arap Teta174"/>
    <n v="16"/>
    <n v="2"/>
    <n v="2"/>
    <n v="4"/>
    <n v="8"/>
    <n v="6"/>
    <n v="102"/>
  </r>
  <r>
    <s v="Uasin Gishu County"/>
    <x v="4"/>
    <s v="ZIWA SIRIKWA WARD"/>
    <s v="Ext.005"/>
    <s v="John"/>
    <s v="Doe"/>
    <s v="Arap Teta175"/>
    <n v="3"/>
    <n v="1"/>
    <n v="2"/>
    <n v="0"/>
    <n v="0"/>
    <n v="0"/>
    <n v="0"/>
  </r>
  <r>
    <s v="Uasin Gishu County"/>
    <x v="4"/>
    <s v="ZIWA SIRIKWA WARD"/>
    <s v="Ext.005"/>
    <s v="John"/>
    <s v="Doe"/>
    <s v="Arap Teta176"/>
    <n v="0"/>
    <n v="0"/>
    <n v="0"/>
    <n v="0"/>
    <n v="0"/>
    <n v="0"/>
    <n v="0"/>
  </r>
  <r>
    <s v="Uasin Gishu County"/>
    <x v="4"/>
    <s v="ZIWA SIRIKWA WARD"/>
    <s v="Ext.005"/>
    <s v="John"/>
    <s v="Doe"/>
    <s v="Arap Teta177"/>
    <n v="1"/>
    <n v="0"/>
    <n v="0"/>
    <n v="0"/>
    <n v="1"/>
    <n v="0"/>
    <n v="0"/>
  </r>
  <r>
    <s v="Uasin Gishu County"/>
    <x v="4"/>
    <s v="ZIWA SIRIKWA WARD"/>
    <s v="Ext.005"/>
    <s v="John"/>
    <s v="Doe"/>
    <s v="Arap Teta178"/>
    <n v="18"/>
    <n v="1"/>
    <n v="2"/>
    <n v="6"/>
    <n v="9"/>
    <n v="8"/>
    <n v="72"/>
  </r>
  <r>
    <s v="Uasin Gishu County"/>
    <x v="4"/>
    <s v="ZIWA SIRIKWA WARD"/>
    <s v="Ext.005"/>
    <s v="John"/>
    <s v="Doe"/>
    <s v="Arap Teta179"/>
    <n v="6"/>
    <n v="0"/>
    <n v="0"/>
    <n v="2"/>
    <n v="4"/>
    <n v="3"/>
    <n v="48"/>
  </r>
  <r>
    <s v="Uasin Gishu County"/>
    <x v="4"/>
    <s v="ZIWA SIRIKWA WARD"/>
    <s v="Ext.005"/>
    <s v="John"/>
    <s v="Doe"/>
    <s v="Arap Teta180"/>
    <n v="1"/>
    <n v="0"/>
    <n v="0"/>
    <n v="0"/>
    <n v="1"/>
    <n v="0"/>
    <n v="0"/>
  </r>
  <r>
    <s v="Uasin Gishu County"/>
    <x v="5"/>
    <s v="HURUMA WARD"/>
    <s v="Ext.006"/>
    <s v="John"/>
    <s v="Doe"/>
    <s v="Arap Teta181"/>
    <n v="34"/>
    <n v="0"/>
    <n v="2"/>
    <n v="13"/>
    <n v="19"/>
    <n v="18"/>
    <n v="342"/>
  </r>
  <r>
    <s v="Uasin Gishu County"/>
    <x v="5"/>
    <s v="HURUMA WARD"/>
    <s v="Ext.006"/>
    <s v="John"/>
    <s v="Doe"/>
    <s v="Arap Teta182"/>
    <n v="7"/>
    <n v="1"/>
    <n v="0"/>
    <n v="1"/>
    <n v="5"/>
    <n v="2"/>
    <n v="28"/>
  </r>
  <r>
    <s v="Uasin Gishu County"/>
    <x v="5"/>
    <s v="HURUMA WARD"/>
    <s v="Ext.006"/>
    <s v="John"/>
    <s v="Doe"/>
    <s v="Arap Teta183"/>
    <n v="15"/>
    <n v="2"/>
    <n v="2"/>
    <n v="4"/>
    <n v="7"/>
    <n v="6"/>
    <n v="30"/>
  </r>
  <r>
    <s v="Uasin Gishu County"/>
    <x v="5"/>
    <s v="HURUMA WARD"/>
    <s v="Ext.006"/>
    <s v="John"/>
    <s v="Doe"/>
    <s v="Arap Teta184"/>
    <n v="1"/>
    <n v="0"/>
    <n v="0"/>
    <n v="0"/>
    <n v="1"/>
    <n v="0"/>
    <n v="0"/>
  </r>
  <r>
    <s v="Uasin Gishu County"/>
    <x v="5"/>
    <s v="HURUMA WARD"/>
    <s v="Ext.006"/>
    <s v="John"/>
    <s v="Doe"/>
    <s v="Arap Teta185"/>
    <n v="2"/>
    <n v="1"/>
    <n v="0"/>
    <n v="0"/>
    <n v="1"/>
    <n v="0"/>
    <n v="0"/>
  </r>
  <r>
    <s v="Uasin Gishu County"/>
    <x v="5"/>
    <s v="HURUMA WARD"/>
    <s v="Ext.006"/>
    <s v="John"/>
    <s v="Doe"/>
    <s v="Arap Teta186"/>
    <n v="15"/>
    <n v="1"/>
    <n v="0"/>
    <n v="5"/>
    <n v="9"/>
    <n v="7"/>
    <n v="70"/>
  </r>
  <r>
    <s v="Uasin Gishu County"/>
    <x v="5"/>
    <s v="HURUMA WARD"/>
    <s v="Ext.006"/>
    <s v="John"/>
    <s v="Doe"/>
    <s v="Arap Teta187"/>
    <n v="56"/>
    <n v="0"/>
    <n v="2"/>
    <n v="22"/>
    <n v="32"/>
    <n v="30"/>
    <n v="450"/>
  </r>
  <r>
    <s v="Uasin Gishu County"/>
    <x v="5"/>
    <s v="HURUMA WARD"/>
    <s v="Ext.006"/>
    <s v="John"/>
    <s v="Doe"/>
    <s v="Arap Teta188"/>
    <n v="43"/>
    <n v="0"/>
    <n v="2"/>
    <n v="17"/>
    <n v="24"/>
    <n v="23"/>
    <n v="414"/>
  </r>
  <r>
    <s v="Uasin Gishu County"/>
    <x v="5"/>
    <s v="HURUMA WARD"/>
    <s v="Ext.006"/>
    <s v="John"/>
    <s v="Doe"/>
    <s v="Arap Teta189"/>
    <n v="12"/>
    <n v="2"/>
    <n v="0"/>
    <n v="4"/>
    <n v="6"/>
    <n v="5"/>
    <n v="80"/>
  </r>
  <r>
    <s v="Uasin Gishu County"/>
    <x v="5"/>
    <s v="HURUMA WARD"/>
    <s v="Ext.006"/>
    <s v="John"/>
    <s v="Doe"/>
    <s v="Arap Teta190"/>
    <n v="14"/>
    <n v="2"/>
    <n v="2"/>
    <n v="4"/>
    <n v="6"/>
    <n v="5"/>
    <n v="90"/>
  </r>
  <r>
    <s v="Uasin Gishu County"/>
    <x v="5"/>
    <s v="KAMAGUT WARD"/>
    <s v="Ext.006"/>
    <s v="John"/>
    <s v="Doe"/>
    <s v="Arap Teta191"/>
    <n v="1096"/>
    <n v="2"/>
    <n v="2"/>
    <n v="467"/>
    <n v="625"/>
    <n v="623"/>
    <n v="9968"/>
  </r>
  <r>
    <s v="Uasin Gishu County"/>
    <x v="5"/>
    <s v="KAMAGUT WARD"/>
    <s v="Ext.006"/>
    <s v="John"/>
    <s v="Doe"/>
    <s v="Arap Teta192"/>
    <n v="2"/>
    <n v="0"/>
    <n v="2"/>
    <n v="0"/>
    <n v="0"/>
    <n v="0"/>
    <n v="0"/>
  </r>
  <r>
    <s v="Uasin Gishu County"/>
    <x v="5"/>
    <s v="KAMAGUT WARD"/>
    <s v="Ext.006"/>
    <s v="John"/>
    <s v="Doe"/>
    <s v="Arap Teta193"/>
    <n v="10"/>
    <n v="2"/>
    <n v="0"/>
    <n v="3"/>
    <n v="5"/>
    <n v="4"/>
    <n v="76"/>
  </r>
  <r>
    <s v="Uasin Gishu County"/>
    <x v="5"/>
    <s v="KAMAGUT WARD"/>
    <s v="Ext.006"/>
    <s v="John"/>
    <s v="Doe"/>
    <s v="Arap Teta194"/>
    <n v="4"/>
    <n v="1"/>
    <n v="0"/>
    <n v="1"/>
    <n v="2"/>
    <n v="1"/>
    <n v="6"/>
  </r>
  <r>
    <s v="Uasin Gishu County"/>
    <x v="5"/>
    <s v="KAMAGUT WARD"/>
    <s v="Ext.006"/>
    <s v="John"/>
    <s v="Doe"/>
    <s v="Arap Teta195"/>
    <n v="2"/>
    <n v="1"/>
    <n v="0"/>
    <n v="0"/>
    <n v="1"/>
    <n v="0"/>
    <n v="0"/>
  </r>
  <r>
    <s v="Uasin Gishu County"/>
    <x v="5"/>
    <s v="KAMAGUT WARD"/>
    <s v="Ext.006"/>
    <s v="John"/>
    <s v="Doe"/>
    <s v="Arap Teta196"/>
    <n v="74"/>
    <n v="0"/>
    <n v="0"/>
    <n v="31"/>
    <n v="43"/>
    <n v="41"/>
    <n v="287"/>
  </r>
  <r>
    <s v="Uasin Gishu County"/>
    <x v="5"/>
    <s v="KAMAGUT WARD"/>
    <s v="Ext.006"/>
    <s v="John"/>
    <s v="Doe"/>
    <s v="Arap Teta197"/>
    <n v="0"/>
    <n v="0"/>
    <n v="0"/>
    <n v="0"/>
    <n v="0"/>
    <n v="0"/>
    <n v="0"/>
  </r>
  <r>
    <s v="Uasin Gishu County"/>
    <x v="5"/>
    <s v="KAMAGUT WARD"/>
    <s v="Ext.006"/>
    <s v="John"/>
    <s v="Doe"/>
    <s v="Arap Teta198"/>
    <n v="5"/>
    <n v="0"/>
    <n v="0"/>
    <n v="1"/>
    <n v="4"/>
    <n v="2"/>
    <n v="40"/>
  </r>
  <r>
    <s v="Uasin Gishu County"/>
    <x v="5"/>
    <s v="KAMAGUT WARD"/>
    <s v="Ext.006"/>
    <s v="John"/>
    <s v="Doe"/>
    <s v="Arap Teta199"/>
    <n v="1"/>
    <n v="0"/>
    <n v="0"/>
    <n v="0"/>
    <n v="1"/>
    <n v="0"/>
    <n v="0"/>
  </r>
  <r>
    <s v="Uasin Gishu County"/>
    <x v="5"/>
    <s v="KAMAGUT WARD"/>
    <s v="Ext.006"/>
    <s v="John"/>
    <s v="Doe"/>
    <s v="Arap Teta200"/>
    <n v="142"/>
    <n v="3"/>
    <n v="2"/>
    <n v="58"/>
    <n v="79"/>
    <n v="78"/>
    <n v="1170"/>
  </r>
  <r>
    <s v="Uasin Gishu County"/>
    <x v="5"/>
    <s v="KAPSAOS WARD"/>
    <s v="Ext.006"/>
    <s v="John"/>
    <s v="Doe"/>
    <s v="Arap Teta201"/>
    <n v="15"/>
    <n v="2"/>
    <n v="0"/>
    <n v="5"/>
    <n v="8"/>
    <n v="7"/>
    <n v="126"/>
  </r>
  <r>
    <s v="Uasin Gishu County"/>
    <x v="5"/>
    <s v="KAPSAOS WARD"/>
    <s v="Ext.006"/>
    <s v="John"/>
    <s v="Doe"/>
    <s v="Arap Teta202"/>
    <n v="94"/>
    <n v="3"/>
    <n v="2"/>
    <n v="37"/>
    <n v="52"/>
    <n v="50"/>
    <n v="250"/>
  </r>
  <r>
    <s v="Uasin Gishu County"/>
    <x v="5"/>
    <s v="KAPSAOS WARD"/>
    <s v="Ext.006"/>
    <s v="John"/>
    <s v="Doe"/>
    <s v="Arap Teta203"/>
    <n v="20"/>
    <n v="1"/>
    <n v="0"/>
    <n v="7"/>
    <n v="12"/>
    <n v="10"/>
    <n v="140"/>
  </r>
  <r>
    <s v="Uasin Gishu County"/>
    <x v="5"/>
    <s v="KAPSAOS WARD"/>
    <s v="Ext.006"/>
    <s v="John"/>
    <s v="Doe"/>
    <s v="Arap Teta204"/>
    <n v="3"/>
    <n v="0"/>
    <n v="2"/>
    <n v="0"/>
    <n v="1"/>
    <n v="0"/>
    <n v="0"/>
  </r>
  <r>
    <s v="Uasin Gishu County"/>
    <x v="5"/>
    <s v="KAPSAOS WARD"/>
    <s v="Ext.006"/>
    <s v="John"/>
    <s v="Doe"/>
    <s v="Arap Teta205"/>
    <n v="4"/>
    <n v="0"/>
    <n v="0"/>
    <n v="1"/>
    <n v="3"/>
    <n v="2"/>
    <n v="12"/>
  </r>
  <r>
    <s v="Uasin Gishu County"/>
    <x v="5"/>
    <s v="KIPLOMBE WARD"/>
    <s v="Ext.006"/>
    <s v="John"/>
    <s v="Doe"/>
    <s v="Arap Teta206"/>
    <n v="23"/>
    <n v="2"/>
    <n v="2"/>
    <n v="8"/>
    <n v="11"/>
    <n v="11"/>
    <n v="55"/>
  </r>
  <r>
    <s v="Uasin Gishu County"/>
    <x v="5"/>
    <s v="KIPLOMBE WARD"/>
    <s v="Ext.006"/>
    <s v="John"/>
    <s v="Doe"/>
    <s v="Arap Teta207"/>
    <n v="12"/>
    <n v="1"/>
    <n v="0"/>
    <n v="4"/>
    <n v="7"/>
    <n v="5"/>
    <n v="25"/>
  </r>
  <r>
    <s v="Uasin Gishu County"/>
    <x v="5"/>
    <s v="KIPLOMBE WARD"/>
    <s v="Ext.006"/>
    <s v="John"/>
    <s v="Doe"/>
    <s v="Arap Teta208"/>
    <n v="125"/>
    <n v="3"/>
    <n v="2"/>
    <n v="51"/>
    <n v="69"/>
    <n v="68"/>
    <n v="612"/>
  </r>
  <r>
    <s v="Uasin Gishu County"/>
    <x v="5"/>
    <s v="KIPLOMBE WARD"/>
    <s v="Ext.006"/>
    <s v="John"/>
    <s v="Doe"/>
    <s v="Arap Teta209"/>
    <n v="206"/>
    <n v="3"/>
    <n v="0"/>
    <n v="86"/>
    <n v="117"/>
    <n v="115"/>
    <n v="805"/>
  </r>
  <r>
    <s v="Uasin Gishu County"/>
    <x v="5"/>
    <s v="KIPLOMBE WARD"/>
    <s v="Ext.006"/>
    <s v="John"/>
    <s v="Doe"/>
    <s v="Arap Teta210"/>
    <n v="5"/>
    <n v="1"/>
    <n v="2"/>
    <n v="0"/>
    <n v="2"/>
    <n v="0"/>
    <n v="0"/>
  </r>
  <r>
    <s v="Uasin Gishu County"/>
    <x v="5"/>
    <s v="KIPLOMBE WARD"/>
    <s v="Ext.006"/>
    <s v="John"/>
    <s v="Doe"/>
    <s v="Arap Teta211"/>
    <n v="22"/>
    <n v="0"/>
    <n v="0"/>
    <n v="9"/>
    <n v="13"/>
    <n v="12"/>
    <n v="240"/>
  </r>
  <r>
    <s v="Uasin Gishu County"/>
    <x v="5"/>
    <s v="KIPLOMBE WARD"/>
    <s v="Ext.006"/>
    <s v="John"/>
    <s v="Doe"/>
    <s v="Arap Teta212"/>
    <n v="47"/>
    <n v="1"/>
    <n v="2"/>
    <n v="18"/>
    <n v="26"/>
    <n v="24"/>
    <n v="288"/>
  </r>
  <r>
    <s v="Uasin Gishu County"/>
    <x v="5"/>
    <s v="NGENYILEL WARD"/>
    <s v="Ext.006"/>
    <s v="John"/>
    <s v="Doe"/>
    <s v="Arap Teta213"/>
    <n v="54"/>
    <n v="0"/>
    <n v="0"/>
    <n v="23"/>
    <n v="31"/>
    <n v="31"/>
    <n v="372"/>
  </r>
  <r>
    <s v="Uasin Gishu County"/>
    <x v="5"/>
    <s v="NGENYILEL WARD"/>
    <s v="Ext.006"/>
    <s v="John"/>
    <s v="Doe"/>
    <s v="Arap Teta214"/>
    <n v="58"/>
    <n v="1"/>
    <n v="0"/>
    <n v="24"/>
    <n v="33"/>
    <n v="32"/>
    <n v="256"/>
  </r>
  <r>
    <s v="Uasin Gishu County"/>
    <x v="5"/>
    <s v="NGENYILEL WARD"/>
    <s v="Ext.006"/>
    <s v="John"/>
    <s v="Doe"/>
    <s v="Arap Teta215"/>
    <n v="68"/>
    <n v="1"/>
    <n v="0"/>
    <n v="28"/>
    <n v="39"/>
    <n v="37"/>
    <n v="555"/>
  </r>
  <r>
    <s v="Uasin Gishu County"/>
    <x v="5"/>
    <s v="NGENYILEL WARD"/>
    <s v="Ext.006"/>
    <s v="John"/>
    <s v="Doe"/>
    <s v="Arap Teta216"/>
    <n v="103"/>
    <n v="2"/>
    <n v="2"/>
    <n v="42"/>
    <n v="57"/>
    <n v="56"/>
    <n v="504"/>
  </r>
  <r>
    <s v="Uasin Gishu County"/>
    <x v="5"/>
    <s v="NGENYILEL WARD"/>
    <s v="Ext.006"/>
    <s v="John"/>
    <s v="Doe"/>
    <s v="Arap Teta217"/>
    <n v="5"/>
    <n v="1"/>
    <n v="2"/>
    <n v="0"/>
    <n v="2"/>
    <n v="0"/>
    <n v="0"/>
  </r>
  <r>
    <s v="Uasin Gishu County"/>
    <x v="5"/>
    <s v="NGENYILEL WARD"/>
    <s v="Ext.006"/>
    <s v="John"/>
    <s v="Doe"/>
    <s v="Arap Teta218"/>
    <n v="3"/>
    <n v="1"/>
    <n v="2"/>
    <n v="0"/>
    <n v="0"/>
    <n v="0"/>
    <n v="0"/>
  </r>
  <r>
    <s v="Uasin Gishu County"/>
    <x v="5"/>
    <s v="TABSAGOI WARD"/>
    <s v="Ext.006"/>
    <s v="John"/>
    <s v="Doe"/>
    <s v="Arap Teta219"/>
    <n v="54"/>
    <n v="1"/>
    <n v="2"/>
    <n v="21"/>
    <n v="30"/>
    <n v="28"/>
    <n v="224"/>
  </r>
  <r>
    <s v="Uasin Gishu County"/>
    <x v="5"/>
    <s v="TABSAGOI WARD"/>
    <s v="Ext.006"/>
    <s v="John"/>
    <s v="Doe"/>
    <s v="Arap Teta220"/>
    <n v="7"/>
    <n v="1"/>
    <n v="0"/>
    <n v="2"/>
    <n v="4"/>
    <n v="3"/>
    <n v="36"/>
  </r>
  <r>
    <s v="Uasin Gishu County"/>
    <x v="5"/>
    <s v="TABSAGOI WARD"/>
    <s v="Ext.006"/>
    <s v="John"/>
    <s v="Doe"/>
    <s v="Arap Teta221"/>
    <n v="0"/>
    <n v="0"/>
    <n v="0"/>
    <n v="0"/>
    <n v="0"/>
    <n v="0"/>
    <n v="0"/>
  </r>
  <r>
    <s v="Uasin Gishu County"/>
    <x v="5"/>
    <s v="TABSAGOI WARD"/>
    <s v="Ext.006"/>
    <s v="John"/>
    <s v="Doe"/>
    <s v="Arap Teta222"/>
    <n v="4"/>
    <n v="1"/>
    <n v="2"/>
    <n v="0"/>
    <n v="1"/>
    <n v="0"/>
    <n v="0"/>
  </r>
  <r>
    <s v="Uasin Gishu County"/>
    <x v="5"/>
    <s v="TABSAGOI WARD"/>
    <s v="Ext.006"/>
    <s v="John"/>
    <s v="Doe"/>
    <s v="Arap Teta223"/>
    <n v="7"/>
    <n v="1"/>
    <n v="0"/>
    <n v="2"/>
    <n v="4"/>
    <n v="3"/>
    <n v="21"/>
  </r>
  <r>
    <s v="Uasin Gishu County"/>
    <x v="5"/>
    <s v="TABSAGOI WARD"/>
    <s v="Ext.006"/>
    <s v="John"/>
    <s v="Doe"/>
    <s v="Arap Teta224"/>
    <n v="33"/>
    <n v="1"/>
    <n v="0"/>
    <n v="13"/>
    <n v="19"/>
    <n v="17"/>
    <n v="119"/>
  </r>
  <r>
    <s v="Uasin Gishu County"/>
    <x v="5"/>
    <s v="TABSAGOI WARD"/>
    <s v="Ext.006"/>
    <s v="John"/>
    <s v="Doe"/>
    <s v="Arap Teta225"/>
    <n v="7"/>
    <n v="1"/>
    <n v="2"/>
    <n v="1"/>
    <n v="3"/>
    <n v="2"/>
    <n v="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10" firstHeaderRow="0" firstDataRow="1" firstDataCol="1"/>
  <pivotFields count="1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numFmtId="2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o. of Bulls" fld="8" baseField="0" baseItem="0"/>
    <dataField name="Sum of No. of Oxen" fld="9" baseField="1" baseItem="0"/>
  </dataFields>
  <formats count="8">
    <format dxfId="7">
      <pivotArea outline="0" collapsedLevelsAreSubtotals="1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0"/>
  <sheetViews>
    <sheetView workbookViewId="0">
      <selection activeCell="F12" sqref="F12"/>
    </sheetView>
  </sheetViews>
  <sheetFormatPr defaultRowHeight="14.5" x14ac:dyDescent="0.35"/>
  <cols>
    <col min="1" max="1" width="18.1796875" bestFit="1" customWidth="1"/>
    <col min="2" max="2" width="16.6328125" customWidth="1"/>
    <col min="3" max="3" width="17.1796875" customWidth="1"/>
  </cols>
  <sheetData>
    <row r="3" spans="1:3" x14ac:dyDescent="0.35">
      <c r="A3" s="8" t="s">
        <v>285</v>
      </c>
      <c r="B3" s="9" t="s">
        <v>287</v>
      </c>
      <c r="C3" s="9" t="s">
        <v>288</v>
      </c>
    </row>
    <row r="4" spans="1:3" x14ac:dyDescent="0.35">
      <c r="A4" s="10" t="s">
        <v>5</v>
      </c>
      <c r="B4" s="11">
        <v>35</v>
      </c>
      <c r="C4" s="11">
        <v>34</v>
      </c>
    </row>
    <row r="5" spans="1:3" x14ac:dyDescent="0.35">
      <c r="A5" s="10" t="s">
        <v>15</v>
      </c>
      <c r="B5" s="11">
        <v>29</v>
      </c>
      <c r="C5" s="11">
        <v>28</v>
      </c>
    </row>
    <row r="6" spans="1:3" x14ac:dyDescent="0.35">
      <c r="A6" s="10" t="s">
        <v>3</v>
      </c>
      <c r="B6" s="11">
        <v>41</v>
      </c>
      <c r="C6" s="11">
        <v>28</v>
      </c>
    </row>
    <row r="7" spans="1:3" x14ac:dyDescent="0.35">
      <c r="A7" s="10" t="s">
        <v>7</v>
      </c>
      <c r="B7" s="11">
        <v>28</v>
      </c>
      <c r="C7" s="11">
        <v>26</v>
      </c>
    </row>
    <row r="8" spans="1:3" x14ac:dyDescent="0.35">
      <c r="A8" s="10" t="s">
        <v>1</v>
      </c>
      <c r="B8" s="11">
        <v>27</v>
      </c>
      <c r="C8" s="11">
        <v>40</v>
      </c>
    </row>
    <row r="9" spans="1:3" x14ac:dyDescent="0.35">
      <c r="A9" s="10" t="s">
        <v>10</v>
      </c>
      <c r="B9" s="11">
        <v>47</v>
      </c>
      <c r="C9" s="11">
        <v>40</v>
      </c>
    </row>
    <row r="10" spans="1:3" x14ac:dyDescent="0.35">
      <c r="A10" s="10" t="s">
        <v>286</v>
      </c>
      <c r="B10" s="11">
        <v>207</v>
      </c>
      <c r="C10" s="11">
        <v>196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1"/>
  <sheetViews>
    <sheetView tabSelected="1" workbookViewId="0">
      <pane xSplit="3" ySplit="2" topLeftCell="G213" activePane="bottomRight" state="frozen"/>
      <selection pane="topRight" activeCell="D1" sqref="D1"/>
      <selection pane="bottomLeft" activeCell="A2" sqref="A2"/>
      <selection pane="bottomRight" activeCell="G229" sqref="G229"/>
    </sheetView>
  </sheetViews>
  <sheetFormatPr defaultRowHeight="14.5" x14ac:dyDescent="0.35"/>
  <cols>
    <col min="1" max="1" width="21.90625" customWidth="1"/>
    <col min="2" max="2" width="22.6328125" customWidth="1"/>
    <col min="3" max="3" width="24.26953125" bestFit="1" customWidth="1"/>
    <col min="4" max="4" width="24.26953125" customWidth="1"/>
    <col min="5" max="5" width="12.1796875" bestFit="1" customWidth="1"/>
    <col min="6" max="6" width="16" customWidth="1"/>
    <col min="7" max="7" width="18.54296875" customWidth="1"/>
    <col min="12" max="12" width="10.08984375" customWidth="1"/>
    <col min="13" max="13" width="14.54296875" customWidth="1"/>
    <col min="14" max="14" width="15.26953125" customWidth="1"/>
  </cols>
  <sheetData>
    <row r="1" spans="1:14" x14ac:dyDescent="0.35">
      <c r="H1" s="5" t="s">
        <v>277</v>
      </c>
      <c r="I1" s="5"/>
      <c r="J1" s="5"/>
      <c r="K1" s="5"/>
      <c r="L1" s="5"/>
      <c r="M1" s="5"/>
      <c r="N1" s="5"/>
    </row>
    <row r="2" spans="1:14" ht="58" x14ac:dyDescent="0.35">
      <c r="A2" s="1" t="s">
        <v>37</v>
      </c>
      <c r="B2" s="1" t="s">
        <v>38</v>
      </c>
      <c r="C2" s="1" t="s">
        <v>39</v>
      </c>
      <c r="D2" s="1" t="s">
        <v>278</v>
      </c>
      <c r="E2" s="1" t="s">
        <v>40</v>
      </c>
      <c r="F2" s="1" t="s">
        <v>41</v>
      </c>
      <c r="G2" s="1" t="s">
        <v>42</v>
      </c>
      <c r="H2" s="3" t="s">
        <v>270</v>
      </c>
      <c r="I2" s="3" t="s">
        <v>274</v>
      </c>
      <c r="J2" s="3" t="s">
        <v>275</v>
      </c>
      <c r="K2" s="3" t="s">
        <v>276</v>
      </c>
      <c r="L2" s="6" t="s">
        <v>271</v>
      </c>
      <c r="M2" s="3" t="s">
        <v>272</v>
      </c>
      <c r="N2" s="3" t="s">
        <v>273</v>
      </c>
    </row>
    <row r="3" spans="1:14" x14ac:dyDescent="0.35">
      <c r="A3" s="2" t="s">
        <v>0</v>
      </c>
      <c r="B3" s="2" t="s">
        <v>5</v>
      </c>
      <c r="C3" s="2" t="s">
        <v>6</v>
      </c>
      <c r="D3" s="2" t="s">
        <v>279</v>
      </c>
      <c r="E3" s="2" t="s">
        <v>43</v>
      </c>
      <c r="F3" s="2" t="s">
        <v>44</v>
      </c>
      <c r="G3" s="2" t="s">
        <v>45</v>
      </c>
      <c r="H3" s="4">
        <f>SUM(I3:L3)</f>
        <v>54</v>
      </c>
      <c r="I3" s="4">
        <v>0</v>
      </c>
      <c r="J3" s="4">
        <v>0</v>
      </c>
      <c r="K3" s="4">
        <v>22</v>
      </c>
      <c r="L3" s="4">
        <v>32</v>
      </c>
      <c r="M3" s="4">
        <v>30</v>
      </c>
      <c r="N3" s="7">
        <v>600</v>
      </c>
    </row>
    <row r="4" spans="1:14" x14ac:dyDescent="0.35">
      <c r="A4" s="2" t="s">
        <v>0</v>
      </c>
      <c r="B4" s="2" t="s">
        <v>5</v>
      </c>
      <c r="C4" s="2" t="s">
        <v>6</v>
      </c>
      <c r="D4" s="2" t="s">
        <v>279</v>
      </c>
      <c r="E4" s="2" t="s">
        <v>43</v>
      </c>
      <c r="F4" s="2" t="s">
        <v>44</v>
      </c>
      <c r="G4" s="2" t="s">
        <v>46</v>
      </c>
      <c r="H4" s="4">
        <f>SUM(I4:L4)</f>
        <v>23</v>
      </c>
      <c r="I4" s="4">
        <v>0</v>
      </c>
      <c r="J4" s="4">
        <v>2</v>
      </c>
      <c r="K4" s="4">
        <v>8</v>
      </c>
      <c r="L4" s="4">
        <v>13</v>
      </c>
      <c r="M4" s="4">
        <v>11</v>
      </c>
      <c r="N4" s="7">
        <v>66</v>
      </c>
    </row>
    <row r="5" spans="1:14" x14ac:dyDescent="0.35">
      <c r="A5" s="2" t="s">
        <v>0</v>
      </c>
      <c r="B5" s="2" t="s">
        <v>5</v>
      </c>
      <c r="C5" s="2" t="s">
        <v>6</v>
      </c>
      <c r="D5" s="2" t="s">
        <v>279</v>
      </c>
      <c r="E5" s="2" t="s">
        <v>43</v>
      </c>
      <c r="F5" s="2" t="s">
        <v>44</v>
      </c>
      <c r="G5" s="2" t="s">
        <v>47</v>
      </c>
      <c r="H5" s="4">
        <f>SUM(I5:L5)</f>
        <v>176</v>
      </c>
      <c r="I5" s="4">
        <v>2</v>
      </c>
      <c r="J5" s="4">
        <v>0</v>
      </c>
      <c r="K5" s="4">
        <v>74</v>
      </c>
      <c r="L5" s="4">
        <v>100</v>
      </c>
      <c r="M5" s="4">
        <v>99</v>
      </c>
      <c r="N5" s="7">
        <v>1584</v>
      </c>
    </row>
    <row r="6" spans="1:14" x14ac:dyDescent="0.35">
      <c r="A6" s="2" t="s">
        <v>0</v>
      </c>
      <c r="B6" s="2" t="s">
        <v>5</v>
      </c>
      <c r="C6" s="2" t="s">
        <v>6</v>
      </c>
      <c r="D6" s="2" t="s">
        <v>279</v>
      </c>
      <c r="E6" s="2" t="s">
        <v>43</v>
      </c>
      <c r="F6" s="2" t="s">
        <v>44</v>
      </c>
      <c r="G6" s="2" t="s">
        <v>48</v>
      </c>
      <c r="H6" s="4">
        <f>SUM(I6:L6)</f>
        <v>65</v>
      </c>
      <c r="I6" s="4">
        <v>0</v>
      </c>
      <c r="J6" s="4"/>
      <c r="K6" s="4">
        <v>27</v>
      </c>
      <c r="L6" s="4">
        <v>38</v>
      </c>
      <c r="M6" s="4">
        <v>36</v>
      </c>
      <c r="N6" s="7">
        <v>576</v>
      </c>
    </row>
    <row r="7" spans="1:14" x14ac:dyDescent="0.35">
      <c r="A7" s="2" t="s">
        <v>0</v>
      </c>
      <c r="B7" s="2" t="s">
        <v>5</v>
      </c>
      <c r="C7" s="2" t="s">
        <v>6</v>
      </c>
      <c r="D7" s="2" t="s">
        <v>279</v>
      </c>
      <c r="E7" s="2" t="s">
        <v>43</v>
      </c>
      <c r="F7" s="2" t="s">
        <v>44</v>
      </c>
      <c r="G7" s="2" t="s">
        <v>49</v>
      </c>
      <c r="H7" s="4">
        <f>SUM(I7:L7)</f>
        <v>14</v>
      </c>
      <c r="I7" s="4">
        <v>2</v>
      </c>
      <c r="J7" s="4"/>
      <c r="K7" s="4">
        <v>5</v>
      </c>
      <c r="L7" s="4">
        <v>7</v>
      </c>
      <c r="M7" s="4">
        <v>7</v>
      </c>
      <c r="N7" s="7">
        <v>112</v>
      </c>
    </row>
    <row r="8" spans="1:14" x14ac:dyDescent="0.35">
      <c r="A8" s="2" t="s">
        <v>0</v>
      </c>
      <c r="B8" s="2" t="s">
        <v>5</v>
      </c>
      <c r="C8" s="2" t="s">
        <v>6</v>
      </c>
      <c r="D8" s="2" t="s">
        <v>279</v>
      </c>
      <c r="E8" s="2" t="s">
        <v>43</v>
      </c>
      <c r="F8" s="2" t="s">
        <v>44</v>
      </c>
      <c r="G8" s="2" t="s">
        <v>50</v>
      </c>
      <c r="H8" s="4">
        <f>SUM(I8:L8)</f>
        <v>8</v>
      </c>
      <c r="I8" s="4">
        <v>1</v>
      </c>
      <c r="J8" s="4"/>
      <c r="K8" s="4">
        <v>2</v>
      </c>
      <c r="L8" s="4">
        <v>5</v>
      </c>
      <c r="M8" s="4">
        <v>3</v>
      </c>
      <c r="N8" s="7">
        <v>21</v>
      </c>
    </row>
    <row r="9" spans="1:14" x14ac:dyDescent="0.35">
      <c r="A9" s="2" t="s">
        <v>0</v>
      </c>
      <c r="B9" s="2" t="s">
        <v>5</v>
      </c>
      <c r="C9" s="2" t="s">
        <v>6</v>
      </c>
      <c r="D9" s="2" t="s">
        <v>279</v>
      </c>
      <c r="E9" s="2" t="s">
        <v>43</v>
      </c>
      <c r="F9" s="2" t="s">
        <v>44</v>
      </c>
      <c r="G9" s="2" t="s">
        <v>51</v>
      </c>
      <c r="H9" s="4">
        <f>SUM(I9:L9)</f>
        <v>1</v>
      </c>
      <c r="I9" s="4">
        <v>1</v>
      </c>
      <c r="J9" s="4"/>
      <c r="K9" s="4">
        <v>0</v>
      </c>
      <c r="L9" s="4">
        <v>0</v>
      </c>
      <c r="M9" s="4">
        <v>0</v>
      </c>
      <c r="N9" s="7">
        <v>0</v>
      </c>
    </row>
    <row r="10" spans="1:14" x14ac:dyDescent="0.35">
      <c r="A10" s="2" t="s">
        <v>0</v>
      </c>
      <c r="B10" s="2" t="s">
        <v>5</v>
      </c>
      <c r="C10" s="2" t="s">
        <v>6</v>
      </c>
      <c r="D10" s="2" t="s">
        <v>279</v>
      </c>
      <c r="E10" s="2" t="s">
        <v>43</v>
      </c>
      <c r="F10" s="2" t="s">
        <v>44</v>
      </c>
      <c r="G10" s="2" t="s">
        <v>52</v>
      </c>
      <c r="H10" s="4">
        <f>SUM(I10:L10)</f>
        <v>6</v>
      </c>
      <c r="I10" s="4">
        <v>1</v>
      </c>
      <c r="J10" s="4">
        <v>2</v>
      </c>
      <c r="K10" s="4">
        <v>1</v>
      </c>
      <c r="L10" s="4">
        <v>2</v>
      </c>
      <c r="M10" s="4">
        <v>1</v>
      </c>
      <c r="N10" s="7">
        <v>6</v>
      </c>
    </row>
    <row r="11" spans="1:14" x14ac:dyDescent="0.35">
      <c r="A11" s="2" t="s">
        <v>0</v>
      </c>
      <c r="B11" s="2" t="s">
        <v>5</v>
      </c>
      <c r="C11" s="2" t="s">
        <v>6</v>
      </c>
      <c r="D11" s="2" t="s">
        <v>279</v>
      </c>
      <c r="E11" s="2" t="s">
        <v>43</v>
      </c>
      <c r="F11" s="2" t="s">
        <v>44</v>
      </c>
      <c r="G11" s="2" t="s">
        <v>53</v>
      </c>
      <c r="H11" s="4">
        <f>SUM(I11:L11)</f>
        <v>26</v>
      </c>
      <c r="I11" s="4">
        <v>0</v>
      </c>
      <c r="J11" s="4"/>
      <c r="K11" s="4">
        <v>10</v>
      </c>
      <c r="L11" s="4">
        <v>16</v>
      </c>
      <c r="M11" s="4">
        <v>14</v>
      </c>
      <c r="N11" s="7">
        <v>126</v>
      </c>
    </row>
    <row r="12" spans="1:14" x14ac:dyDescent="0.35">
      <c r="A12" s="2" t="s">
        <v>0</v>
      </c>
      <c r="B12" s="2" t="s">
        <v>5</v>
      </c>
      <c r="C12" s="2" t="s">
        <v>6</v>
      </c>
      <c r="D12" s="2" t="s">
        <v>279</v>
      </c>
      <c r="E12" s="2" t="s">
        <v>43</v>
      </c>
      <c r="F12" s="2" t="s">
        <v>44</v>
      </c>
      <c r="G12" s="2" t="s">
        <v>54</v>
      </c>
      <c r="H12" s="4">
        <f>SUM(I12:L12)</f>
        <v>3</v>
      </c>
      <c r="I12" s="4">
        <v>0</v>
      </c>
      <c r="J12" s="4">
        <v>2</v>
      </c>
      <c r="K12" s="4">
        <v>0</v>
      </c>
      <c r="L12" s="4">
        <v>1</v>
      </c>
      <c r="M12" s="4">
        <v>0</v>
      </c>
      <c r="N12" s="7">
        <v>0</v>
      </c>
    </row>
    <row r="13" spans="1:14" x14ac:dyDescent="0.35">
      <c r="A13" s="2" t="s">
        <v>0</v>
      </c>
      <c r="B13" s="2" t="s">
        <v>5</v>
      </c>
      <c r="C13" s="2" t="s">
        <v>6</v>
      </c>
      <c r="D13" s="2" t="s">
        <v>279</v>
      </c>
      <c r="E13" s="2" t="s">
        <v>43</v>
      </c>
      <c r="F13" s="2" t="s">
        <v>44</v>
      </c>
      <c r="G13" s="2" t="s">
        <v>55</v>
      </c>
      <c r="H13" s="4">
        <f>SUM(I13:L13)</f>
        <v>209</v>
      </c>
      <c r="I13" s="4">
        <v>2</v>
      </c>
      <c r="J13" s="4">
        <v>2</v>
      </c>
      <c r="K13" s="4">
        <v>87</v>
      </c>
      <c r="L13" s="4">
        <v>118</v>
      </c>
      <c r="M13" s="4">
        <v>116</v>
      </c>
      <c r="N13" s="7">
        <v>2088</v>
      </c>
    </row>
    <row r="14" spans="1:14" x14ac:dyDescent="0.35">
      <c r="A14" s="2" t="s">
        <v>0</v>
      </c>
      <c r="B14" s="2" t="s">
        <v>5</v>
      </c>
      <c r="C14" s="2" t="s">
        <v>6</v>
      </c>
      <c r="D14" s="2" t="s">
        <v>279</v>
      </c>
      <c r="E14" s="2" t="s">
        <v>43</v>
      </c>
      <c r="F14" s="2" t="s">
        <v>44</v>
      </c>
      <c r="G14" s="2" t="s">
        <v>56</v>
      </c>
      <c r="H14" s="4">
        <f>SUM(I14:L14)</f>
        <v>22</v>
      </c>
      <c r="I14" s="4">
        <v>2</v>
      </c>
      <c r="J14" s="4">
        <v>2</v>
      </c>
      <c r="K14" s="4">
        <v>7</v>
      </c>
      <c r="L14" s="4">
        <v>11</v>
      </c>
      <c r="M14" s="4">
        <v>9</v>
      </c>
      <c r="N14" s="7">
        <v>45</v>
      </c>
    </row>
    <row r="15" spans="1:14" x14ac:dyDescent="0.35">
      <c r="A15" s="2" t="s">
        <v>0</v>
      </c>
      <c r="B15" s="2" t="s">
        <v>5</v>
      </c>
      <c r="C15" s="2" t="s">
        <v>17</v>
      </c>
      <c r="D15" s="2" t="s">
        <v>279</v>
      </c>
      <c r="E15" s="2" t="s">
        <v>43</v>
      </c>
      <c r="F15" s="2" t="s">
        <v>44</v>
      </c>
      <c r="G15" s="2" t="s">
        <v>57</v>
      </c>
      <c r="H15" s="4">
        <f>SUM(I15:L15)</f>
        <v>83</v>
      </c>
      <c r="I15" s="4">
        <v>3</v>
      </c>
      <c r="J15" s="4">
        <v>0</v>
      </c>
      <c r="K15" s="4">
        <v>34</v>
      </c>
      <c r="L15" s="4">
        <v>46</v>
      </c>
      <c r="M15" s="4">
        <v>45</v>
      </c>
      <c r="N15" s="7">
        <v>405</v>
      </c>
    </row>
    <row r="16" spans="1:14" x14ac:dyDescent="0.35">
      <c r="A16" s="2" t="s">
        <v>0</v>
      </c>
      <c r="B16" s="2" t="s">
        <v>5</v>
      </c>
      <c r="C16" s="2" t="s">
        <v>17</v>
      </c>
      <c r="D16" s="2" t="s">
        <v>279</v>
      </c>
      <c r="E16" s="2" t="s">
        <v>43</v>
      </c>
      <c r="F16" s="2" t="s">
        <v>44</v>
      </c>
      <c r="G16" s="2" t="s">
        <v>58</v>
      </c>
      <c r="H16" s="4">
        <f>SUM(I16:L16)</f>
        <v>3</v>
      </c>
      <c r="I16" s="4">
        <v>1</v>
      </c>
      <c r="J16" s="4">
        <v>2</v>
      </c>
      <c r="K16" s="4">
        <v>0</v>
      </c>
      <c r="L16" s="4">
        <v>0</v>
      </c>
      <c r="M16" s="4">
        <v>0</v>
      </c>
      <c r="N16" s="7">
        <v>0</v>
      </c>
    </row>
    <row r="17" spans="1:14" x14ac:dyDescent="0.35">
      <c r="A17" s="2" t="s">
        <v>0</v>
      </c>
      <c r="B17" s="2" t="s">
        <v>5</v>
      </c>
      <c r="C17" s="2" t="s">
        <v>17</v>
      </c>
      <c r="D17" s="2" t="s">
        <v>279</v>
      </c>
      <c r="E17" s="2" t="s">
        <v>43</v>
      </c>
      <c r="F17" s="2" t="s">
        <v>44</v>
      </c>
      <c r="G17" s="2" t="s">
        <v>59</v>
      </c>
      <c r="H17" s="4">
        <f>SUM(I17:L17)</f>
        <v>17</v>
      </c>
      <c r="I17" s="4">
        <v>1</v>
      </c>
      <c r="J17" s="4">
        <v>0</v>
      </c>
      <c r="K17" s="4">
        <v>6</v>
      </c>
      <c r="L17" s="4">
        <v>10</v>
      </c>
      <c r="M17" s="4">
        <v>8</v>
      </c>
      <c r="N17" s="7">
        <v>104</v>
      </c>
    </row>
    <row r="18" spans="1:14" x14ac:dyDescent="0.35">
      <c r="A18" s="2" t="s">
        <v>0</v>
      </c>
      <c r="B18" s="2" t="s">
        <v>5</v>
      </c>
      <c r="C18" s="2" t="s">
        <v>17</v>
      </c>
      <c r="D18" s="2" t="s">
        <v>279</v>
      </c>
      <c r="E18" s="2" t="s">
        <v>43</v>
      </c>
      <c r="F18" s="2" t="s">
        <v>44</v>
      </c>
      <c r="G18" s="2" t="s">
        <v>60</v>
      </c>
      <c r="H18" s="4">
        <f>SUM(I18:L18)</f>
        <v>28</v>
      </c>
      <c r="I18" s="4">
        <v>1</v>
      </c>
      <c r="J18" s="4">
        <v>2</v>
      </c>
      <c r="K18" s="4">
        <v>10</v>
      </c>
      <c r="L18" s="4">
        <v>15</v>
      </c>
      <c r="M18" s="4">
        <v>14</v>
      </c>
      <c r="N18" s="7">
        <v>126</v>
      </c>
    </row>
    <row r="19" spans="1:14" x14ac:dyDescent="0.35">
      <c r="A19" s="2" t="s">
        <v>0</v>
      </c>
      <c r="B19" s="2" t="s">
        <v>5</v>
      </c>
      <c r="C19" s="2" t="s">
        <v>17</v>
      </c>
      <c r="D19" s="2" t="s">
        <v>279</v>
      </c>
      <c r="E19" s="2" t="s">
        <v>43</v>
      </c>
      <c r="F19" s="2" t="s">
        <v>44</v>
      </c>
      <c r="G19" s="2" t="s">
        <v>61</v>
      </c>
      <c r="H19" s="4">
        <f>SUM(I19:L19)</f>
        <v>14</v>
      </c>
      <c r="I19" s="4">
        <v>2</v>
      </c>
      <c r="J19" s="4">
        <v>2</v>
      </c>
      <c r="K19" s="4">
        <v>4</v>
      </c>
      <c r="L19" s="4">
        <v>6</v>
      </c>
      <c r="M19" s="4">
        <v>5</v>
      </c>
      <c r="N19" s="7">
        <v>25</v>
      </c>
    </row>
    <row r="20" spans="1:14" x14ac:dyDescent="0.35">
      <c r="A20" s="2" t="s">
        <v>0</v>
      </c>
      <c r="B20" s="2" t="s">
        <v>5</v>
      </c>
      <c r="C20" s="2" t="s">
        <v>17</v>
      </c>
      <c r="D20" s="2" t="s">
        <v>279</v>
      </c>
      <c r="E20" s="2" t="s">
        <v>43</v>
      </c>
      <c r="F20" s="2" t="s">
        <v>44</v>
      </c>
      <c r="G20" s="2" t="s">
        <v>62</v>
      </c>
      <c r="H20" s="4">
        <f>SUM(I20:L20)</f>
        <v>75</v>
      </c>
      <c r="I20" s="4">
        <v>1</v>
      </c>
      <c r="J20" s="4">
        <v>0</v>
      </c>
      <c r="K20" s="4">
        <v>31</v>
      </c>
      <c r="L20" s="4">
        <v>43</v>
      </c>
      <c r="M20" s="4">
        <v>41</v>
      </c>
      <c r="N20" s="7">
        <v>533</v>
      </c>
    </row>
    <row r="21" spans="1:14" x14ac:dyDescent="0.35">
      <c r="A21" s="2" t="s">
        <v>0</v>
      </c>
      <c r="B21" s="2" t="s">
        <v>5</v>
      </c>
      <c r="C21" s="2" t="s">
        <v>17</v>
      </c>
      <c r="D21" s="2" t="s">
        <v>279</v>
      </c>
      <c r="E21" s="2" t="s">
        <v>43</v>
      </c>
      <c r="F21" s="2" t="s">
        <v>44</v>
      </c>
      <c r="G21" s="2" t="s">
        <v>63</v>
      </c>
      <c r="H21" s="4">
        <f>SUM(I21:L21)</f>
        <v>40</v>
      </c>
      <c r="I21" s="4">
        <v>0</v>
      </c>
      <c r="J21" s="4">
        <v>0</v>
      </c>
      <c r="K21" s="4">
        <v>16</v>
      </c>
      <c r="L21" s="4">
        <v>24</v>
      </c>
      <c r="M21" s="4">
        <v>22</v>
      </c>
      <c r="N21" s="7">
        <v>308</v>
      </c>
    </row>
    <row r="22" spans="1:14" x14ac:dyDescent="0.35">
      <c r="A22" s="2" t="s">
        <v>0</v>
      </c>
      <c r="B22" s="2" t="s">
        <v>5</v>
      </c>
      <c r="C22" s="2" t="s">
        <v>17</v>
      </c>
      <c r="D22" s="2" t="s">
        <v>279</v>
      </c>
      <c r="E22" s="2" t="s">
        <v>43</v>
      </c>
      <c r="F22" s="2" t="s">
        <v>44</v>
      </c>
      <c r="G22" s="2" t="s">
        <v>64</v>
      </c>
      <c r="H22" s="4">
        <f>SUM(I22:L22)</f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7">
        <v>0</v>
      </c>
    </row>
    <row r="23" spans="1:14" x14ac:dyDescent="0.35">
      <c r="A23" s="2" t="s">
        <v>0</v>
      </c>
      <c r="B23" s="2" t="s">
        <v>5</v>
      </c>
      <c r="C23" s="2" t="s">
        <v>17</v>
      </c>
      <c r="D23" s="2" t="s">
        <v>279</v>
      </c>
      <c r="E23" s="2" t="s">
        <v>43</v>
      </c>
      <c r="F23" s="2" t="s">
        <v>44</v>
      </c>
      <c r="G23" s="2" t="s">
        <v>65</v>
      </c>
      <c r="H23" s="4">
        <f>SUM(I23:L23)</f>
        <v>119</v>
      </c>
      <c r="I23" s="4">
        <v>2</v>
      </c>
      <c r="J23" s="4">
        <v>2</v>
      </c>
      <c r="K23" s="4">
        <v>49</v>
      </c>
      <c r="L23" s="4">
        <v>66</v>
      </c>
      <c r="M23" s="4">
        <v>65</v>
      </c>
      <c r="N23" s="7">
        <v>1105</v>
      </c>
    </row>
    <row r="24" spans="1:14" x14ac:dyDescent="0.35">
      <c r="A24" s="2" t="s">
        <v>0</v>
      </c>
      <c r="B24" s="2" t="s">
        <v>5</v>
      </c>
      <c r="C24" s="2" t="s">
        <v>17</v>
      </c>
      <c r="D24" s="2" t="s">
        <v>279</v>
      </c>
      <c r="E24" s="2" t="s">
        <v>43</v>
      </c>
      <c r="F24" s="2" t="s">
        <v>44</v>
      </c>
      <c r="G24" s="2" t="s">
        <v>66</v>
      </c>
      <c r="H24" s="4">
        <f>SUM(I24:L24)</f>
        <v>25</v>
      </c>
      <c r="I24" s="4">
        <v>0</v>
      </c>
      <c r="J24" s="4">
        <v>2</v>
      </c>
      <c r="K24" s="4">
        <v>9</v>
      </c>
      <c r="L24" s="4">
        <v>14</v>
      </c>
      <c r="M24" s="4">
        <v>12</v>
      </c>
      <c r="N24" s="7">
        <v>132</v>
      </c>
    </row>
    <row r="25" spans="1:14" x14ac:dyDescent="0.35">
      <c r="A25" s="2" t="s">
        <v>0</v>
      </c>
      <c r="B25" s="2" t="s">
        <v>5</v>
      </c>
      <c r="C25" s="2" t="s">
        <v>17</v>
      </c>
      <c r="D25" s="2" t="s">
        <v>279</v>
      </c>
      <c r="E25" s="2" t="s">
        <v>43</v>
      </c>
      <c r="F25" s="2" t="s">
        <v>44</v>
      </c>
      <c r="G25" s="2" t="s">
        <v>67</v>
      </c>
      <c r="H25" s="4">
        <f>SUM(I25:L25)</f>
        <v>39</v>
      </c>
      <c r="I25" s="4">
        <v>1</v>
      </c>
      <c r="J25" s="4">
        <v>0</v>
      </c>
      <c r="K25" s="4">
        <v>16</v>
      </c>
      <c r="L25" s="4">
        <v>22</v>
      </c>
      <c r="M25" s="4">
        <v>21</v>
      </c>
      <c r="N25" s="7">
        <v>189</v>
      </c>
    </row>
    <row r="26" spans="1:14" x14ac:dyDescent="0.35">
      <c r="A26" s="2" t="s">
        <v>0</v>
      </c>
      <c r="B26" s="2" t="s">
        <v>5</v>
      </c>
      <c r="C26" s="2" t="s">
        <v>17</v>
      </c>
      <c r="D26" s="2" t="s">
        <v>279</v>
      </c>
      <c r="E26" s="2" t="s">
        <v>43</v>
      </c>
      <c r="F26" s="2" t="s">
        <v>44</v>
      </c>
      <c r="G26" s="2" t="s">
        <v>68</v>
      </c>
      <c r="H26" s="4">
        <f>SUM(I26:L26)</f>
        <v>1</v>
      </c>
      <c r="I26" s="4">
        <v>0</v>
      </c>
      <c r="J26" s="4">
        <v>0</v>
      </c>
      <c r="K26" s="4">
        <v>0</v>
      </c>
      <c r="L26" s="4">
        <v>1</v>
      </c>
      <c r="M26" s="4">
        <v>0</v>
      </c>
      <c r="N26" s="7">
        <v>0</v>
      </c>
    </row>
    <row r="27" spans="1:14" x14ac:dyDescent="0.35">
      <c r="A27" s="2" t="s">
        <v>0</v>
      </c>
      <c r="B27" s="2" t="s">
        <v>5</v>
      </c>
      <c r="C27" s="2" t="s">
        <v>17</v>
      </c>
      <c r="D27" s="2" t="s">
        <v>279</v>
      </c>
      <c r="E27" s="2" t="s">
        <v>43</v>
      </c>
      <c r="F27" s="2" t="s">
        <v>44</v>
      </c>
      <c r="G27" s="2" t="s">
        <v>69</v>
      </c>
      <c r="H27" s="4">
        <f>SUM(I27:L27)</f>
        <v>2</v>
      </c>
      <c r="I27" s="4">
        <v>0</v>
      </c>
      <c r="J27" s="4">
        <v>0</v>
      </c>
      <c r="K27" s="4">
        <v>0</v>
      </c>
      <c r="L27" s="4">
        <v>2</v>
      </c>
      <c r="M27" s="4">
        <v>0</v>
      </c>
      <c r="N27" s="7">
        <v>0</v>
      </c>
    </row>
    <row r="28" spans="1:14" x14ac:dyDescent="0.35">
      <c r="A28" s="2" t="s">
        <v>0</v>
      </c>
      <c r="B28" s="2" t="s">
        <v>5</v>
      </c>
      <c r="C28" s="2" t="s">
        <v>17</v>
      </c>
      <c r="D28" s="2" t="s">
        <v>279</v>
      </c>
      <c r="E28" s="2" t="s">
        <v>43</v>
      </c>
      <c r="F28" s="2" t="s">
        <v>44</v>
      </c>
      <c r="G28" s="2" t="s">
        <v>70</v>
      </c>
      <c r="H28" s="4">
        <f>SUM(I28:L28)</f>
        <v>2</v>
      </c>
      <c r="I28" s="4">
        <v>0</v>
      </c>
      <c r="J28" s="4">
        <v>0</v>
      </c>
      <c r="K28" s="4">
        <v>0</v>
      </c>
      <c r="L28" s="4">
        <v>2</v>
      </c>
      <c r="M28" s="4">
        <v>0</v>
      </c>
      <c r="N28" s="7">
        <v>0</v>
      </c>
    </row>
    <row r="29" spans="1:14" x14ac:dyDescent="0.35">
      <c r="A29" s="2" t="s">
        <v>0</v>
      </c>
      <c r="B29" s="2" t="s">
        <v>5</v>
      </c>
      <c r="C29" s="2" t="s">
        <v>17</v>
      </c>
      <c r="D29" s="2" t="s">
        <v>279</v>
      </c>
      <c r="E29" s="2" t="s">
        <v>43</v>
      </c>
      <c r="F29" s="2" t="s">
        <v>44</v>
      </c>
      <c r="G29" s="2" t="s">
        <v>71</v>
      </c>
      <c r="H29" s="4">
        <f>SUM(I29:L29)</f>
        <v>3</v>
      </c>
      <c r="I29" s="4">
        <v>1</v>
      </c>
      <c r="J29" s="4">
        <v>2</v>
      </c>
      <c r="K29" s="4">
        <v>0</v>
      </c>
      <c r="L29" s="4">
        <v>0</v>
      </c>
      <c r="M29" s="4">
        <v>0</v>
      </c>
      <c r="N29" s="7">
        <v>0</v>
      </c>
    </row>
    <row r="30" spans="1:14" x14ac:dyDescent="0.35">
      <c r="A30" s="2" t="s">
        <v>0</v>
      </c>
      <c r="B30" s="2" t="s">
        <v>5</v>
      </c>
      <c r="C30" s="2" t="s">
        <v>17</v>
      </c>
      <c r="D30" s="2" t="s">
        <v>279</v>
      </c>
      <c r="E30" s="2" t="s">
        <v>43</v>
      </c>
      <c r="F30" s="2" t="s">
        <v>44</v>
      </c>
      <c r="G30" s="2" t="s">
        <v>72</v>
      </c>
      <c r="H30" s="4">
        <f>SUM(I30:L30)</f>
        <v>62</v>
      </c>
      <c r="I30" s="4">
        <v>0</v>
      </c>
      <c r="J30" s="4">
        <v>2</v>
      </c>
      <c r="K30" s="4">
        <v>25</v>
      </c>
      <c r="L30" s="4">
        <v>35</v>
      </c>
      <c r="M30" s="4">
        <v>34</v>
      </c>
      <c r="N30" s="7">
        <v>510</v>
      </c>
    </row>
    <row r="31" spans="1:14" x14ac:dyDescent="0.35">
      <c r="A31" s="2" t="s">
        <v>0</v>
      </c>
      <c r="B31" s="2" t="s">
        <v>5</v>
      </c>
      <c r="C31" s="2" t="s">
        <v>17</v>
      </c>
      <c r="D31" s="2" t="s">
        <v>279</v>
      </c>
      <c r="E31" s="2" t="s">
        <v>43</v>
      </c>
      <c r="F31" s="2" t="s">
        <v>44</v>
      </c>
      <c r="G31" s="2" t="s">
        <v>73</v>
      </c>
      <c r="H31" s="4">
        <f>SUM(I31:L31)</f>
        <v>14</v>
      </c>
      <c r="I31" s="4">
        <v>1</v>
      </c>
      <c r="J31" s="4">
        <v>2</v>
      </c>
      <c r="K31" s="4">
        <v>4</v>
      </c>
      <c r="L31" s="4">
        <v>7</v>
      </c>
      <c r="M31" s="4">
        <v>6</v>
      </c>
      <c r="N31" s="7">
        <v>30</v>
      </c>
    </row>
    <row r="32" spans="1:14" x14ac:dyDescent="0.35">
      <c r="A32" s="2" t="s">
        <v>0</v>
      </c>
      <c r="B32" s="2" t="s">
        <v>5</v>
      </c>
      <c r="C32" s="2" t="s">
        <v>17</v>
      </c>
      <c r="D32" s="2" t="s">
        <v>279</v>
      </c>
      <c r="E32" s="2" t="s">
        <v>43</v>
      </c>
      <c r="F32" s="2" t="s">
        <v>44</v>
      </c>
      <c r="G32" s="2" t="s">
        <v>74</v>
      </c>
      <c r="H32" s="4">
        <f>SUM(I32:L32)</f>
        <v>113</v>
      </c>
      <c r="I32" s="4">
        <v>2</v>
      </c>
      <c r="J32" s="4">
        <v>2</v>
      </c>
      <c r="K32" s="4">
        <v>46</v>
      </c>
      <c r="L32" s="4">
        <v>63</v>
      </c>
      <c r="M32" s="4">
        <v>62</v>
      </c>
      <c r="N32" s="7">
        <v>1054</v>
      </c>
    </row>
    <row r="33" spans="1:14" x14ac:dyDescent="0.35">
      <c r="A33" s="2" t="s">
        <v>0</v>
      </c>
      <c r="B33" s="2" t="s">
        <v>5</v>
      </c>
      <c r="C33" s="2" t="s">
        <v>17</v>
      </c>
      <c r="D33" s="2" t="s">
        <v>279</v>
      </c>
      <c r="E33" s="2" t="s">
        <v>43</v>
      </c>
      <c r="F33" s="2" t="s">
        <v>44</v>
      </c>
      <c r="G33" s="2" t="s">
        <v>75</v>
      </c>
      <c r="H33" s="4">
        <f>SUM(I33:L33)</f>
        <v>27</v>
      </c>
      <c r="I33" s="4">
        <v>0</v>
      </c>
      <c r="J33" s="4">
        <v>2</v>
      </c>
      <c r="K33" s="4">
        <v>10</v>
      </c>
      <c r="L33" s="4">
        <v>15</v>
      </c>
      <c r="M33" s="4">
        <v>14</v>
      </c>
      <c r="N33" s="7">
        <v>140</v>
      </c>
    </row>
    <row r="34" spans="1:14" x14ac:dyDescent="0.35">
      <c r="A34" s="2" t="s">
        <v>0</v>
      </c>
      <c r="B34" s="2" t="s">
        <v>5</v>
      </c>
      <c r="C34" s="2" t="s">
        <v>17</v>
      </c>
      <c r="D34" s="2" t="s">
        <v>279</v>
      </c>
      <c r="E34" s="2" t="s">
        <v>43</v>
      </c>
      <c r="F34" s="2" t="s">
        <v>44</v>
      </c>
      <c r="G34" s="2" t="s">
        <v>76</v>
      </c>
      <c r="H34" s="4">
        <f>SUM(I34:L34)</f>
        <v>7</v>
      </c>
      <c r="I34" s="4">
        <v>0</v>
      </c>
      <c r="J34" s="4">
        <v>2</v>
      </c>
      <c r="K34" s="4">
        <v>1</v>
      </c>
      <c r="L34" s="4">
        <v>4</v>
      </c>
      <c r="M34" s="4">
        <v>2</v>
      </c>
      <c r="N34" s="7">
        <v>36</v>
      </c>
    </row>
    <row r="35" spans="1:14" x14ac:dyDescent="0.35">
      <c r="A35" s="2" t="s">
        <v>0</v>
      </c>
      <c r="B35" s="2" t="s">
        <v>5</v>
      </c>
      <c r="C35" s="2" t="s">
        <v>23</v>
      </c>
      <c r="D35" s="2" t="s">
        <v>279</v>
      </c>
      <c r="E35" s="2" t="s">
        <v>43</v>
      </c>
      <c r="F35" s="2" t="s">
        <v>44</v>
      </c>
      <c r="G35" s="2" t="s">
        <v>77</v>
      </c>
      <c r="H35" s="4">
        <f>SUM(I35:L35)</f>
        <v>53</v>
      </c>
      <c r="I35" s="4">
        <v>1</v>
      </c>
      <c r="J35" s="4">
        <v>0</v>
      </c>
      <c r="K35" s="4">
        <v>22</v>
      </c>
      <c r="L35" s="4">
        <v>30</v>
      </c>
      <c r="M35" s="4">
        <v>29</v>
      </c>
      <c r="N35" s="7">
        <v>493</v>
      </c>
    </row>
    <row r="36" spans="1:14" x14ac:dyDescent="0.35">
      <c r="A36" s="2" t="s">
        <v>0</v>
      </c>
      <c r="B36" s="2" t="s">
        <v>5</v>
      </c>
      <c r="C36" s="2" t="s">
        <v>23</v>
      </c>
      <c r="D36" s="2" t="s">
        <v>279</v>
      </c>
      <c r="E36" s="2" t="s">
        <v>43</v>
      </c>
      <c r="F36" s="2" t="s">
        <v>44</v>
      </c>
      <c r="G36" s="2" t="s">
        <v>78</v>
      </c>
      <c r="H36" s="4">
        <f>SUM(I36:L36)</f>
        <v>28</v>
      </c>
      <c r="I36" s="4">
        <v>1</v>
      </c>
      <c r="J36" s="4">
        <v>2</v>
      </c>
      <c r="K36" s="4">
        <v>10</v>
      </c>
      <c r="L36" s="4">
        <v>15</v>
      </c>
      <c r="M36" s="4">
        <v>13</v>
      </c>
      <c r="N36" s="7">
        <v>221</v>
      </c>
    </row>
    <row r="37" spans="1:14" x14ac:dyDescent="0.35">
      <c r="A37" s="2" t="s">
        <v>0</v>
      </c>
      <c r="B37" s="2" t="s">
        <v>5</v>
      </c>
      <c r="C37" s="2" t="s">
        <v>23</v>
      </c>
      <c r="D37" s="2" t="s">
        <v>279</v>
      </c>
      <c r="E37" s="2" t="s">
        <v>43</v>
      </c>
      <c r="F37" s="2" t="s">
        <v>44</v>
      </c>
      <c r="G37" s="2" t="s">
        <v>79</v>
      </c>
      <c r="H37" s="4">
        <f>SUM(I37:L37)</f>
        <v>18</v>
      </c>
      <c r="I37" s="4">
        <v>2</v>
      </c>
      <c r="J37" s="4">
        <v>0</v>
      </c>
      <c r="K37" s="4">
        <v>6</v>
      </c>
      <c r="L37" s="4">
        <v>10</v>
      </c>
      <c r="M37" s="4">
        <v>8</v>
      </c>
      <c r="N37" s="7">
        <v>72</v>
      </c>
    </row>
    <row r="38" spans="1:14" x14ac:dyDescent="0.35">
      <c r="A38" s="2" t="s">
        <v>0</v>
      </c>
      <c r="B38" s="2" t="s">
        <v>5</v>
      </c>
      <c r="C38" s="2" t="s">
        <v>23</v>
      </c>
      <c r="D38" s="2" t="s">
        <v>279</v>
      </c>
      <c r="E38" s="2" t="s">
        <v>43</v>
      </c>
      <c r="F38" s="2" t="s">
        <v>44</v>
      </c>
      <c r="G38" s="2" t="s">
        <v>80</v>
      </c>
      <c r="H38" s="4">
        <f>SUM(I38:L38)</f>
        <v>21</v>
      </c>
      <c r="I38" s="4">
        <v>0</v>
      </c>
      <c r="J38" s="4">
        <v>0</v>
      </c>
      <c r="K38" s="4">
        <v>8</v>
      </c>
      <c r="L38" s="4">
        <v>13</v>
      </c>
      <c r="M38" s="4">
        <v>11</v>
      </c>
      <c r="N38" s="7">
        <v>187</v>
      </c>
    </row>
    <row r="39" spans="1:14" x14ac:dyDescent="0.35">
      <c r="A39" s="2" t="s">
        <v>0</v>
      </c>
      <c r="B39" s="2" t="s">
        <v>5</v>
      </c>
      <c r="C39" s="2" t="s">
        <v>23</v>
      </c>
      <c r="D39" s="2" t="s">
        <v>279</v>
      </c>
      <c r="E39" s="2" t="s">
        <v>43</v>
      </c>
      <c r="F39" s="2" t="s">
        <v>44</v>
      </c>
      <c r="G39" s="2" t="s">
        <v>81</v>
      </c>
      <c r="H39" s="4">
        <f>SUM(I39:L39)</f>
        <v>47</v>
      </c>
      <c r="I39" s="4">
        <v>0</v>
      </c>
      <c r="J39" s="4">
        <v>0</v>
      </c>
      <c r="K39" s="4">
        <v>19</v>
      </c>
      <c r="L39" s="4">
        <v>28</v>
      </c>
      <c r="M39" s="4">
        <v>26</v>
      </c>
      <c r="N39" s="7">
        <v>442</v>
      </c>
    </row>
    <row r="40" spans="1:14" x14ac:dyDescent="0.35">
      <c r="A40" s="2" t="s">
        <v>0</v>
      </c>
      <c r="B40" s="2" t="s">
        <v>5</v>
      </c>
      <c r="C40" s="2" t="s">
        <v>23</v>
      </c>
      <c r="D40" s="2" t="s">
        <v>279</v>
      </c>
      <c r="E40" s="2" t="s">
        <v>43</v>
      </c>
      <c r="F40" s="2" t="s">
        <v>44</v>
      </c>
      <c r="G40" s="2" t="s">
        <v>82</v>
      </c>
      <c r="H40" s="4">
        <f>SUM(I40:L40)</f>
        <v>83</v>
      </c>
      <c r="I40" s="4">
        <v>3</v>
      </c>
      <c r="J40" s="4">
        <v>0</v>
      </c>
      <c r="K40" s="4">
        <v>34</v>
      </c>
      <c r="L40" s="4">
        <v>46</v>
      </c>
      <c r="M40" s="4">
        <v>45</v>
      </c>
      <c r="N40" s="7">
        <v>315</v>
      </c>
    </row>
    <row r="41" spans="1:14" x14ac:dyDescent="0.35">
      <c r="A41" s="2" t="s">
        <v>0</v>
      </c>
      <c r="B41" s="2" t="s">
        <v>5</v>
      </c>
      <c r="C41" s="2" t="s">
        <v>23</v>
      </c>
      <c r="D41" s="2" t="s">
        <v>279</v>
      </c>
      <c r="E41" s="2" t="s">
        <v>43</v>
      </c>
      <c r="F41" s="2" t="s">
        <v>44</v>
      </c>
      <c r="G41" s="2" t="s">
        <v>83</v>
      </c>
      <c r="H41" s="4">
        <f>SUM(I41:L41)</f>
        <v>19</v>
      </c>
      <c r="I41" s="4">
        <v>1</v>
      </c>
      <c r="J41" s="4">
        <v>0</v>
      </c>
      <c r="K41" s="4">
        <v>7</v>
      </c>
      <c r="L41" s="4">
        <v>11</v>
      </c>
      <c r="M41" s="4">
        <v>9</v>
      </c>
      <c r="N41" s="7">
        <v>153</v>
      </c>
    </row>
    <row r="42" spans="1:14" x14ac:dyDescent="0.35">
      <c r="A42" s="2" t="s">
        <v>0</v>
      </c>
      <c r="B42" s="2" t="s">
        <v>15</v>
      </c>
      <c r="C42" s="2" t="s">
        <v>28</v>
      </c>
      <c r="D42" s="2" t="s">
        <v>280</v>
      </c>
      <c r="E42" s="2" t="s">
        <v>43</v>
      </c>
      <c r="F42" s="2" t="s">
        <v>44</v>
      </c>
      <c r="G42" s="2" t="s">
        <v>84</v>
      </c>
      <c r="H42" s="4">
        <f>SUM(I42:L42)</f>
        <v>3</v>
      </c>
      <c r="I42" s="4">
        <v>1</v>
      </c>
      <c r="J42" s="4">
        <v>2</v>
      </c>
      <c r="K42" s="4">
        <v>0</v>
      </c>
      <c r="L42" s="4">
        <v>0</v>
      </c>
      <c r="M42" s="4">
        <v>0</v>
      </c>
      <c r="N42" s="7">
        <v>0</v>
      </c>
    </row>
    <row r="43" spans="1:14" x14ac:dyDescent="0.35">
      <c r="A43" s="2" t="s">
        <v>0</v>
      </c>
      <c r="B43" s="2" t="s">
        <v>15</v>
      </c>
      <c r="C43" s="2" t="s">
        <v>28</v>
      </c>
      <c r="D43" s="2" t="s">
        <v>280</v>
      </c>
      <c r="E43" s="2" t="s">
        <v>43</v>
      </c>
      <c r="F43" s="2" t="s">
        <v>44</v>
      </c>
      <c r="G43" s="2" t="s">
        <v>85</v>
      </c>
      <c r="H43" s="4">
        <f>SUM(I43:L43)</f>
        <v>7</v>
      </c>
      <c r="I43" s="4">
        <v>0</v>
      </c>
      <c r="J43" s="4">
        <v>2</v>
      </c>
      <c r="K43" s="4">
        <v>1</v>
      </c>
      <c r="L43" s="4">
        <v>4</v>
      </c>
      <c r="M43" s="4">
        <v>2</v>
      </c>
      <c r="N43" s="7">
        <v>20</v>
      </c>
    </row>
    <row r="44" spans="1:14" x14ac:dyDescent="0.35">
      <c r="A44" s="2" t="s">
        <v>0</v>
      </c>
      <c r="B44" s="2" t="s">
        <v>15</v>
      </c>
      <c r="C44" s="2" t="s">
        <v>28</v>
      </c>
      <c r="D44" s="2" t="s">
        <v>280</v>
      </c>
      <c r="E44" s="2" t="s">
        <v>43</v>
      </c>
      <c r="F44" s="2" t="s">
        <v>44</v>
      </c>
      <c r="G44" s="2" t="s">
        <v>86</v>
      </c>
      <c r="H44" s="4">
        <f>SUM(I44:L44)</f>
        <v>13</v>
      </c>
      <c r="I44" s="4">
        <v>2</v>
      </c>
      <c r="J44" s="4">
        <v>2</v>
      </c>
      <c r="K44" s="4">
        <v>3</v>
      </c>
      <c r="L44" s="4">
        <v>6</v>
      </c>
      <c r="M44" s="4">
        <v>4</v>
      </c>
      <c r="N44" s="7">
        <v>28</v>
      </c>
    </row>
    <row r="45" spans="1:14" x14ac:dyDescent="0.35">
      <c r="A45" s="2" t="s">
        <v>0</v>
      </c>
      <c r="B45" s="2" t="s">
        <v>15</v>
      </c>
      <c r="C45" s="2" t="s">
        <v>28</v>
      </c>
      <c r="D45" s="2" t="s">
        <v>280</v>
      </c>
      <c r="E45" s="2" t="s">
        <v>43</v>
      </c>
      <c r="F45" s="2" t="s">
        <v>44</v>
      </c>
      <c r="G45" s="2" t="s">
        <v>87</v>
      </c>
      <c r="H45" s="4">
        <f>SUM(I45:L45)</f>
        <v>33</v>
      </c>
      <c r="I45" s="4">
        <v>0</v>
      </c>
      <c r="J45" s="4">
        <v>0</v>
      </c>
      <c r="K45" s="4">
        <v>13</v>
      </c>
      <c r="L45" s="4">
        <v>20</v>
      </c>
      <c r="M45" s="4">
        <v>18</v>
      </c>
      <c r="N45" s="7">
        <v>234</v>
      </c>
    </row>
    <row r="46" spans="1:14" x14ac:dyDescent="0.35">
      <c r="A46" s="2" t="s">
        <v>0</v>
      </c>
      <c r="B46" s="2" t="s">
        <v>15</v>
      </c>
      <c r="C46" s="2" t="s">
        <v>28</v>
      </c>
      <c r="D46" s="2" t="s">
        <v>280</v>
      </c>
      <c r="E46" s="2" t="s">
        <v>43</v>
      </c>
      <c r="F46" s="2" t="s">
        <v>44</v>
      </c>
      <c r="G46" s="2" t="s">
        <v>88</v>
      </c>
      <c r="H46" s="4">
        <f>SUM(I46:L46)</f>
        <v>15</v>
      </c>
      <c r="I46" s="4">
        <v>2</v>
      </c>
      <c r="J46" s="4">
        <v>2</v>
      </c>
      <c r="K46" s="4">
        <v>4</v>
      </c>
      <c r="L46" s="4">
        <v>7</v>
      </c>
      <c r="M46" s="4">
        <v>6</v>
      </c>
      <c r="N46" s="7">
        <v>48</v>
      </c>
    </row>
    <row r="47" spans="1:14" x14ac:dyDescent="0.35">
      <c r="A47" s="2" t="s">
        <v>0</v>
      </c>
      <c r="B47" s="2" t="s">
        <v>15</v>
      </c>
      <c r="C47" s="2" t="s">
        <v>28</v>
      </c>
      <c r="D47" s="2" t="s">
        <v>280</v>
      </c>
      <c r="E47" s="2" t="s">
        <v>43</v>
      </c>
      <c r="F47" s="2" t="s">
        <v>44</v>
      </c>
      <c r="G47" s="2" t="s">
        <v>89</v>
      </c>
      <c r="H47" s="4">
        <f>SUM(I47:L47)</f>
        <v>2</v>
      </c>
      <c r="I47" s="4">
        <v>1</v>
      </c>
      <c r="J47" s="4">
        <v>0</v>
      </c>
      <c r="K47" s="4">
        <v>0</v>
      </c>
      <c r="L47" s="4">
        <v>1</v>
      </c>
      <c r="M47" s="4">
        <v>0</v>
      </c>
      <c r="N47" s="7">
        <v>0</v>
      </c>
    </row>
    <row r="48" spans="1:14" x14ac:dyDescent="0.35">
      <c r="A48" s="2" t="s">
        <v>0</v>
      </c>
      <c r="B48" s="2" t="s">
        <v>15</v>
      </c>
      <c r="C48" s="2" t="s">
        <v>28</v>
      </c>
      <c r="D48" s="2" t="s">
        <v>280</v>
      </c>
      <c r="E48" s="2" t="s">
        <v>43</v>
      </c>
      <c r="F48" s="2" t="s">
        <v>44</v>
      </c>
      <c r="G48" s="2" t="s">
        <v>90</v>
      </c>
      <c r="H48" s="4">
        <f>SUM(I48:L48)</f>
        <v>35</v>
      </c>
      <c r="I48" s="4">
        <v>1</v>
      </c>
      <c r="J48" s="4">
        <v>2</v>
      </c>
      <c r="K48" s="4">
        <v>13</v>
      </c>
      <c r="L48" s="4">
        <v>19</v>
      </c>
      <c r="M48" s="4">
        <v>17</v>
      </c>
      <c r="N48" s="7">
        <v>340</v>
      </c>
    </row>
    <row r="49" spans="1:14" x14ac:dyDescent="0.35">
      <c r="A49" s="2" t="s">
        <v>0</v>
      </c>
      <c r="B49" s="2" t="s">
        <v>15</v>
      </c>
      <c r="C49" s="2" t="s">
        <v>16</v>
      </c>
      <c r="D49" s="2" t="s">
        <v>280</v>
      </c>
      <c r="E49" s="2" t="s">
        <v>43</v>
      </c>
      <c r="F49" s="2" t="s">
        <v>44</v>
      </c>
      <c r="G49" s="2" t="s">
        <v>91</v>
      </c>
      <c r="H49" s="4">
        <f>SUM(I49:L49)</f>
        <v>7</v>
      </c>
      <c r="I49" s="4">
        <v>1</v>
      </c>
      <c r="J49" s="4">
        <v>0</v>
      </c>
      <c r="K49" s="4">
        <v>2</v>
      </c>
      <c r="L49" s="4">
        <v>4</v>
      </c>
      <c r="M49" s="4">
        <v>3</v>
      </c>
      <c r="N49" s="7">
        <v>15</v>
      </c>
    </row>
    <row r="50" spans="1:14" x14ac:dyDescent="0.35">
      <c r="A50" s="2" t="s">
        <v>0</v>
      </c>
      <c r="B50" s="2" t="s">
        <v>15</v>
      </c>
      <c r="C50" s="2" t="s">
        <v>16</v>
      </c>
      <c r="D50" s="2" t="s">
        <v>280</v>
      </c>
      <c r="E50" s="2" t="s">
        <v>43</v>
      </c>
      <c r="F50" s="2" t="s">
        <v>44</v>
      </c>
      <c r="G50" s="2" t="s">
        <v>92</v>
      </c>
      <c r="H50" s="4">
        <f>SUM(I50:L50)</f>
        <v>35</v>
      </c>
      <c r="I50" s="4">
        <v>0</v>
      </c>
      <c r="J50" s="4">
        <v>0</v>
      </c>
      <c r="K50" s="4">
        <v>14</v>
      </c>
      <c r="L50" s="4">
        <v>21</v>
      </c>
      <c r="M50" s="4">
        <v>19</v>
      </c>
      <c r="N50" s="7">
        <v>95</v>
      </c>
    </row>
    <row r="51" spans="1:14" x14ac:dyDescent="0.35">
      <c r="A51" s="2" t="s">
        <v>0</v>
      </c>
      <c r="B51" s="2" t="s">
        <v>15</v>
      </c>
      <c r="C51" s="2" t="s">
        <v>16</v>
      </c>
      <c r="D51" s="2" t="s">
        <v>280</v>
      </c>
      <c r="E51" s="2" t="s">
        <v>43</v>
      </c>
      <c r="F51" s="2" t="s">
        <v>44</v>
      </c>
      <c r="G51" s="2" t="s">
        <v>93</v>
      </c>
      <c r="H51" s="4">
        <f>SUM(I51:L51)</f>
        <v>5</v>
      </c>
      <c r="I51" s="4">
        <v>1</v>
      </c>
      <c r="J51" s="4">
        <v>0</v>
      </c>
      <c r="K51" s="4">
        <v>1</v>
      </c>
      <c r="L51" s="4">
        <v>3</v>
      </c>
      <c r="M51" s="4">
        <v>1</v>
      </c>
      <c r="N51" s="7">
        <v>9</v>
      </c>
    </row>
    <row r="52" spans="1:14" x14ac:dyDescent="0.35">
      <c r="A52" s="2" t="s">
        <v>0</v>
      </c>
      <c r="B52" s="2" t="s">
        <v>15</v>
      </c>
      <c r="C52" s="2" t="s">
        <v>16</v>
      </c>
      <c r="D52" s="2" t="s">
        <v>280</v>
      </c>
      <c r="E52" s="2" t="s">
        <v>43</v>
      </c>
      <c r="F52" s="2" t="s">
        <v>44</v>
      </c>
      <c r="G52" s="2" t="s">
        <v>94</v>
      </c>
      <c r="H52" s="4">
        <f>SUM(I52:L52)</f>
        <v>8</v>
      </c>
      <c r="I52" s="4">
        <v>1</v>
      </c>
      <c r="J52" s="4">
        <v>2</v>
      </c>
      <c r="K52" s="4">
        <v>1</v>
      </c>
      <c r="L52" s="4">
        <v>4</v>
      </c>
      <c r="M52" s="4">
        <v>2</v>
      </c>
      <c r="N52" s="7">
        <v>22</v>
      </c>
    </row>
    <row r="53" spans="1:14" x14ac:dyDescent="0.35">
      <c r="A53" s="2" t="s">
        <v>0</v>
      </c>
      <c r="B53" s="2" t="s">
        <v>15</v>
      </c>
      <c r="C53" s="2" t="s">
        <v>16</v>
      </c>
      <c r="D53" s="2" t="s">
        <v>280</v>
      </c>
      <c r="E53" s="2" t="s">
        <v>43</v>
      </c>
      <c r="F53" s="2" t="s">
        <v>44</v>
      </c>
      <c r="G53" s="2" t="s">
        <v>95</v>
      </c>
      <c r="H53" s="4">
        <f>SUM(I53:L53)</f>
        <v>7</v>
      </c>
      <c r="I53" s="4">
        <v>1</v>
      </c>
      <c r="J53" s="4">
        <v>2</v>
      </c>
      <c r="K53" s="4">
        <v>1</v>
      </c>
      <c r="L53" s="4">
        <v>3</v>
      </c>
      <c r="M53" s="4">
        <v>2</v>
      </c>
      <c r="N53" s="7">
        <v>30</v>
      </c>
    </row>
    <row r="54" spans="1:14" x14ac:dyDescent="0.35">
      <c r="A54" s="2" t="s">
        <v>0</v>
      </c>
      <c r="B54" s="2" t="s">
        <v>15</v>
      </c>
      <c r="C54" s="2" t="s">
        <v>16</v>
      </c>
      <c r="D54" s="2" t="s">
        <v>280</v>
      </c>
      <c r="E54" s="2" t="s">
        <v>43</v>
      </c>
      <c r="F54" s="2" t="s">
        <v>44</v>
      </c>
      <c r="G54" s="2" t="s">
        <v>96</v>
      </c>
      <c r="H54" s="4">
        <f>SUM(I54:L54)</f>
        <v>2</v>
      </c>
      <c r="I54" s="4">
        <v>0</v>
      </c>
      <c r="J54" s="4">
        <v>2</v>
      </c>
      <c r="K54" s="4">
        <v>0</v>
      </c>
      <c r="L54" s="4">
        <v>0</v>
      </c>
      <c r="M54" s="4">
        <v>0</v>
      </c>
      <c r="N54" s="7">
        <v>0</v>
      </c>
    </row>
    <row r="55" spans="1:14" x14ac:dyDescent="0.35">
      <c r="A55" s="2" t="s">
        <v>0</v>
      </c>
      <c r="B55" s="2" t="s">
        <v>15</v>
      </c>
      <c r="C55" s="2" t="s">
        <v>16</v>
      </c>
      <c r="D55" s="2" t="s">
        <v>280</v>
      </c>
      <c r="E55" s="2" t="s">
        <v>43</v>
      </c>
      <c r="F55" s="2" t="s">
        <v>44</v>
      </c>
      <c r="G55" s="2" t="s">
        <v>97</v>
      </c>
      <c r="H55" s="4">
        <f>SUM(I55:L55)</f>
        <v>4</v>
      </c>
      <c r="I55" s="4">
        <v>0</v>
      </c>
      <c r="J55" s="4">
        <v>2</v>
      </c>
      <c r="K55" s="4">
        <v>0</v>
      </c>
      <c r="L55" s="4">
        <v>2</v>
      </c>
      <c r="M55" s="4">
        <v>0</v>
      </c>
      <c r="N55" s="7">
        <v>0</v>
      </c>
    </row>
    <row r="56" spans="1:14" x14ac:dyDescent="0.35">
      <c r="A56" s="2" t="s">
        <v>0</v>
      </c>
      <c r="B56" s="2" t="s">
        <v>15</v>
      </c>
      <c r="C56" s="2" t="s">
        <v>36</v>
      </c>
      <c r="D56" s="2" t="s">
        <v>280</v>
      </c>
      <c r="E56" s="2" t="s">
        <v>43</v>
      </c>
      <c r="F56" s="2" t="s">
        <v>44</v>
      </c>
      <c r="G56" s="2" t="s">
        <v>98</v>
      </c>
      <c r="H56" s="4">
        <f>SUM(I56:L56)</f>
        <v>24</v>
      </c>
      <c r="I56" s="4">
        <v>0</v>
      </c>
      <c r="J56" s="4">
        <v>2</v>
      </c>
      <c r="K56" s="4">
        <v>9</v>
      </c>
      <c r="L56" s="4">
        <v>13</v>
      </c>
      <c r="M56" s="4">
        <v>12</v>
      </c>
      <c r="N56" s="7">
        <v>96</v>
      </c>
    </row>
    <row r="57" spans="1:14" x14ac:dyDescent="0.35">
      <c r="A57" s="2" t="s">
        <v>0</v>
      </c>
      <c r="B57" s="2" t="s">
        <v>15</v>
      </c>
      <c r="C57" s="2" t="s">
        <v>36</v>
      </c>
      <c r="D57" s="2" t="s">
        <v>280</v>
      </c>
      <c r="E57" s="2" t="s">
        <v>43</v>
      </c>
      <c r="F57" s="2" t="s">
        <v>44</v>
      </c>
      <c r="G57" s="2" t="s">
        <v>99</v>
      </c>
      <c r="H57" s="4">
        <f>SUM(I57:L57)</f>
        <v>1</v>
      </c>
      <c r="I57" s="4">
        <v>1</v>
      </c>
      <c r="J57" s="4">
        <v>0</v>
      </c>
      <c r="K57" s="4">
        <v>0</v>
      </c>
      <c r="L57" s="4">
        <v>0</v>
      </c>
      <c r="M57" s="4">
        <v>0</v>
      </c>
      <c r="N57" s="7">
        <v>0</v>
      </c>
    </row>
    <row r="58" spans="1:14" x14ac:dyDescent="0.35">
      <c r="A58" s="2" t="s">
        <v>0</v>
      </c>
      <c r="B58" s="2" t="s">
        <v>15</v>
      </c>
      <c r="C58" s="2" t="s">
        <v>27</v>
      </c>
      <c r="D58" s="2" t="s">
        <v>280</v>
      </c>
      <c r="E58" s="2" t="s">
        <v>43</v>
      </c>
      <c r="F58" s="2" t="s">
        <v>44</v>
      </c>
      <c r="G58" s="2" t="s">
        <v>100</v>
      </c>
      <c r="H58" s="4">
        <f>SUM(I58:L58)</f>
        <v>4</v>
      </c>
      <c r="I58" s="4">
        <v>0</v>
      </c>
      <c r="J58" s="4">
        <v>0</v>
      </c>
      <c r="K58" s="4">
        <v>1</v>
      </c>
      <c r="L58" s="4">
        <v>3</v>
      </c>
      <c r="M58" s="4">
        <v>1</v>
      </c>
      <c r="N58" s="7">
        <v>19</v>
      </c>
    </row>
    <row r="59" spans="1:14" x14ac:dyDescent="0.35">
      <c r="A59" s="2" t="s">
        <v>0</v>
      </c>
      <c r="B59" s="2" t="s">
        <v>15</v>
      </c>
      <c r="C59" s="2" t="s">
        <v>27</v>
      </c>
      <c r="D59" s="2" t="s">
        <v>280</v>
      </c>
      <c r="E59" s="2" t="s">
        <v>43</v>
      </c>
      <c r="F59" s="2" t="s">
        <v>44</v>
      </c>
      <c r="G59" s="2" t="s">
        <v>101</v>
      </c>
      <c r="H59" s="4">
        <f>SUM(I59:L59)</f>
        <v>30</v>
      </c>
      <c r="I59" s="4">
        <v>1</v>
      </c>
      <c r="J59" s="4">
        <v>0</v>
      </c>
      <c r="K59" s="4">
        <v>12</v>
      </c>
      <c r="L59" s="4">
        <v>17</v>
      </c>
      <c r="M59" s="4">
        <v>16</v>
      </c>
      <c r="N59" s="7">
        <v>272</v>
      </c>
    </row>
    <row r="60" spans="1:14" x14ac:dyDescent="0.35">
      <c r="A60" s="2" t="s">
        <v>0</v>
      </c>
      <c r="B60" s="2" t="s">
        <v>15</v>
      </c>
      <c r="C60" s="2" t="s">
        <v>27</v>
      </c>
      <c r="D60" s="2" t="s">
        <v>280</v>
      </c>
      <c r="E60" s="2" t="s">
        <v>43</v>
      </c>
      <c r="F60" s="2" t="s">
        <v>44</v>
      </c>
      <c r="G60" s="2" t="s">
        <v>102</v>
      </c>
      <c r="H60" s="4">
        <f>SUM(I60:L60)</f>
        <v>0</v>
      </c>
      <c r="I60" s="4">
        <v>0</v>
      </c>
      <c r="J60" s="4"/>
      <c r="K60" s="4">
        <v>0</v>
      </c>
      <c r="L60" s="4">
        <v>0</v>
      </c>
      <c r="M60" s="4">
        <v>0</v>
      </c>
      <c r="N60" s="7">
        <v>0</v>
      </c>
    </row>
    <row r="61" spans="1:14" x14ac:dyDescent="0.35">
      <c r="A61" s="2" t="s">
        <v>0</v>
      </c>
      <c r="B61" s="2" t="s">
        <v>15</v>
      </c>
      <c r="C61" s="2" t="s">
        <v>27</v>
      </c>
      <c r="D61" s="2" t="s">
        <v>280</v>
      </c>
      <c r="E61" s="2" t="s">
        <v>43</v>
      </c>
      <c r="F61" s="2" t="s">
        <v>44</v>
      </c>
      <c r="G61" s="2" t="s">
        <v>103</v>
      </c>
      <c r="H61" s="4">
        <f>SUM(I61:L61)</f>
        <v>3</v>
      </c>
      <c r="I61" s="4">
        <v>1</v>
      </c>
      <c r="J61" s="4">
        <v>2</v>
      </c>
      <c r="K61" s="4">
        <v>0</v>
      </c>
      <c r="L61" s="4">
        <v>0</v>
      </c>
      <c r="M61" s="4">
        <v>0</v>
      </c>
      <c r="N61" s="7">
        <v>0</v>
      </c>
    </row>
    <row r="62" spans="1:14" x14ac:dyDescent="0.35">
      <c r="A62" s="2" t="s">
        <v>0</v>
      </c>
      <c r="B62" s="2" t="s">
        <v>15</v>
      </c>
      <c r="C62" s="2" t="s">
        <v>27</v>
      </c>
      <c r="D62" s="2" t="s">
        <v>280</v>
      </c>
      <c r="E62" s="2" t="s">
        <v>43</v>
      </c>
      <c r="F62" s="2" t="s">
        <v>44</v>
      </c>
      <c r="G62" s="2" t="s">
        <v>104</v>
      </c>
      <c r="H62" s="4">
        <f>SUM(I62:L62)</f>
        <v>4</v>
      </c>
      <c r="I62" s="4">
        <v>0</v>
      </c>
      <c r="J62" s="4"/>
      <c r="K62" s="4">
        <v>1</v>
      </c>
      <c r="L62" s="4">
        <v>3</v>
      </c>
      <c r="M62" s="4">
        <v>1</v>
      </c>
      <c r="N62" s="7">
        <v>11</v>
      </c>
    </row>
    <row r="63" spans="1:14" x14ac:dyDescent="0.35">
      <c r="A63" s="2" t="s">
        <v>0</v>
      </c>
      <c r="B63" s="2" t="s">
        <v>15</v>
      </c>
      <c r="C63" s="2" t="s">
        <v>27</v>
      </c>
      <c r="D63" s="2" t="s">
        <v>280</v>
      </c>
      <c r="E63" s="2" t="s">
        <v>43</v>
      </c>
      <c r="F63" s="2" t="s">
        <v>44</v>
      </c>
      <c r="G63" s="2" t="s">
        <v>105</v>
      </c>
      <c r="H63" s="4">
        <f>SUM(I63:L63)</f>
        <v>13</v>
      </c>
      <c r="I63" s="4">
        <v>1</v>
      </c>
      <c r="J63" s="4"/>
      <c r="K63" s="4">
        <v>4</v>
      </c>
      <c r="L63" s="4">
        <v>8</v>
      </c>
      <c r="M63" s="4">
        <v>6</v>
      </c>
      <c r="N63" s="7">
        <v>60</v>
      </c>
    </row>
    <row r="64" spans="1:14" x14ac:dyDescent="0.35">
      <c r="A64" s="2" t="s">
        <v>0</v>
      </c>
      <c r="B64" s="2" t="s">
        <v>15</v>
      </c>
      <c r="C64" s="2" t="s">
        <v>27</v>
      </c>
      <c r="D64" s="2" t="s">
        <v>280</v>
      </c>
      <c r="E64" s="2" t="s">
        <v>43</v>
      </c>
      <c r="F64" s="2" t="s">
        <v>44</v>
      </c>
      <c r="G64" s="2" t="s">
        <v>106</v>
      </c>
      <c r="H64" s="4">
        <f>SUM(I64:L64)</f>
        <v>140</v>
      </c>
      <c r="I64" s="4">
        <v>2</v>
      </c>
      <c r="J64" s="4">
        <v>2</v>
      </c>
      <c r="K64" s="4">
        <v>58</v>
      </c>
      <c r="L64" s="4">
        <v>78</v>
      </c>
      <c r="M64" s="4">
        <v>77</v>
      </c>
      <c r="N64" s="7">
        <v>693</v>
      </c>
    </row>
    <row r="65" spans="1:14" x14ac:dyDescent="0.35">
      <c r="A65" s="2" t="s">
        <v>0</v>
      </c>
      <c r="B65" s="2" t="s">
        <v>15</v>
      </c>
      <c r="C65" s="2" t="s">
        <v>27</v>
      </c>
      <c r="D65" s="2" t="s">
        <v>280</v>
      </c>
      <c r="E65" s="2" t="s">
        <v>43</v>
      </c>
      <c r="F65" s="2" t="s">
        <v>44</v>
      </c>
      <c r="G65" s="2" t="s">
        <v>107</v>
      </c>
      <c r="H65" s="4">
        <f>SUM(I65:L65)</f>
        <v>12</v>
      </c>
      <c r="I65" s="4">
        <v>2</v>
      </c>
      <c r="J65" s="4"/>
      <c r="K65" s="4">
        <v>4</v>
      </c>
      <c r="L65" s="4">
        <v>6</v>
      </c>
      <c r="M65" s="4">
        <v>5</v>
      </c>
      <c r="N65" s="7">
        <v>55</v>
      </c>
    </row>
    <row r="66" spans="1:14" x14ac:dyDescent="0.35">
      <c r="A66" s="2" t="s">
        <v>0</v>
      </c>
      <c r="B66" s="2" t="s">
        <v>15</v>
      </c>
      <c r="C66" s="2" t="s">
        <v>27</v>
      </c>
      <c r="D66" s="2" t="s">
        <v>280</v>
      </c>
      <c r="E66" s="2" t="s">
        <v>43</v>
      </c>
      <c r="F66" s="2" t="s">
        <v>44</v>
      </c>
      <c r="G66" s="2" t="s">
        <v>108</v>
      </c>
      <c r="H66" s="4">
        <f>SUM(I66:L66)</f>
        <v>0</v>
      </c>
      <c r="I66" s="4">
        <v>0</v>
      </c>
      <c r="J66" s="4"/>
      <c r="K66" s="4">
        <v>0</v>
      </c>
      <c r="L66" s="4">
        <v>0</v>
      </c>
      <c r="M66" s="4">
        <v>0</v>
      </c>
      <c r="N66" s="7">
        <v>0</v>
      </c>
    </row>
    <row r="67" spans="1:14" x14ac:dyDescent="0.35">
      <c r="A67" s="2" t="s">
        <v>0</v>
      </c>
      <c r="B67" s="2" t="s">
        <v>15</v>
      </c>
      <c r="C67" s="2" t="s">
        <v>33</v>
      </c>
      <c r="D67" s="2" t="s">
        <v>280</v>
      </c>
      <c r="E67" s="2" t="s">
        <v>43</v>
      </c>
      <c r="F67" s="2" t="s">
        <v>44</v>
      </c>
      <c r="G67" s="2" t="s">
        <v>109</v>
      </c>
      <c r="H67" s="4">
        <f>SUM(I67:L67)</f>
        <v>12</v>
      </c>
      <c r="I67" s="4">
        <v>1</v>
      </c>
      <c r="J67" s="4"/>
      <c r="K67" s="4">
        <v>4</v>
      </c>
      <c r="L67" s="4">
        <v>7</v>
      </c>
      <c r="M67" s="4">
        <v>5</v>
      </c>
      <c r="N67" s="7">
        <v>40</v>
      </c>
    </row>
    <row r="68" spans="1:14" x14ac:dyDescent="0.35">
      <c r="A68" s="2" t="s">
        <v>0</v>
      </c>
      <c r="B68" s="2" t="s">
        <v>15</v>
      </c>
      <c r="C68" s="2" t="s">
        <v>33</v>
      </c>
      <c r="D68" s="2" t="s">
        <v>280</v>
      </c>
      <c r="E68" s="2" t="s">
        <v>43</v>
      </c>
      <c r="F68" s="2" t="s">
        <v>44</v>
      </c>
      <c r="G68" s="2" t="s">
        <v>110</v>
      </c>
      <c r="H68" s="4">
        <f>SUM(I68:L68)</f>
        <v>12</v>
      </c>
      <c r="I68" s="4">
        <v>2</v>
      </c>
      <c r="J68" s="4">
        <v>2</v>
      </c>
      <c r="K68" s="4">
        <v>3</v>
      </c>
      <c r="L68" s="4">
        <v>5</v>
      </c>
      <c r="M68" s="4">
        <v>4</v>
      </c>
      <c r="N68" s="7">
        <v>40</v>
      </c>
    </row>
    <row r="69" spans="1:14" x14ac:dyDescent="0.35">
      <c r="A69" s="2" t="s">
        <v>0</v>
      </c>
      <c r="B69" s="2" t="s">
        <v>15</v>
      </c>
      <c r="C69" s="2" t="s">
        <v>33</v>
      </c>
      <c r="D69" s="2" t="s">
        <v>280</v>
      </c>
      <c r="E69" s="2" t="s">
        <v>43</v>
      </c>
      <c r="F69" s="2" t="s">
        <v>44</v>
      </c>
      <c r="G69" s="2" t="s">
        <v>111</v>
      </c>
      <c r="H69" s="4">
        <f>SUM(I69:L69)</f>
        <v>11</v>
      </c>
      <c r="I69" s="4">
        <v>2</v>
      </c>
      <c r="J69" s="4">
        <v>0</v>
      </c>
      <c r="K69" s="4">
        <v>3</v>
      </c>
      <c r="L69" s="4">
        <v>6</v>
      </c>
      <c r="M69" s="4">
        <v>4</v>
      </c>
      <c r="N69" s="7">
        <v>24</v>
      </c>
    </row>
    <row r="70" spans="1:14" x14ac:dyDescent="0.35">
      <c r="A70" s="2" t="s">
        <v>0</v>
      </c>
      <c r="B70" s="2" t="s">
        <v>15</v>
      </c>
      <c r="C70" s="2" t="s">
        <v>33</v>
      </c>
      <c r="D70" s="2" t="s">
        <v>280</v>
      </c>
      <c r="E70" s="2" t="s">
        <v>43</v>
      </c>
      <c r="F70" s="2" t="s">
        <v>44</v>
      </c>
      <c r="G70" s="2" t="s">
        <v>112</v>
      </c>
      <c r="H70" s="4">
        <f>SUM(I70:L70)</f>
        <v>5</v>
      </c>
      <c r="I70" s="4">
        <v>1</v>
      </c>
      <c r="J70" s="4">
        <v>0</v>
      </c>
      <c r="K70" s="4">
        <v>1</v>
      </c>
      <c r="L70" s="4">
        <v>3</v>
      </c>
      <c r="M70" s="4">
        <v>2</v>
      </c>
      <c r="N70" s="7">
        <v>20</v>
      </c>
    </row>
    <row r="71" spans="1:14" x14ac:dyDescent="0.35">
      <c r="A71" s="2" t="s">
        <v>0</v>
      </c>
      <c r="B71" s="2" t="s">
        <v>15</v>
      </c>
      <c r="C71" s="2" t="s">
        <v>33</v>
      </c>
      <c r="D71" s="2" t="s">
        <v>280</v>
      </c>
      <c r="E71" s="2" t="s">
        <v>43</v>
      </c>
      <c r="F71" s="2" t="s">
        <v>44</v>
      </c>
      <c r="G71" s="2" t="s">
        <v>113</v>
      </c>
      <c r="H71" s="4">
        <f>SUM(I71:L71)</f>
        <v>25</v>
      </c>
      <c r="I71" s="4">
        <v>1</v>
      </c>
      <c r="J71" s="4">
        <v>0</v>
      </c>
      <c r="K71" s="4">
        <v>10</v>
      </c>
      <c r="L71" s="4">
        <v>14</v>
      </c>
      <c r="M71" s="4">
        <v>13</v>
      </c>
      <c r="N71" s="7">
        <v>208</v>
      </c>
    </row>
    <row r="72" spans="1:14" x14ac:dyDescent="0.35">
      <c r="A72" s="2" t="s">
        <v>0</v>
      </c>
      <c r="B72" s="2" t="s">
        <v>15</v>
      </c>
      <c r="C72" s="2" t="s">
        <v>33</v>
      </c>
      <c r="D72" s="2" t="s">
        <v>280</v>
      </c>
      <c r="E72" s="2" t="s">
        <v>43</v>
      </c>
      <c r="F72" s="2" t="s">
        <v>44</v>
      </c>
      <c r="G72" s="2" t="s">
        <v>114</v>
      </c>
      <c r="H72" s="4">
        <f>SUM(I72:L72)</f>
        <v>14</v>
      </c>
      <c r="I72" s="4">
        <v>2</v>
      </c>
      <c r="J72" s="4">
        <v>2</v>
      </c>
      <c r="K72" s="4">
        <v>4</v>
      </c>
      <c r="L72" s="4">
        <v>6</v>
      </c>
      <c r="M72" s="4">
        <v>5</v>
      </c>
      <c r="N72" s="7">
        <v>60</v>
      </c>
    </row>
    <row r="73" spans="1:14" x14ac:dyDescent="0.35">
      <c r="A73" s="2" t="s">
        <v>0</v>
      </c>
      <c r="B73" s="2" t="s">
        <v>15</v>
      </c>
      <c r="C73" s="2" t="s">
        <v>33</v>
      </c>
      <c r="D73" s="2" t="s">
        <v>280</v>
      </c>
      <c r="E73" s="2" t="s">
        <v>43</v>
      </c>
      <c r="F73" s="2" t="s">
        <v>44</v>
      </c>
      <c r="G73" s="2" t="s">
        <v>115</v>
      </c>
      <c r="H73" s="4">
        <f>SUM(I73:L73)</f>
        <v>5</v>
      </c>
      <c r="I73" s="4">
        <v>1</v>
      </c>
      <c r="J73" s="4">
        <v>0</v>
      </c>
      <c r="K73" s="4">
        <v>1</v>
      </c>
      <c r="L73" s="4">
        <v>3</v>
      </c>
      <c r="M73" s="4">
        <v>1</v>
      </c>
      <c r="N73" s="7">
        <v>11</v>
      </c>
    </row>
    <row r="74" spans="1:14" x14ac:dyDescent="0.35">
      <c r="A74" s="2" t="s">
        <v>0</v>
      </c>
      <c r="B74" s="2" t="s">
        <v>3</v>
      </c>
      <c r="C74" s="2" t="s">
        <v>4</v>
      </c>
      <c r="D74" s="2" t="s">
        <v>281</v>
      </c>
      <c r="E74" s="2" t="s">
        <v>43</v>
      </c>
      <c r="F74" s="2" t="s">
        <v>44</v>
      </c>
      <c r="G74" s="2" t="s">
        <v>116</v>
      </c>
      <c r="H74" s="4">
        <f>SUM(I74:L74)</f>
        <v>37</v>
      </c>
      <c r="I74" s="4">
        <v>1</v>
      </c>
      <c r="J74" s="4">
        <v>2</v>
      </c>
      <c r="K74" s="4">
        <v>14</v>
      </c>
      <c r="L74" s="4">
        <v>20</v>
      </c>
      <c r="M74" s="4">
        <v>19</v>
      </c>
      <c r="N74" s="7">
        <v>152</v>
      </c>
    </row>
    <row r="75" spans="1:14" x14ac:dyDescent="0.35">
      <c r="A75" s="2" t="s">
        <v>0</v>
      </c>
      <c r="B75" s="2" t="s">
        <v>3</v>
      </c>
      <c r="C75" s="2" t="s">
        <v>4</v>
      </c>
      <c r="D75" s="2" t="s">
        <v>281</v>
      </c>
      <c r="E75" s="2" t="s">
        <v>43</v>
      </c>
      <c r="F75" s="2" t="s">
        <v>44</v>
      </c>
      <c r="G75" s="2" t="s">
        <v>117</v>
      </c>
      <c r="H75" s="4">
        <f>SUM(I75:L75)</f>
        <v>3</v>
      </c>
      <c r="I75" s="4">
        <v>1</v>
      </c>
      <c r="J75" s="4">
        <v>2</v>
      </c>
      <c r="K75" s="4">
        <v>0</v>
      </c>
      <c r="L75" s="4">
        <v>0</v>
      </c>
      <c r="M75" s="4">
        <v>0</v>
      </c>
      <c r="N75" s="7">
        <v>0</v>
      </c>
    </row>
    <row r="76" spans="1:14" x14ac:dyDescent="0.35">
      <c r="A76" s="2" t="s">
        <v>0</v>
      </c>
      <c r="B76" s="2" t="s">
        <v>3</v>
      </c>
      <c r="C76" s="2" t="s">
        <v>4</v>
      </c>
      <c r="D76" s="2" t="s">
        <v>281</v>
      </c>
      <c r="E76" s="2" t="s">
        <v>43</v>
      </c>
      <c r="F76" s="2" t="s">
        <v>44</v>
      </c>
      <c r="G76" s="2" t="s">
        <v>118</v>
      </c>
      <c r="H76" s="4">
        <f>SUM(I76:L76)</f>
        <v>19</v>
      </c>
      <c r="I76" s="4">
        <v>0</v>
      </c>
      <c r="J76" s="4">
        <v>0</v>
      </c>
      <c r="K76" s="4">
        <v>7</v>
      </c>
      <c r="L76" s="4">
        <v>12</v>
      </c>
      <c r="M76" s="4">
        <v>10</v>
      </c>
      <c r="N76" s="7">
        <v>100</v>
      </c>
    </row>
    <row r="77" spans="1:14" x14ac:dyDescent="0.35">
      <c r="A77" s="2" t="s">
        <v>0</v>
      </c>
      <c r="B77" s="2" t="s">
        <v>3</v>
      </c>
      <c r="C77" s="2" t="s">
        <v>4</v>
      </c>
      <c r="D77" s="2" t="s">
        <v>281</v>
      </c>
      <c r="E77" s="2" t="s">
        <v>43</v>
      </c>
      <c r="F77" s="2" t="s">
        <v>44</v>
      </c>
      <c r="G77" s="2" t="s">
        <v>119</v>
      </c>
      <c r="H77" s="4">
        <f>SUM(I77:L77)</f>
        <v>62</v>
      </c>
      <c r="I77" s="4">
        <v>0</v>
      </c>
      <c r="J77" s="4">
        <v>0</v>
      </c>
      <c r="K77" s="4">
        <v>26</v>
      </c>
      <c r="L77" s="4">
        <v>36</v>
      </c>
      <c r="M77" s="4">
        <v>35</v>
      </c>
      <c r="N77" s="7">
        <v>280</v>
      </c>
    </row>
    <row r="78" spans="1:14" x14ac:dyDescent="0.35">
      <c r="A78" s="2" t="s">
        <v>0</v>
      </c>
      <c r="B78" s="2" t="s">
        <v>3</v>
      </c>
      <c r="C78" s="2" t="s">
        <v>4</v>
      </c>
      <c r="D78" s="2" t="s">
        <v>281</v>
      </c>
      <c r="E78" s="2" t="s">
        <v>43</v>
      </c>
      <c r="F78" s="2" t="s">
        <v>44</v>
      </c>
      <c r="G78" s="2" t="s">
        <v>120</v>
      </c>
      <c r="H78" s="4">
        <f>SUM(I78:L78)</f>
        <v>319</v>
      </c>
      <c r="I78" s="4">
        <v>3</v>
      </c>
      <c r="J78" s="4">
        <v>2</v>
      </c>
      <c r="K78" s="4">
        <v>134</v>
      </c>
      <c r="L78" s="4">
        <v>180</v>
      </c>
      <c r="M78" s="4">
        <v>179</v>
      </c>
      <c r="N78" s="7">
        <v>895</v>
      </c>
    </row>
    <row r="79" spans="1:14" x14ac:dyDescent="0.35">
      <c r="A79" s="2" t="s">
        <v>0</v>
      </c>
      <c r="B79" s="2" t="s">
        <v>3</v>
      </c>
      <c r="C79" s="2" t="s">
        <v>4</v>
      </c>
      <c r="D79" s="2" t="s">
        <v>281</v>
      </c>
      <c r="E79" s="2" t="s">
        <v>43</v>
      </c>
      <c r="F79" s="2" t="s">
        <v>44</v>
      </c>
      <c r="G79" s="2" t="s">
        <v>121</v>
      </c>
      <c r="H79" s="4">
        <f>SUM(I79:L79)</f>
        <v>13</v>
      </c>
      <c r="I79" s="4">
        <v>2</v>
      </c>
      <c r="J79" s="4">
        <v>2</v>
      </c>
      <c r="K79" s="4">
        <v>3</v>
      </c>
      <c r="L79" s="4">
        <v>6</v>
      </c>
      <c r="M79" s="4">
        <v>4</v>
      </c>
      <c r="N79" s="7">
        <v>24</v>
      </c>
    </row>
    <row r="80" spans="1:14" x14ac:dyDescent="0.35">
      <c r="A80" s="2" t="s">
        <v>0</v>
      </c>
      <c r="B80" s="2" t="s">
        <v>3</v>
      </c>
      <c r="C80" s="2" t="s">
        <v>30</v>
      </c>
      <c r="D80" s="2" t="s">
        <v>281</v>
      </c>
      <c r="E80" s="2" t="s">
        <v>43</v>
      </c>
      <c r="F80" s="2" t="s">
        <v>44</v>
      </c>
      <c r="G80" s="2" t="s">
        <v>122</v>
      </c>
      <c r="H80" s="4">
        <f>SUM(I80:L80)</f>
        <v>5</v>
      </c>
      <c r="I80" s="4">
        <v>1</v>
      </c>
      <c r="J80" s="4">
        <v>0</v>
      </c>
      <c r="K80" s="4">
        <v>1</v>
      </c>
      <c r="L80" s="4">
        <v>3</v>
      </c>
      <c r="M80" s="4">
        <v>2</v>
      </c>
      <c r="N80" s="7">
        <v>30</v>
      </c>
    </row>
    <row r="81" spans="1:14" x14ac:dyDescent="0.35">
      <c r="A81" s="2" t="s">
        <v>0</v>
      </c>
      <c r="B81" s="2" t="s">
        <v>3</v>
      </c>
      <c r="C81" s="2" t="s">
        <v>30</v>
      </c>
      <c r="D81" s="2" t="s">
        <v>281</v>
      </c>
      <c r="E81" s="2" t="s">
        <v>43</v>
      </c>
      <c r="F81" s="2" t="s">
        <v>44</v>
      </c>
      <c r="G81" s="2" t="s">
        <v>123</v>
      </c>
      <c r="H81" s="4">
        <f>SUM(I81:L81)</f>
        <v>18</v>
      </c>
      <c r="I81" s="4">
        <v>2</v>
      </c>
      <c r="J81" s="4">
        <v>2</v>
      </c>
      <c r="K81" s="4">
        <v>5</v>
      </c>
      <c r="L81" s="4">
        <v>9</v>
      </c>
      <c r="M81" s="4">
        <v>7</v>
      </c>
      <c r="N81" s="7">
        <v>35</v>
      </c>
    </row>
    <row r="82" spans="1:14" x14ac:dyDescent="0.35">
      <c r="A82" s="2" t="s">
        <v>0</v>
      </c>
      <c r="B82" s="2" t="s">
        <v>3</v>
      </c>
      <c r="C82" s="2" t="s">
        <v>30</v>
      </c>
      <c r="D82" s="2" t="s">
        <v>281</v>
      </c>
      <c r="E82" s="2" t="s">
        <v>43</v>
      </c>
      <c r="F82" s="2" t="s">
        <v>44</v>
      </c>
      <c r="G82" s="2" t="s">
        <v>124</v>
      </c>
      <c r="H82" s="4">
        <f>SUM(I82:L82)</f>
        <v>586</v>
      </c>
      <c r="I82" s="4">
        <v>2</v>
      </c>
      <c r="J82" s="4">
        <v>2</v>
      </c>
      <c r="K82" s="4">
        <v>249</v>
      </c>
      <c r="L82" s="4">
        <v>333</v>
      </c>
      <c r="M82" s="4">
        <v>332</v>
      </c>
      <c r="N82" s="7">
        <v>3652</v>
      </c>
    </row>
    <row r="83" spans="1:14" x14ac:dyDescent="0.35">
      <c r="A83" s="2" t="s">
        <v>0</v>
      </c>
      <c r="B83" s="2" t="s">
        <v>3</v>
      </c>
      <c r="C83" s="2" t="s">
        <v>30</v>
      </c>
      <c r="D83" s="2" t="s">
        <v>281</v>
      </c>
      <c r="E83" s="2" t="s">
        <v>43</v>
      </c>
      <c r="F83" s="2" t="s">
        <v>44</v>
      </c>
      <c r="G83" s="2" t="s">
        <v>125</v>
      </c>
      <c r="H83" s="4">
        <f>SUM(I83:L83)</f>
        <v>16</v>
      </c>
      <c r="I83" s="4">
        <v>2</v>
      </c>
      <c r="J83" s="4">
        <v>0</v>
      </c>
      <c r="K83" s="4">
        <v>5</v>
      </c>
      <c r="L83" s="4">
        <v>9</v>
      </c>
      <c r="M83" s="4">
        <v>7</v>
      </c>
      <c r="N83" s="7">
        <v>70</v>
      </c>
    </row>
    <row r="84" spans="1:14" x14ac:dyDescent="0.35">
      <c r="A84" s="2" t="s">
        <v>0</v>
      </c>
      <c r="B84" s="2" t="s">
        <v>3</v>
      </c>
      <c r="C84" s="2" t="s">
        <v>30</v>
      </c>
      <c r="D84" s="2" t="s">
        <v>281</v>
      </c>
      <c r="E84" s="2" t="s">
        <v>43</v>
      </c>
      <c r="F84" s="2" t="s">
        <v>44</v>
      </c>
      <c r="G84" s="2" t="s">
        <v>126</v>
      </c>
      <c r="H84" s="4">
        <f>SUM(I84:L84)</f>
        <v>6</v>
      </c>
      <c r="I84" s="4">
        <v>1</v>
      </c>
      <c r="J84" s="4">
        <v>0</v>
      </c>
      <c r="K84" s="4">
        <v>1</v>
      </c>
      <c r="L84" s="4">
        <v>4</v>
      </c>
      <c r="M84" s="4">
        <v>2</v>
      </c>
      <c r="N84" s="7">
        <v>22</v>
      </c>
    </row>
    <row r="85" spans="1:14" x14ac:dyDescent="0.35">
      <c r="A85" s="2" t="s">
        <v>0</v>
      </c>
      <c r="B85" s="2" t="s">
        <v>3</v>
      </c>
      <c r="C85" s="2" t="s">
        <v>30</v>
      </c>
      <c r="D85" s="2" t="s">
        <v>281</v>
      </c>
      <c r="E85" s="2" t="s">
        <v>43</v>
      </c>
      <c r="F85" s="2" t="s">
        <v>44</v>
      </c>
      <c r="G85" s="2" t="s">
        <v>127</v>
      </c>
      <c r="H85" s="4">
        <f>SUM(I85:L85)</f>
        <v>17</v>
      </c>
      <c r="I85" s="4">
        <v>2</v>
      </c>
      <c r="J85" s="4">
        <v>2</v>
      </c>
      <c r="K85" s="4">
        <v>5</v>
      </c>
      <c r="L85" s="4">
        <v>8</v>
      </c>
      <c r="M85" s="4">
        <v>7</v>
      </c>
      <c r="N85" s="7">
        <v>91</v>
      </c>
    </row>
    <row r="86" spans="1:14" x14ac:dyDescent="0.35">
      <c r="A86" s="2" t="s">
        <v>0</v>
      </c>
      <c r="B86" s="2" t="s">
        <v>3</v>
      </c>
      <c r="C86" s="2" t="s">
        <v>13</v>
      </c>
      <c r="D86" s="2" t="s">
        <v>281</v>
      </c>
      <c r="E86" s="2" t="s">
        <v>43</v>
      </c>
      <c r="F86" s="2" t="s">
        <v>44</v>
      </c>
      <c r="G86" s="2" t="s">
        <v>128</v>
      </c>
      <c r="H86" s="4">
        <f>SUM(I86:L86)</f>
        <v>53</v>
      </c>
      <c r="I86" s="4">
        <v>1</v>
      </c>
      <c r="J86" s="4">
        <v>0</v>
      </c>
      <c r="K86" s="4">
        <v>22</v>
      </c>
      <c r="L86" s="4">
        <v>30</v>
      </c>
      <c r="M86" s="4">
        <v>29</v>
      </c>
      <c r="N86" s="7">
        <v>290</v>
      </c>
    </row>
    <row r="87" spans="1:14" x14ac:dyDescent="0.35">
      <c r="A87" s="2" t="s">
        <v>0</v>
      </c>
      <c r="B87" s="2" t="s">
        <v>3</v>
      </c>
      <c r="C87" s="2" t="s">
        <v>13</v>
      </c>
      <c r="D87" s="2" t="s">
        <v>281</v>
      </c>
      <c r="E87" s="2" t="s">
        <v>43</v>
      </c>
      <c r="F87" s="2" t="s">
        <v>44</v>
      </c>
      <c r="G87" s="2" t="s">
        <v>129</v>
      </c>
      <c r="H87" s="4">
        <f>SUM(I87:L87)</f>
        <v>22</v>
      </c>
      <c r="I87" s="4">
        <v>0</v>
      </c>
      <c r="J87" s="4">
        <v>0</v>
      </c>
      <c r="K87" s="4">
        <v>9</v>
      </c>
      <c r="L87" s="4">
        <v>13</v>
      </c>
      <c r="M87" s="4">
        <v>12</v>
      </c>
      <c r="N87" s="7">
        <v>180</v>
      </c>
    </row>
    <row r="88" spans="1:14" x14ac:dyDescent="0.35">
      <c r="A88" s="2" t="s">
        <v>0</v>
      </c>
      <c r="B88" s="2" t="s">
        <v>3</v>
      </c>
      <c r="C88" s="2" t="s">
        <v>13</v>
      </c>
      <c r="D88" s="2" t="s">
        <v>281</v>
      </c>
      <c r="E88" s="2" t="s">
        <v>43</v>
      </c>
      <c r="F88" s="2" t="s">
        <v>44</v>
      </c>
      <c r="G88" s="2" t="s">
        <v>130</v>
      </c>
      <c r="H88" s="4">
        <f>SUM(I88:L88)</f>
        <v>67</v>
      </c>
      <c r="I88" s="4">
        <v>0</v>
      </c>
      <c r="J88" s="4">
        <v>0</v>
      </c>
      <c r="K88" s="4">
        <v>28</v>
      </c>
      <c r="L88" s="4">
        <v>39</v>
      </c>
      <c r="M88" s="4">
        <v>37</v>
      </c>
      <c r="N88" s="7">
        <v>481</v>
      </c>
    </row>
    <row r="89" spans="1:14" x14ac:dyDescent="0.35">
      <c r="A89" s="2" t="s">
        <v>0</v>
      </c>
      <c r="B89" s="2" t="s">
        <v>3</v>
      </c>
      <c r="C89" s="2" t="s">
        <v>13</v>
      </c>
      <c r="D89" s="2" t="s">
        <v>281</v>
      </c>
      <c r="E89" s="2" t="s">
        <v>43</v>
      </c>
      <c r="F89" s="2" t="s">
        <v>44</v>
      </c>
      <c r="G89" s="2" t="s">
        <v>131</v>
      </c>
      <c r="H89" s="4">
        <f>SUM(I89:L89)</f>
        <v>6</v>
      </c>
      <c r="I89" s="4">
        <v>1</v>
      </c>
      <c r="J89" s="4">
        <v>0</v>
      </c>
      <c r="K89" s="4">
        <v>1</v>
      </c>
      <c r="L89" s="4">
        <v>4</v>
      </c>
      <c r="M89" s="4">
        <v>2</v>
      </c>
      <c r="N89" s="7">
        <v>22</v>
      </c>
    </row>
    <row r="90" spans="1:14" x14ac:dyDescent="0.35">
      <c r="A90" s="2" t="s">
        <v>0</v>
      </c>
      <c r="B90" s="2" t="s">
        <v>3</v>
      </c>
      <c r="C90" s="2" t="s">
        <v>13</v>
      </c>
      <c r="D90" s="2" t="s">
        <v>281</v>
      </c>
      <c r="E90" s="2" t="s">
        <v>43</v>
      </c>
      <c r="F90" s="2" t="s">
        <v>44</v>
      </c>
      <c r="G90" s="2" t="s">
        <v>132</v>
      </c>
      <c r="H90" s="4">
        <f>SUM(I90:L90)</f>
        <v>19</v>
      </c>
      <c r="I90" s="4">
        <v>1</v>
      </c>
      <c r="J90" s="4">
        <v>0</v>
      </c>
      <c r="K90" s="4">
        <v>7</v>
      </c>
      <c r="L90" s="4">
        <v>11</v>
      </c>
      <c r="M90" s="4">
        <v>10</v>
      </c>
      <c r="N90" s="7">
        <v>170</v>
      </c>
    </row>
    <row r="91" spans="1:14" x14ac:dyDescent="0.35">
      <c r="A91" s="2" t="s">
        <v>0</v>
      </c>
      <c r="B91" s="2" t="s">
        <v>3</v>
      </c>
      <c r="C91" s="2" t="s">
        <v>13</v>
      </c>
      <c r="D91" s="2" t="s">
        <v>281</v>
      </c>
      <c r="E91" s="2" t="s">
        <v>43</v>
      </c>
      <c r="F91" s="2" t="s">
        <v>44</v>
      </c>
      <c r="G91" s="2" t="s">
        <v>133</v>
      </c>
      <c r="H91" s="4">
        <f>SUM(I91:L91)</f>
        <v>174</v>
      </c>
      <c r="I91" s="4">
        <v>3</v>
      </c>
      <c r="J91" s="4">
        <v>2</v>
      </c>
      <c r="K91" s="4">
        <v>72</v>
      </c>
      <c r="L91" s="4">
        <v>97</v>
      </c>
      <c r="M91" s="4">
        <v>96</v>
      </c>
      <c r="N91" s="7">
        <v>1536</v>
      </c>
    </row>
    <row r="92" spans="1:14" x14ac:dyDescent="0.35">
      <c r="A92" s="2" t="s">
        <v>0</v>
      </c>
      <c r="B92" s="2" t="s">
        <v>3</v>
      </c>
      <c r="C92" s="2" t="s">
        <v>13</v>
      </c>
      <c r="D92" s="2" t="s">
        <v>281</v>
      </c>
      <c r="E92" s="2" t="s">
        <v>43</v>
      </c>
      <c r="F92" s="2" t="s">
        <v>44</v>
      </c>
      <c r="G92" s="2" t="s">
        <v>134</v>
      </c>
      <c r="H92" s="4">
        <f>SUM(I92:L92)</f>
        <v>108</v>
      </c>
      <c r="I92" s="4">
        <v>2</v>
      </c>
      <c r="J92" s="4">
        <v>2</v>
      </c>
      <c r="K92" s="4">
        <v>44</v>
      </c>
      <c r="L92" s="4">
        <v>60</v>
      </c>
      <c r="M92" s="4">
        <v>59</v>
      </c>
      <c r="N92" s="7">
        <v>826</v>
      </c>
    </row>
    <row r="93" spans="1:14" x14ac:dyDescent="0.35">
      <c r="A93" s="2" t="s">
        <v>0</v>
      </c>
      <c r="B93" s="2" t="s">
        <v>3</v>
      </c>
      <c r="C93" s="2" t="s">
        <v>13</v>
      </c>
      <c r="D93" s="2" t="s">
        <v>281</v>
      </c>
      <c r="E93" s="2" t="s">
        <v>43</v>
      </c>
      <c r="F93" s="2" t="s">
        <v>44</v>
      </c>
      <c r="G93" s="2" t="s">
        <v>135</v>
      </c>
      <c r="H93" s="4">
        <f>SUM(I93:L93)</f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7">
        <v>0</v>
      </c>
    </row>
    <row r="94" spans="1:14" x14ac:dyDescent="0.35">
      <c r="A94" s="2" t="s">
        <v>0</v>
      </c>
      <c r="B94" s="2" t="s">
        <v>3</v>
      </c>
      <c r="C94" s="2" t="s">
        <v>13</v>
      </c>
      <c r="D94" s="2" t="s">
        <v>281</v>
      </c>
      <c r="E94" s="2" t="s">
        <v>43</v>
      </c>
      <c r="F94" s="2" t="s">
        <v>44</v>
      </c>
      <c r="G94" s="2" t="s">
        <v>136</v>
      </c>
      <c r="H94" s="4">
        <f>SUM(I94:L94)</f>
        <v>2</v>
      </c>
      <c r="I94" s="4">
        <v>0</v>
      </c>
      <c r="J94" s="4">
        <v>2</v>
      </c>
      <c r="K94" s="4">
        <v>0</v>
      </c>
      <c r="L94" s="4">
        <v>0</v>
      </c>
      <c r="M94" s="4">
        <v>0</v>
      </c>
      <c r="N94" s="7">
        <v>0</v>
      </c>
    </row>
    <row r="95" spans="1:14" x14ac:dyDescent="0.35">
      <c r="A95" s="2" t="s">
        <v>0</v>
      </c>
      <c r="B95" s="2" t="s">
        <v>3</v>
      </c>
      <c r="C95" s="2" t="s">
        <v>13</v>
      </c>
      <c r="D95" s="2" t="s">
        <v>281</v>
      </c>
      <c r="E95" s="2" t="s">
        <v>43</v>
      </c>
      <c r="F95" s="2" t="s">
        <v>44</v>
      </c>
      <c r="G95" s="2" t="s">
        <v>137</v>
      </c>
      <c r="H95" s="4">
        <f>SUM(I95:L95)</f>
        <v>10</v>
      </c>
      <c r="I95" s="4">
        <v>2</v>
      </c>
      <c r="J95" s="4"/>
      <c r="K95" s="4">
        <v>3</v>
      </c>
      <c r="L95" s="4">
        <v>5</v>
      </c>
      <c r="M95" s="4">
        <v>4</v>
      </c>
      <c r="N95" s="7">
        <v>64</v>
      </c>
    </row>
    <row r="96" spans="1:14" x14ac:dyDescent="0.35">
      <c r="A96" s="2" t="s">
        <v>0</v>
      </c>
      <c r="B96" s="2" t="s">
        <v>3</v>
      </c>
      <c r="C96" s="2" t="s">
        <v>13</v>
      </c>
      <c r="D96" s="2" t="s">
        <v>281</v>
      </c>
      <c r="E96" s="2" t="s">
        <v>43</v>
      </c>
      <c r="F96" s="2" t="s">
        <v>44</v>
      </c>
      <c r="G96" s="2" t="s">
        <v>138</v>
      </c>
      <c r="H96" s="4">
        <f>SUM(I96:L96)</f>
        <v>3</v>
      </c>
      <c r="I96" s="4">
        <v>0</v>
      </c>
      <c r="J96" s="4">
        <v>2</v>
      </c>
      <c r="K96" s="4">
        <v>0</v>
      </c>
      <c r="L96" s="4">
        <v>1</v>
      </c>
      <c r="M96" s="4">
        <v>0</v>
      </c>
      <c r="N96" s="7">
        <v>0</v>
      </c>
    </row>
    <row r="97" spans="1:14" x14ac:dyDescent="0.35">
      <c r="A97" s="2" t="s">
        <v>0</v>
      </c>
      <c r="B97" s="2" t="s">
        <v>3</v>
      </c>
      <c r="C97" s="2" t="s">
        <v>13</v>
      </c>
      <c r="D97" s="2" t="s">
        <v>281</v>
      </c>
      <c r="E97" s="2" t="s">
        <v>43</v>
      </c>
      <c r="F97" s="2" t="s">
        <v>44</v>
      </c>
      <c r="G97" s="2" t="s">
        <v>139</v>
      </c>
      <c r="H97" s="4">
        <f>SUM(I97:L97)</f>
        <v>6</v>
      </c>
      <c r="I97" s="4">
        <v>0</v>
      </c>
      <c r="J97" s="4"/>
      <c r="K97" s="4">
        <v>2</v>
      </c>
      <c r="L97" s="4">
        <v>4</v>
      </c>
      <c r="M97" s="4">
        <v>3</v>
      </c>
      <c r="N97" s="7">
        <v>18</v>
      </c>
    </row>
    <row r="98" spans="1:14" x14ac:dyDescent="0.35">
      <c r="A98" s="2" t="s">
        <v>0</v>
      </c>
      <c r="B98" s="2" t="s">
        <v>3</v>
      </c>
      <c r="C98" s="2" t="s">
        <v>12</v>
      </c>
      <c r="D98" s="2" t="s">
        <v>281</v>
      </c>
      <c r="E98" s="2" t="s">
        <v>43</v>
      </c>
      <c r="F98" s="2" t="s">
        <v>44</v>
      </c>
      <c r="G98" s="2" t="s">
        <v>140</v>
      </c>
      <c r="H98" s="4">
        <f>SUM(I98:L98)</f>
        <v>4</v>
      </c>
      <c r="I98" s="4">
        <v>0</v>
      </c>
      <c r="J98" s="4"/>
      <c r="K98" s="4">
        <v>1</v>
      </c>
      <c r="L98" s="4">
        <v>3</v>
      </c>
      <c r="M98" s="4">
        <v>1</v>
      </c>
      <c r="N98" s="7">
        <v>15</v>
      </c>
    </row>
    <row r="99" spans="1:14" x14ac:dyDescent="0.35">
      <c r="A99" s="2" t="s">
        <v>0</v>
      </c>
      <c r="B99" s="2" t="s">
        <v>3</v>
      </c>
      <c r="C99" s="2" t="s">
        <v>12</v>
      </c>
      <c r="D99" s="2" t="s">
        <v>281</v>
      </c>
      <c r="E99" s="2" t="s">
        <v>43</v>
      </c>
      <c r="F99" s="2" t="s">
        <v>44</v>
      </c>
      <c r="G99" s="2" t="s">
        <v>141</v>
      </c>
      <c r="H99" s="4">
        <f>SUM(I99:L99)</f>
        <v>21</v>
      </c>
      <c r="I99" s="4">
        <v>0</v>
      </c>
      <c r="J99" s="4"/>
      <c r="K99" s="4">
        <v>8</v>
      </c>
      <c r="L99" s="4">
        <v>13</v>
      </c>
      <c r="M99" s="4">
        <v>11</v>
      </c>
      <c r="N99" s="7">
        <v>55</v>
      </c>
    </row>
    <row r="100" spans="1:14" x14ac:dyDescent="0.35">
      <c r="A100" s="2" t="s">
        <v>0</v>
      </c>
      <c r="B100" s="2" t="s">
        <v>3</v>
      </c>
      <c r="C100" s="2" t="s">
        <v>12</v>
      </c>
      <c r="D100" s="2" t="s">
        <v>281</v>
      </c>
      <c r="E100" s="2" t="s">
        <v>43</v>
      </c>
      <c r="F100" s="2" t="s">
        <v>44</v>
      </c>
      <c r="G100" s="2" t="s">
        <v>142</v>
      </c>
      <c r="H100" s="4">
        <f>SUM(I100:L100)</f>
        <v>12</v>
      </c>
      <c r="I100" s="4">
        <v>2</v>
      </c>
      <c r="J100" s="4">
        <v>2</v>
      </c>
      <c r="K100" s="4">
        <v>3</v>
      </c>
      <c r="L100" s="4">
        <v>5</v>
      </c>
      <c r="M100" s="4">
        <v>4</v>
      </c>
      <c r="N100" s="7">
        <v>80</v>
      </c>
    </row>
    <row r="101" spans="1:14" x14ac:dyDescent="0.35">
      <c r="A101" s="2" t="s">
        <v>0</v>
      </c>
      <c r="B101" s="2" t="s">
        <v>3</v>
      </c>
      <c r="C101" s="2" t="s">
        <v>12</v>
      </c>
      <c r="D101" s="2" t="s">
        <v>281</v>
      </c>
      <c r="E101" s="2" t="s">
        <v>43</v>
      </c>
      <c r="F101" s="2" t="s">
        <v>44</v>
      </c>
      <c r="G101" s="2" t="s">
        <v>143</v>
      </c>
      <c r="H101" s="4">
        <f>SUM(I101:L101)</f>
        <v>35</v>
      </c>
      <c r="I101" s="4">
        <v>1</v>
      </c>
      <c r="J101" s="4">
        <v>2</v>
      </c>
      <c r="K101" s="4">
        <v>13</v>
      </c>
      <c r="L101" s="4">
        <v>19</v>
      </c>
      <c r="M101" s="4">
        <v>18</v>
      </c>
      <c r="N101" s="7">
        <v>126</v>
      </c>
    </row>
    <row r="102" spans="1:14" x14ac:dyDescent="0.35">
      <c r="A102" s="2" t="s">
        <v>0</v>
      </c>
      <c r="B102" s="2" t="s">
        <v>3</v>
      </c>
      <c r="C102" s="2" t="s">
        <v>12</v>
      </c>
      <c r="D102" s="2" t="s">
        <v>281</v>
      </c>
      <c r="E102" s="2" t="s">
        <v>43</v>
      </c>
      <c r="F102" s="2" t="s">
        <v>44</v>
      </c>
      <c r="G102" s="2" t="s">
        <v>144</v>
      </c>
      <c r="H102" s="4">
        <f>SUM(I102:L102)</f>
        <v>21</v>
      </c>
      <c r="I102" s="4">
        <v>2</v>
      </c>
      <c r="J102" s="4">
        <v>2</v>
      </c>
      <c r="K102" s="4">
        <v>7</v>
      </c>
      <c r="L102" s="4">
        <v>10</v>
      </c>
      <c r="M102" s="4">
        <v>9</v>
      </c>
      <c r="N102" s="7">
        <v>45</v>
      </c>
    </row>
    <row r="103" spans="1:14" x14ac:dyDescent="0.35">
      <c r="A103" s="2" t="s">
        <v>0</v>
      </c>
      <c r="B103" s="2" t="s">
        <v>3</v>
      </c>
      <c r="C103" s="2" t="s">
        <v>12</v>
      </c>
      <c r="D103" s="2" t="s">
        <v>281</v>
      </c>
      <c r="E103" s="2" t="s">
        <v>43</v>
      </c>
      <c r="F103" s="2" t="s">
        <v>44</v>
      </c>
      <c r="G103" s="2" t="s">
        <v>145</v>
      </c>
      <c r="H103" s="4">
        <f>SUM(I103:L103)</f>
        <v>74</v>
      </c>
      <c r="I103" s="4">
        <v>1</v>
      </c>
      <c r="J103" s="4">
        <v>0</v>
      </c>
      <c r="K103" s="4">
        <v>31</v>
      </c>
      <c r="L103" s="4">
        <v>42</v>
      </c>
      <c r="M103" s="4">
        <v>41</v>
      </c>
      <c r="N103" s="7">
        <v>451</v>
      </c>
    </row>
    <row r="104" spans="1:14" x14ac:dyDescent="0.35">
      <c r="A104" s="2" t="s">
        <v>0</v>
      </c>
      <c r="B104" s="2" t="s">
        <v>3</v>
      </c>
      <c r="C104" s="2" t="s">
        <v>12</v>
      </c>
      <c r="D104" s="2" t="s">
        <v>281</v>
      </c>
      <c r="E104" s="2" t="s">
        <v>43</v>
      </c>
      <c r="F104" s="2" t="s">
        <v>44</v>
      </c>
      <c r="G104" s="2" t="s">
        <v>146</v>
      </c>
      <c r="H104" s="4">
        <f>SUM(I104:L104)</f>
        <v>105</v>
      </c>
      <c r="I104" s="4">
        <v>2</v>
      </c>
      <c r="J104" s="4">
        <v>0</v>
      </c>
      <c r="K104" s="4">
        <v>43</v>
      </c>
      <c r="L104" s="4">
        <v>60</v>
      </c>
      <c r="M104" s="4">
        <v>58</v>
      </c>
      <c r="N104" s="7">
        <v>812</v>
      </c>
    </row>
    <row r="105" spans="1:14" x14ac:dyDescent="0.35">
      <c r="A105" s="2" t="s">
        <v>0</v>
      </c>
      <c r="B105" s="2" t="s">
        <v>3</v>
      </c>
      <c r="C105" s="2" t="s">
        <v>12</v>
      </c>
      <c r="D105" s="2" t="s">
        <v>281</v>
      </c>
      <c r="E105" s="2" t="s">
        <v>43</v>
      </c>
      <c r="F105" s="2" t="s">
        <v>44</v>
      </c>
      <c r="G105" s="2" t="s">
        <v>147</v>
      </c>
      <c r="H105" s="4">
        <f>SUM(I105:L105)</f>
        <v>3</v>
      </c>
      <c r="I105" s="4">
        <v>1</v>
      </c>
      <c r="J105" s="4">
        <v>0</v>
      </c>
      <c r="K105" s="4">
        <v>1</v>
      </c>
      <c r="L105" s="4">
        <v>1</v>
      </c>
      <c r="M105" s="4">
        <v>1</v>
      </c>
      <c r="N105" s="7">
        <v>13</v>
      </c>
    </row>
    <row r="106" spans="1:14" x14ac:dyDescent="0.35">
      <c r="A106" s="2" t="s">
        <v>0</v>
      </c>
      <c r="B106" s="2" t="s">
        <v>3</v>
      </c>
      <c r="C106" s="2" t="s">
        <v>12</v>
      </c>
      <c r="D106" s="2" t="s">
        <v>281</v>
      </c>
      <c r="E106" s="2" t="s">
        <v>43</v>
      </c>
      <c r="F106" s="2" t="s">
        <v>44</v>
      </c>
      <c r="G106" s="2" t="s">
        <v>148</v>
      </c>
      <c r="H106" s="4">
        <f>SUM(I106:L106)</f>
        <v>167</v>
      </c>
      <c r="I106" s="4">
        <v>3</v>
      </c>
      <c r="J106" s="4">
        <v>0</v>
      </c>
      <c r="K106" s="4">
        <v>70</v>
      </c>
      <c r="L106" s="4">
        <v>94</v>
      </c>
      <c r="M106" s="4">
        <v>93</v>
      </c>
      <c r="N106" s="7">
        <v>930</v>
      </c>
    </row>
    <row r="107" spans="1:14" x14ac:dyDescent="0.35">
      <c r="A107" s="2" t="s">
        <v>0</v>
      </c>
      <c r="B107" s="2" t="s">
        <v>3</v>
      </c>
      <c r="C107" s="2" t="s">
        <v>12</v>
      </c>
      <c r="D107" s="2" t="s">
        <v>281</v>
      </c>
      <c r="E107" s="2" t="s">
        <v>43</v>
      </c>
      <c r="F107" s="2" t="s">
        <v>44</v>
      </c>
      <c r="G107" s="2" t="s">
        <v>149</v>
      </c>
      <c r="H107" s="4">
        <f>SUM(I107:L107)</f>
        <v>5</v>
      </c>
      <c r="I107" s="4">
        <v>1</v>
      </c>
      <c r="J107" s="4">
        <v>0</v>
      </c>
      <c r="K107" s="4">
        <v>1</v>
      </c>
      <c r="L107" s="4">
        <v>3</v>
      </c>
      <c r="M107" s="4">
        <v>2</v>
      </c>
      <c r="N107" s="7">
        <v>36</v>
      </c>
    </row>
    <row r="108" spans="1:14" x14ac:dyDescent="0.35">
      <c r="A108" s="2" t="s">
        <v>0</v>
      </c>
      <c r="B108" s="2" t="s">
        <v>3</v>
      </c>
      <c r="C108" s="2" t="s">
        <v>12</v>
      </c>
      <c r="D108" s="2" t="s">
        <v>281</v>
      </c>
      <c r="E108" s="2" t="s">
        <v>43</v>
      </c>
      <c r="F108" s="2" t="s">
        <v>44</v>
      </c>
      <c r="G108" s="2" t="s">
        <v>150</v>
      </c>
      <c r="H108" s="4">
        <f>SUM(I108:L108)</f>
        <v>9</v>
      </c>
      <c r="I108" s="4">
        <v>1</v>
      </c>
      <c r="J108" s="4">
        <v>0</v>
      </c>
      <c r="K108" s="4">
        <v>3</v>
      </c>
      <c r="L108" s="4">
        <v>5</v>
      </c>
      <c r="M108" s="4">
        <v>4</v>
      </c>
      <c r="N108" s="7">
        <v>72</v>
      </c>
    </row>
    <row r="109" spans="1:14" x14ac:dyDescent="0.35">
      <c r="A109" s="2" t="s">
        <v>0</v>
      </c>
      <c r="B109" s="2" t="s">
        <v>7</v>
      </c>
      <c r="C109" s="2" t="s">
        <v>8</v>
      </c>
      <c r="D109" s="2" t="s">
        <v>282</v>
      </c>
      <c r="E109" s="2" t="s">
        <v>43</v>
      </c>
      <c r="F109" s="2" t="s">
        <v>44</v>
      </c>
      <c r="G109" s="2" t="s">
        <v>151</v>
      </c>
      <c r="H109" s="4">
        <f>SUM(I109:L109)</f>
        <v>1</v>
      </c>
      <c r="I109" s="4">
        <v>0</v>
      </c>
      <c r="J109" s="4">
        <v>0</v>
      </c>
      <c r="K109" s="4">
        <v>0</v>
      </c>
      <c r="L109" s="4">
        <v>1</v>
      </c>
      <c r="M109" s="4">
        <v>0</v>
      </c>
      <c r="N109" s="7">
        <v>0</v>
      </c>
    </row>
    <row r="110" spans="1:14" x14ac:dyDescent="0.35">
      <c r="A110" s="2" t="s">
        <v>0</v>
      </c>
      <c r="B110" s="2" t="s">
        <v>7</v>
      </c>
      <c r="C110" s="2" t="s">
        <v>8</v>
      </c>
      <c r="D110" s="2" t="s">
        <v>282</v>
      </c>
      <c r="E110" s="2" t="s">
        <v>43</v>
      </c>
      <c r="F110" s="2" t="s">
        <v>44</v>
      </c>
      <c r="G110" s="2" t="s">
        <v>152</v>
      </c>
      <c r="H110" s="4">
        <f>SUM(I110:L110)</f>
        <v>59</v>
      </c>
      <c r="I110" s="4">
        <v>0</v>
      </c>
      <c r="J110" s="4">
        <v>2</v>
      </c>
      <c r="K110" s="4">
        <v>24</v>
      </c>
      <c r="L110" s="4">
        <v>33</v>
      </c>
      <c r="M110" s="4">
        <v>32</v>
      </c>
      <c r="N110" s="7">
        <v>224</v>
      </c>
    </row>
    <row r="111" spans="1:14" x14ac:dyDescent="0.35">
      <c r="A111" s="2" t="s">
        <v>0</v>
      </c>
      <c r="B111" s="2" t="s">
        <v>7</v>
      </c>
      <c r="C111" s="2" t="s">
        <v>8</v>
      </c>
      <c r="D111" s="2" t="s">
        <v>282</v>
      </c>
      <c r="E111" s="2" t="s">
        <v>43</v>
      </c>
      <c r="F111" s="2" t="s">
        <v>44</v>
      </c>
      <c r="G111" s="2" t="s">
        <v>153</v>
      </c>
      <c r="H111" s="4">
        <f>SUM(I111:L111)</f>
        <v>23</v>
      </c>
      <c r="I111" s="4">
        <v>0</v>
      </c>
      <c r="J111" s="4">
        <v>0</v>
      </c>
      <c r="K111" s="4">
        <v>9</v>
      </c>
      <c r="L111" s="4">
        <v>14</v>
      </c>
      <c r="M111" s="4">
        <v>12</v>
      </c>
      <c r="N111" s="7">
        <v>72</v>
      </c>
    </row>
    <row r="112" spans="1:14" x14ac:dyDescent="0.35">
      <c r="A112" s="2" t="s">
        <v>0</v>
      </c>
      <c r="B112" s="2" t="s">
        <v>7</v>
      </c>
      <c r="C112" s="2" t="s">
        <v>8</v>
      </c>
      <c r="D112" s="2" t="s">
        <v>282</v>
      </c>
      <c r="E112" s="2" t="s">
        <v>43</v>
      </c>
      <c r="F112" s="2" t="s">
        <v>44</v>
      </c>
      <c r="G112" s="2" t="s">
        <v>154</v>
      </c>
      <c r="H112" s="4">
        <f>SUM(I112:L112)</f>
        <v>34</v>
      </c>
      <c r="I112" s="4">
        <v>0</v>
      </c>
      <c r="J112" s="4">
        <v>2</v>
      </c>
      <c r="K112" s="4">
        <v>13</v>
      </c>
      <c r="L112" s="4">
        <v>19</v>
      </c>
      <c r="M112" s="4">
        <v>17</v>
      </c>
      <c r="N112" s="7">
        <v>289</v>
      </c>
    </row>
    <row r="113" spans="1:14" x14ac:dyDescent="0.35">
      <c r="A113" s="2" t="s">
        <v>0</v>
      </c>
      <c r="B113" s="2" t="s">
        <v>7</v>
      </c>
      <c r="C113" s="2" t="s">
        <v>8</v>
      </c>
      <c r="D113" s="2" t="s">
        <v>282</v>
      </c>
      <c r="E113" s="2" t="s">
        <v>43</v>
      </c>
      <c r="F113" s="2" t="s">
        <v>44</v>
      </c>
      <c r="G113" s="2" t="s">
        <v>155</v>
      </c>
      <c r="H113" s="4">
        <f>SUM(I113:L113)</f>
        <v>100</v>
      </c>
      <c r="I113" s="4">
        <v>3</v>
      </c>
      <c r="J113" s="4">
        <v>2</v>
      </c>
      <c r="K113" s="4">
        <v>40</v>
      </c>
      <c r="L113" s="4">
        <v>55</v>
      </c>
      <c r="M113" s="4">
        <v>54</v>
      </c>
      <c r="N113" s="7">
        <v>918</v>
      </c>
    </row>
    <row r="114" spans="1:14" x14ac:dyDescent="0.35">
      <c r="A114" s="2" t="s">
        <v>0</v>
      </c>
      <c r="B114" s="2" t="s">
        <v>7</v>
      </c>
      <c r="C114" s="2" t="s">
        <v>8</v>
      </c>
      <c r="D114" s="2" t="s">
        <v>282</v>
      </c>
      <c r="E114" s="2" t="s">
        <v>43</v>
      </c>
      <c r="F114" s="2" t="s">
        <v>44</v>
      </c>
      <c r="G114" s="2" t="s">
        <v>156</v>
      </c>
      <c r="H114" s="4">
        <f>SUM(I114:L114)</f>
        <v>8</v>
      </c>
      <c r="I114" s="4">
        <v>1</v>
      </c>
      <c r="J114" s="4">
        <v>0</v>
      </c>
      <c r="K114" s="4">
        <v>2</v>
      </c>
      <c r="L114" s="4">
        <v>5</v>
      </c>
      <c r="M114" s="4">
        <v>3</v>
      </c>
      <c r="N114" s="7">
        <v>18</v>
      </c>
    </row>
    <row r="115" spans="1:14" x14ac:dyDescent="0.35">
      <c r="A115" s="2" t="s">
        <v>0</v>
      </c>
      <c r="B115" s="2" t="s">
        <v>7</v>
      </c>
      <c r="C115" s="2" t="s">
        <v>8</v>
      </c>
      <c r="D115" s="2" t="s">
        <v>282</v>
      </c>
      <c r="E115" s="2" t="s">
        <v>43</v>
      </c>
      <c r="F115" s="2" t="s">
        <v>44</v>
      </c>
      <c r="G115" s="2" t="s">
        <v>157</v>
      </c>
      <c r="H115" s="4">
        <f>SUM(I115:L115)</f>
        <v>19</v>
      </c>
      <c r="I115" s="4">
        <v>0</v>
      </c>
      <c r="J115" s="4">
        <v>0</v>
      </c>
      <c r="K115" s="4">
        <v>7</v>
      </c>
      <c r="L115" s="4">
        <v>12</v>
      </c>
      <c r="M115" s="4">
        <v>10</v>
      </c>
      <c r="N115" s="7">
        <v>90</v>
      </c>
    </row>
    <row r="116" spans="1:14" x14ac:dyDescent="0.35">
      <c r="A116" s="2" t="s">
        <v>0</v>
      </c>
      <c r="B116" s="2" t="s">
        <v>7</v>
      </c>
      <c r="C116" s="2" t="s">
        <v>8</v>
      </c>
      <c r="D116" s="2" t="s">
        <v>282</v>
      </c>
      <c r="E116" s="2" t="s">
        <v>43</v>
      </c>
      <c r="F116" s="2" t="s">
        <v>44</v>
      </c>
      <c r="G116" s="2" t="s">
        <v>158</v>
      </c>
      <c r="H116" s="4">
        <f>SUM(I116:L116)</f>
        <v>2</v>
      </c>
      <c r="I116" s="4">
        <v>0</v>
      </c>
      <c r="J116" s="4">
        <v>2</v>
      </c>
      <c r="K116" s="4">
        <v>0</v>
      </c>
      <c r="L116" s="4">
        <v>0</v>
      </c>
      <c r="M116" s="4">
        <v>0</v>
      </c>
      <c r="N116" s="7">
        <v>0</v>
      </c>
    </row>
    <row r="117" spans="1:14" x14ac:dyDescent="0.35">
      <c r="A117" s="2" t="s">
        <v>0</v>
      </c>
      <c r="B117" s="2" t="s">
        <v>7</v>
      </c>
      <c r="C117" s="2" t="s">
        <v>8</v>
      </c>
      <c r="D117" s="2" t="s">
        <v>282</v>
      </c>
      <c r="E117" s="2" t="s">
        <v>43</v>
      </c>
      <c r="F117" s="2" t="s">
        <v>44</v>
      </c>
      <c r="G117" s="2" t="s">
        <v>159</v>
      </c>
      <c r="H117" s="4">
        <f>SUM(I117:L117)</f>
        <v>11</v>
      </c>
      <c r="I117" s="4">
        <v>2</v>
      </c>
      <c r="J117" s="4"/>
      <c r="K117" s="4">
        <v>3</v>
      </c>
      <c r="L117" s="4">
        <v>6</v>
      </c>
      <c r="M117" s="4">
        <v>4</v>
      </c>
      <c r="N117" s="7">
        <v>32</v>
      </c>
    </row>
    <row r="118" spans="1:14" x14ac:dyDescent="0.35">
      <c r="A118" s="2" t="s">
        <v>0</v>
      </c>
      <c r="B118" s="2" t="s">
        <v>7</v>
      </c>
      <c r="C118" s="2" t="s">
        <v>8</v>
      </c>
      <c r="D118" s="2" t="s">
        <v>282</v>
      </c>
      <c r="E118" s="2" t="s">
        <v>43</v>
      </c>
      <c r="F118" s="2" t="s">
        <v>44</v>
      </c>
      <c r="G118" s="2" t="s">
        <v>160</v>
      </c>
      <c r="H118" s="4">
        <f>SUM(I118:L118)</f>
        <v>23</v>
      </c>
      <c r="I118" s="4">
        <v>0</v>
      </c>
      <c r="J118" s="4"/>
      <c r="K118" s="4">
        <v>9</v>
      </c>
      <c r="L118" s="4">
        <v>14</v>
      </c>
      <c r="M118" s="4">
        <v>12</v>
      </c>
      <c r="N118" s="7">
        <v>216</v>
      </c>
    </row>
    <row r="119" spans="1:14" x14ac:dyDescent="0.35">
      <c r="A119" s="2" t="s">
        <v>0</v>
      </c>
      <c r="B119" s="2" t="s">
        <v>7</v>
      </c>
      <c r="C119" s="2" t="s">
        <v>8</v>
      </c>
      <c r="D119" s="2" t="s">
        <v>282</v>
      </c>
      <c r="E119" s="2" t="s">
        <v>43</v>
      </c>
      <c r="F119" s="2" t="s">
        <v>44</v>
      </c>
      <c r="G119" s="2" t="s">
        <v>161</v>
      </c>
      <c r="H119" s="4">
        <f>SUM(I119:L119)</f>
        <v>16</v>
      </c>
      <c r="I119" s="4">
        <v>1</v>
      </c>
      <c r="J119" s="4"/>
      <c r="K119" s="4">
        <v>6</v>
      </c>
      <c r="L119" s="4">
        <v>9</v>
      </c>
      <c r="M119" s="4">
        <v>8</v>
      </c>
      <c r="N119" s="7">
        <v>96</v>
      </c>
    </row>
    <row r="120" spans="1:14" x14ac:dyDescent="0.35">
      <c r="A120" s="2" t="s">
        <v>0</v>
      </c>
      <c r="B120" s="2" t="s">
        <v>7</v>
      </c>
      <c r="C120" s="2" t="s">
        <v>8</v>
      </c>
      <c r="D120" s="2" t="s">
        <v>282</v>
      </c>
      <c r="E120" s="2" t="s">
        <v>43</v>
      </c>
      <c r="F120" s="2" t="s">
        <v>44</v>
      </c>
      <c r="G120" s="2" t="s">
        <v>162</v>
      </c>
      <c r="H120" s="4">
        <f>SUM(I120:L120)</f>
        <v>3</v>
      </c>
      <c r="I120" s="4">
        <v>0</v>
      </c>
      <c r="J120" s="4"/>
      <c r="K120" s="4">
        <v>1</v>
      </c>
      <c r="L120" s="4">
        <v>2</v>
      </c>
      <c r="M120" s="4">
        <v>1</v>
      </c>
      <c r="N120" s="7">
        <v>8</v>
      </c>
    </row>
    <row r="121" spans="1:14" x14ac:dyDescent="0.35">
      <c r="A121" s="2" t="s">
        <v>0</v>
      </c>
      <c r="B121" s="2" t="s">
        <v>7</v>
      </c>
      <c r="C121" s="2" t="s">
        <v>34</v>
      </c>
      <c r="D121" s="2" t="s">
        <v>282</v>
      </c>
      <c r="E121" s="2" t="s">
        <v>43</v>
      </c>
      <c r="F121" s="2" t="s">
        <v>44</v>
      </c>
      <c r="G121" s="2" t="s">
        <v>163</v>
      </c>
      <c r="H121" s="4">
        <f>SUM(I121:L121)</f>
        <v>2</v>
      </c>
      <c r="I121" s="4">
        <v>1</v>
      </c>
      <c r="J121" s="4"/>
      <c r="K121" s="4">
        <v>0</v>
      </c>
      <c r="L121" s="4">
        <v>1</v>
      </c>
      <c r="M121" s="4">
        <v>0</v>
      </c>
      <c r="N121" s="7">
        <v>0</v>
      </c>
    </row>
    <row r="122" spans="1:14" x14ac:dyDescent="0.35">
      <c r="A122" s="2" t="s">
        <v>0</v>
      </c>
      <c r="B122" s="2" t="s">
        <v>7</v>
      </c>
      <c r="C122" s="2" t="s">
        <v>34</v>
      </c>
      <c r="D122" s="2" t="s">
        <v>282</v>
      </c>
      <c r="E122" s="2" t="s">
        <v>43</v>
      </c>
      <c r="F122" s="2" t="s">
        <v>44</v>
      </c>
      <c r="G122" s="2" t="s">
        <v>164</v>
      </c>
      <c r="H122" s="4">
        <f>SUM(I122:L122)</f>
        <v>5</v>
      </c>
      <c r="I122" s="4">
        <v>0</v>
      </c>
      <c r="J122" s="4">
        <v>0</v>
      </c>
      <c r="K122" s="4">
        <v>1</v>
      </c>
      <c r="L122" s="4">
        <v>4</v>
      </c>
      <c r="M122" s="4">
        <v>2</v>
      </c>
      <c r="N122" s="7">
        <v>36</v>
      </c>
    </row>
    <row r="123" spans="1:14" x14ac:dyDescent="0.35">
      <c r="A123" s="2" t="s">
        <v>0</v>
      </c>
      <c r="B123" s="2" t="s">
        <v>7</v>
      </c>
      <c r="C123" s="2" t="s">
        <v>34</v>
      </c>
      <c r="D123" s="2" t="s">
        <v>282</v>
      </c>
      <c r="E123" s="2" t="s">
        <v>43</v>
      </c>
      <c r="F123" s="2" t="s">
        <v>44</v>
      </c>
      <c r="G123" s="2" t="s">
        <v>165</v>
      </c>
      <c r="H123" s="4">
        <f>SUM(I123:L123)</f>
        <v>22</v>
      </c>
      <c r="I123" s="4">
        <v>0</v>
      </c>
      <c r="J123" s="4">
        <v>0</v>
      </c>
      <c r="K123" s="4">
        <v>9</v>
      </c>
      <c r="L123" s="4">
        <v>13</v>
      </c>
      <c r="M123" s="4">
        <v>12</v>
      </c>
      <c r="N123" s="7">
        <v>192</v>
      </c>
    </row>
    <row r="124" spans="1:14" x14ac:dyDescent="0.35">
      <c r="A124" s="2" t="s">
        <v>0</v>
      </c>
      <c r="B124" s="2" t="s">
        <v>7</v>
      </c>
      <c r="C124" s="2" t="s">
        <v>34</v>
      </c>
      <c r="D124" s="2" t="s">
        <v>282</v>
      </c>
      <c r="E124" s="2" t="s">
        <v>43</v>
      </c>
      <c r="F124" s="2" t="s">
        <v>44</v>
      </c>
      <c r="G124" s="2" t="s">
        <v>166</v>
      </c>
      <c r="H124" s="4">
        <f>SUM(I124:L124)</f>
        <v>92</v>
      </c>
      <c r="I124" s="4">
        <v>2</v>
      </c>
      <c r="J124" s="4">
        <v>0</v>
      </c>
      <c r="K124" s="4">
        <v>38</v>
      </c>
      <c r="L124" s="4">
        <v>52</v>
      </c>
      <c r="M124" s="4">
        <v>51</v>
      </c>
      <c r="N124" s="7">
        <v>408</v>
      </c>
    </row>
    <row r="125" spans="1:14" x14ac:dyDescent="0.35">
      <c r="A125" s="2" t="s">
        <v>0</v>
      </c>
      <c r="B125" s="2" t="s">
        <v>7</v>
      </c>
      <c r="C125" s="2" t="s">
        <v>34</v>
      </c>
      <c r="D125" s="2" t="s">
        <v>282</v>
      </c>
      <c r="E125" s="2" t="s">
        <v>43</v>
      </c>
      <c r="F125" s="2" t="s">
        <v>44</v>
      </c>
      <c r="G125" s="2" t="s">
        <v>167</v>
      </c>
      <c r="H125" s="4">
        <f>SUM(I125:L125)</f>
        <v>12</v>
      </c>
      <c r="I125" s="4">
        <v>2</v>
      </c>
      <c r="J125" s="4">
        <v>0</v>
      </c>
      <c r="K125" s="4">
        <v>4</v>
      </c>
      <c r="L125" s="4">
        <v>6</v>
      </c>
      <c r="M125" s="4">
        <v>5</v>
      </c>
      <c r="N125" s="7">
        <v>60</v>
      </c>
    </row>
    <row r="126" spans="1:14" x14ac:dyDescent="0.35">
      <c r="A126" s="2" t="s">
        <v>0</v>
      </c>
      <c r="B126" s="2" t="s">
        <v>7</v>
      </c>
      <c r="C126" s="2" t="s">
        <v>35</v>
      </c>
      <c r="D126" s="2" t="s">
        <v>282</v>
      </c>
      <c r="E126" s="2" t="s">
        <v>43</v>
      </c>
      <c r="F126" s="2" t="s">
        <v>44</v>
      </c>
      <c r="G126" s="2" t="s">
        <v>168</v>
      </c>
      <c r="H126" s="4">
        <f>SUM(I126:L126)</f>
        <v>2</v>
      </c>
      <c r="I126" s="4">
        <v>0</v>
      </c>
      <c r="J126" s="4">
        <v>2</v>
      </c>
      <c r="K126" s="4">
        <v>0</v>
      </c>
      <c r="L126" s="4">
        <v>0</v>
      </c>
      <c r="M126" s="4">
        <v>0</v>
      </c>
      <c r="N126" s="7">
        <v>0</v>
      </c>
    </row>
    <row r="127" spans="1:14" x14ac:dyDescent="0.35">
      <c r="A127" s="2" t="s">
        <v>0</v>
      </c>
      <c r="B127" s="2" t="s">
        <v>7</v>
      </c>
      <c r="C127" s="2" t="s">
        <v>35</v>
      </c>
      <c r="D127" s="2" t="s">
        <v>282</v>
      </c>
      <c r="E127" s="2" t="s">
        <v>43</v>
      </c>
      <c r="F127" s="2" t="s">
        <v>44</v>
      </c>
      <c r="G127" s="2" t="s">
        <v>169</v>
      </c>
      <c r="H127" s="4">
        <f>SUM(I127:L127)</f>
        <v>2</v>
      </c>
      <c r="I127" s="4">
        <v>0</v>
      </c>
      <c r="J127" s="4">
        <v>2</v>
      </c>
      <c r="K127" s="4">
        <v>0</v>
      </c>
      <c r="L127" s="4">
        <v>0</v>
      </c>
      <c r="M127" s="4">
        <v>0</v>
      </c>
      <c r="N127" s="7">
        <v>0</v>
      </c>
    </row>
    <row r="128" spans="1:14" x14ac:dyDescent="0.35">
      <c r="A128" s="2" t="s">
        <v>0</v>
      </c>
      <c r="B128" s="2" t="s">
        <v>7</v>
      </c>
      <c r="C128" s="2" t="s">
        <v>35</v>
      </c>
      <c r="D128" s="2" t="s">
        <v>282</v>
      </c>
      <c r="E128" s="2" t="s">
        <v>43</v>
      </c>
      <c r="F128" s="2" t="s">
        <v>44</v>
      </c>
      <c r="G128" s="2" t="s">
        <v>170</v>
      </c>
      <c r="H128" s="4">
        <f>SUM(I128:L128)</f>
        <v>108</v>
      </c>
      <c r="I128" s="4">
        <v>3</v>
      </c>
      <c r="J128" s="4">
        <v>0</v>
      </c>
      <c r="K128" s="4">
        <v>44</v>
      </c>
      <c r="L128" s="4">
        <v>61</v>
      </c>
      <c r="M128" s="4">
        <v>59</v>
      </c>
      <c r="N128" s="7">
        <v>885</v>
      </c>
    </row>
    <row r="129" spans="1:14" x14ac:dyDescent="0.35">
      <c r="A129" s="2" t="s">
        <v>0</v>
      </c>
      <c r="B129" s="2" t="s">
        <v>7</v>
      </c>
      <c r="C129" s="2" t="s">
        <v>35</v>
      </c>
      <c r="D129" s="2" t="s">
        <v>282</v>
      </c>
      <c r="E129" s="2" t="s">
        <v>43</v>
      </c>
      <c r="F129" s="2" t="s">
        <v>44</v>
      </c>
      <c r="G129" s="2" t="s">
        <v>171</v>
      </c>
      <c r="H129" s="4">
        <f>SUM(I129:L129)</f>
        <v>27</v>
      </c>
      <c r="I129" s="4">
        <v>0</v>
      </c>
      <c r="J129" s="4">
        <v>2</v>
      </c>
      <c r="K129" s="4">
        <v>10</v>
      </c>
      <c r="L129" s="4">
        <v>15</v>
      </c>
      <c r="M129" s="4">
        <v>14</v>
      </c>
      <c r="N129" s="7">
        <v>196</v>
      </c>
    </row>
    <row r="130" spans="1:14" x14ac:dyDescent="0.35">
      <c r="A130" s="2" t="s">
        <v>0</v>
      </c>
      <c r="B130" s="2" t="s">
        <v>7</v>
      </c>
      <c r="C130" s="2" t="s">
        <v>35</v>
      </c>
      <c r="D130" s="2" t="s">
        <v>282</v>
      </c>
      <c r="E130" s="2" t="s">
        <v>43</v>
      </c>
      <c r="F130" s="2" t="s">
        <v>44</v>
      </c>
      <c r="G130" s="2" t="s">
        <v>172</v>
      </c>
      <c r="H130" s="4">
        <f>SUM(I130:L130)</f>
        <v>1</v>
      </c>
      <c r="I130" s="4">
        <v>0</v>
      </c>
      <c r="J130" s="4">
        <v>0</v>
      </c>
      <c r="K130" s="4">
        <v>0</v>
      </c>
      <c r="L130" s="4">
        <v>1</v>
      </c>
      <c r="M130" s="4">
        <v>0</v>
      </c>
      <c r="N130" s="7">
        <v>0</v>
      </c>
    </row>
    <row r="131" spans="1:14" x14ac:dyDescent="0.35">
      <c r="A131" s="2" t="s">
        <v>0</v>
      </c>
      <c r="B131" s="2" t="s">
        <v>7</v>
      </c>
      <c r="C131" s="2" t="s">
        <v>22</v>
      </c>
      <c r="D131" s="2" t="s">
        <v>282</v>
      </c>
      <c r="E131" s="2" t="s">
        <v>43</v>
      </c>
      <c r="F131" s="2" t="s">
        <v>44</v>
      </c>
      <c r="G131" s="2" t="s">
        <v>173</v>
      </c>
      <c r="H131" s="4">
        <f>SUM(I131:L131)</f>
        <v>20</v>
      </c>
      <c r="I131" s="4">
        <v>2</v>
      </c>
      <c r="J131" s="4">
        <v>2</v>
      </c>
      <c r="K131" s="4">
        <v>6</v>
      </c>
      <c r="L131" s="4">
        <v>10</v>
      </c>
      <c r="M131" s="4">
        <v>8</v>
      </c>
      <c r="N131" s="7">
        <v>56</v>
      </c>
    </row>
    <row r="132" spans="1:14" x14ac:dyDescent="0.35">
      <c r="A132" s="2" t="s">
        <v>0</v>
      </c>
      <c r="B132" s="2" t="s">
        <v>7</v>
      </c>
      <c r="C132" s="2" t="s">
        <v>22</v>
      </c>
      <c r="D132" s="2" t="s">
        <v>282</v>
      </c>
      <c r="E132" s="2" t="s">
        <v>43</v>
      </c>
      <c r="F132" s="2" t="s">
        <v>44</v>
      </c>
      <c r="G132" s="2" t="s">
        <v>174</v>
      </c>
      <c r="H132" s="4">
        <f>SUM(I132:L132)</f>
        <v>33</v>
      </c>
      <c r="I132" s="4">
        <v>0</v>
      </c>
      <c r="J132" s="4">
        <v>0</v>
      </c>
      <c r="K132" s="4">
        <v>13</v>
      </c>
      <c r="L132" s="4">
        <v>20</v>
      </c>
      <c r="M132" s="4">
        <v>18</v>
      </c>
      <c r="N132" s="7">
        <v>270</v>
      </c>
    </row>
    <row r="133" spans="1:14" x14ac:dyDescent="0.35">
      <c r="A133" s="2" t="s">
        <v>0</v>
      </c>
      <c r="B133" s="2" t="s">
        <v>7</v>
      </c>
      <c r="C133" s="2" t="s">
        <v>22</v>
      </c>
      <c r="D133" s="2" t="s">
        <v>282</v>
      </c>
      <c r="E133" s="2" t="s">
        <v>43</v>
      </c>
      <c r="F133" s="2" t="s">
        <v>44</v>
      </c>
      <c r="G133" s="2" t="s">
        <v>175</v>
      </c>
      <c r="H133" s="4">
        <f>SUM(I133:L133)</f>
        <v>2</v>
      </c>
      <c r="I133" s="4">
        <v>0</v>
      </c>
      <c r="J133" s="4">
        <v>2</v>
      </c>
      <c r="K133" s="4">
        <v>0</v>
      </c>
      <c r="L133" s="4">
        <v>0</v>
      </c>
      <c r="M133" s="4">
        <v>0</v>
      </c>
      <c r="N133" s="7">
        <v>0</v>
      </c>
    </row>
    <row r="134" spans="1:14" x14ac:dyDescent="0.35">
      <c r="A134" s="2" t="s">
        <v>0</v>
      </c>
      <c r="B134" s="2" t="s">
        <v>7</v>
      </c>
      <c r="C134" s="2" t="s">
        <v>22</v>
      </c>
      <c r="D134" s="2" t="s">
        <v>282</v>
      </c>
      <c r="E134" s="2" t="s">
        <v>43</v>
      </c>
      <c r="F134" s="2" t="s">
        <v>44</v>
      </c>
      <c r="G134" s="2" t="s">
        <v>176</v>
      </c>
      <c r="H134" s="4">
        <f>SUM(I134:L134)</f>
        <v>16</v>
      </c>
      <c r="I134" s="4">
        <v>1</v>
      </c>
      <c r="J134" s="4">
        <v>0</v>
      </c>
      <c r="K134" s="4">
        <v>6</v>
      </c>
      <c r="L134" s="4">
        <v>9</v>
      </c>
      <c r="M134" s="4">
        <v>8</v>
      </c>
      <c r="N134" s="7">
        <v>80</v>
      </c>
    </row>
    <row r="135" spans="1:14" x14ac:dyDescent="0.35">
      <c r="A135" s="2" t="s">
        <v>0</v>
      </c>
      <c r="B135" s="2" t="s">
        <v>7</v>
      </c>
      <c r="C135" s="2" t="s">
        <v>22</v>
      </c>
      <c r="D135" s="2" t="s">
        <v>282</v>
      </c>
      <c r="E135" s="2" t="s">
        <v>43</v>
      </c>
      <c r="F135" s="2" t="s">
        <v>44</v>
      </c>
      <c r="G135" s="2" t="s">
        <v>177</v>
      </c>
      <c r="H135" s="4">
        <f>SUM(I135:L135)</f>
        <v>1</v>
      </c>
      <c r="I135" s="4">
        <v>1</v>
      </c>
      <c r="J135" s="4">
        <v>0</v>
      </c>
      <c r="K135" s="4">
        <v>0</v>
      </c>
      <c r="L135" s="4">
        <v>0</v>
      </c>
      <c r="M135" s="4">
        <v>0</v>
      </c>
      <c r="N135" s="7">
        <v>0</v>
      </c>
    </row>
    <row r="136" spans="1:14" x14ac:dyDescent="0.35">
      <c r="A136" s="2" t="s">
        <v>0</v>
      </c>
      <c r="B136" s="2" t="s">
        <v>7</v>
      </c>
      <c r="C136" s="2" t="s">
        <v>22</v>
      </c>
      <c r="D136" s="2" t="s">
        <v>282</v>
      </c>
      <c r="E136" s="2" t="s">
        <v>43</v>
      </c>
      <c r="F136" s="2" t="s">
        <v>44</v>
      </c>
      <c r="G136" s="2" t="s">
        <v>178</v>
      </c>
      <c r="H136" s="4">
        <f>SUM(I136:L136)</f>
        <v>49</v>
      </c>
      <c r="I136" s="4">
        <v>0</v>
      </c>
      <c r="J136" s="4">
        <v>0</v>
      </c>
      <c r="K136" s="4">
        <v>20</v>
      </c>
      <c r="L136" s="4">
        <v>29</v>
      </c>
      <c r="M136" s="4">
        <v>27</v>
      </c>
      <c r="N136" s="7">
        <v>540</v>
      </c>
    </row>
    <row r="137" spans="1:14" x14ac:dyDescent="0.35">
      <c r="A137" s="2" t="s">
        <v>0</v>
      </c>
      <c r="B137" s="2" t="s">
        <v>7</v>
      </c>
      <c r="C137" s="2" t="s">
        <v>22</v>
      </c>
      <c r="D137" s="2" t="s">
        <v>282</v>
      </c>
      <c r="E137" s="2" t="s">
        <v>43</v>
      </c>
      <c r="F137" s="2" t="s">
        <v>44</v>
      </c>
      <c r="G137" s="2" t="s">
        <v>179</v>
      </c>
      <c r="H137" s="4">
        <f>SUM(I137:L137)</f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7">
        <v>0</v>
      </c>
    </row>
    <row r="138" spans="1:14" x14ac:dyDescent="0.35">
      <c r="A138" s="2" t="s">
        <v>0</v>
      </c>
      <c r="B138" s="2" t="s">
        <v>7</v>
      </c>
      <c r="C138" s="2" t="s">
        <v>22</v>
      </c>
      <c r="D138" s="2" t="s">
        <v>282</v>
      </c>
      <c r="E138" s="2" t="s">
        <v>43</v>
      </c>
      <c r="F138" s="2" t="s">
        <v>44</v>
      </c>
      <c r="G138" s="2" t="s">
        <v>180</v>
      </c>
      <c r="H138" s="4">
        <f>SUM(I138:L138)</f>
        <v>8</v>
      </c>
      <c r="I138" s="4">
        <v>1</v>
      </c>
      <c r="J138" s="4">
        <v>2</v>
      </c>
      <c r="K138" s="4">
        <v>1</v>
      </c>
      <c r="L138" s="4">
        <v>4</v>
      </c>
      <c r="M138" s="4">
        <v>2</v>
      </c>
      <c r="N138" s="7">
        <v>30</v>
      </c>
    </row>
    <row r="139" spans="1:14" x14ac:dyDescent="0.35">
      <c r="A139" s="2" t="s">
        <v>0</v>
      </c>
      <c r="B139" s="2" t="s">
        <v>7</v>
      </c>
      <c r="C139" s="2" t="s">
        <v>22</v>
      </c>
      <c r="D139" s="2" t="s">
        <v>282</v>
      </c>
      <c r="E139" s="2" t="s">
        <v>43</v>
      </c>
      <c r="F139" s="2" t="s">
        <v>44</v>
      </c>
      <c r="G139" s="2" t="s">
        <v>181</v>
      </c>
      <c r="H139" s="4">
        <f>SUM(I139:L139)</f>
        <v>19</v>
      </c>
      <c r="I139" s="4">
        <v>0</v>
      </c>
      <c r="J139" s="4">
        <v>0</v>
      </c>
      <c r="K139" s="4">
        <v>7</v>
      </c>
      <c r="L139" s="4">
        <v>12</v>
      </c>
      <c r="M139" s="4">
        <v>10</v>
      </c>
      <c r="N139" s="7">
        <v>190</v>
      </c>
    </row>
    <row r="140" spans="1:14" x14ac:dyDescent="0.35">
      <c r="A140" s="2" t="s">
        <v>0</v>
      </c>
      <c r="B140" s="2" t="s">
        <v>7</v>
      </c>
      <c r="C140" s="2" t="s">
        <v>20</v>
      </c>
      <c r="D140" s="2" t="s">
        <v>282</v>
      </c>
      <c r="E140" s="2" t="s">
        <v>43</v>
      </c>
      <c r="F140" s="2" t="s">
        <v>44</v>
      </c>
      <c r="G140" s="2" t="s">
        <v>182</v>
      </c>
      <c r="H140" s="4">
        <f>SUM(I140:L140)</f>
        <v>33</v>
      </c>
      <c r="I140" s="4">
        <v>1</v>
      </c>
      <c r="J140" s="4">
        <v>0</v>
      </c>
      <c r="K140" s="4">
        <v>13</v>
      </c>
      <c r="L140" s="4">
        <v>19</v>
      </c>
      <c r="M140" s="4">
        <v>18</v>
      </c>
      <c r="N140" s="7">
        <v>270</v>
      </c>
    </row>
    <row r="141" spans="1:14" x14ac:dyDescent="0.35">
      <c r="A141" s="2" t="s">
        <v>0</v>
      </c>
      <c r="B141" s="2" t="s">
        <v>7</v>
      </c>
      <c r="C141" s="2" t="s">
        <v>20</v>
      </c>
      <c r="D141" s="2" t="s">
        <v>282</v>
      </c>
      <c r="E141" s="2" t="s">
        <v>43</v>
      </c>
      <c r="F141" s="2" t="s">
        <v>44</v>
      </c>
      <c r="G141" s="2" t="s">
        <v>183</v>
      </c>
      <c r="H141" s="4">
        <f>SUM(I141:L141)</f>
        <v>13</v>
      </c>
      <c r="I141" s="4">
        <v>2</v>
      </c>
      <c r="J141" s="4">
        <v>2</v>
      </c>
      <c r="K141" s="4">
        <v>3</v>
      </c>
      <c r="L141" s="4">
        <v>6</v>
      </c>
      <c r="M141" s="4">
        <v>4</v>
      </c>
      <c r="N141" s="7">
        <v>76</v>
      </c>
    </row>
    <row r="142" spans="1:14" x14ac:dyDescent="0.35">
      <c r="A142" s="2" t="s">
        <v>0</v>
      </c>
      <c r="B142" s="2" t="s">
        <v>7</v>
      </c>
      <c r="C142" s="2" t="s">
        <v>20</v>
      </c>
      <c r="D142" s="2" t="s">
        <v>282</v>
      </c>
      <c r="E142" s="2" t="s">
        <v>43</v>
      </c>
      <c r="F142" s="2" t="s">
        <v>44</v>
      </c>
      <c r="G142" s="2" t="s">
        <v>184</v>
      </c>
      <c r="H142" s="4">
        <f>SUM(I142:L142)</f>
        <v>5</v>
      </c>
      <c r="I142" s="4">
        <v>1</v>
      </c>
      <c r="J142" s="4">
        <v>0</v>
      </c>
      <c r="K142" s="4">
        <v>1</v>
      </c>
      <c r="L142" s="4">
        <v>3</v>
      </c>
      <c r="M142" s="4">
        <v>1</v>
      </c>
      <c r="N142" s="7">
        <v>9</v>
      </c>
    </row>
    <row r="143" spans="1:14" x14ac:dyDescent="0.35">
      <c r="A143" s="2" t="s">
        <v>0</v>
      </c>
      <c r="B143" s="2" t="s">
        <v>7</v>
      </c>
      <c r="C143" s="2" t="s">
        <v>20</v>
      </c>
      <c r="D143" s="2" t="s">
        <v>282</v>
      </c>
      <c r="E143" s="2" t="s">
        <v>43</v>
      </c>
      <c r="F143" s="2" t="s">
        <v>44</v>
      </c>
      <c r="G143" s="2" t="s">
        <v>185</v>
      </c>
      <c r="H143" s="4">
        <f>SUM(I143:L143)</f>
        <v>12</v>
      </c>
      <c r="I143" s="4">
        <v>2</v>
      </c>
      <c r="J143" s="4">
        <v>2</v>
      </c>
      <c r="K143" s="4">
        <v>3</v>
      </c>
      <c r="L143" s="4">
        <v>5</v>
      </c>
      <c r="M143" s="4">
        <v>4</v>
      </c>
      <c r="N143" s="7">
        <v>36</v>
      </c>
    </row>
    <row r="144" spans="1:14" x14ac:dyDescent="0.35">
      <c r="A144" s="2" t="s">
        <v>0</v>
      </c>
      <c r="B144" s="2" t="s">
        <v>7</v>
      </c>
      <c r="C144" s="2" t="s">
        <v>20</v>
      </c>
      <c r="D144" s="2" t="s">
        <v>282</v>
      </c>
      <c r="E144" s="2" t="s">
        <v>43</v>
      </c>
      <c r="F144" s="2" t="s">
        <v>44</v>
      </c>
      <c r="G144" s="2" t="s">
        <v>186</v>
      </c>
      <c r="H144" s="4">
        <f>SUM(I144:L144)</f>
        <v>3</v>
      </c>
      <c r="I144" s="4">
        <v>0</v>
      </c>
      <c r="J144" s="4">
        <v>0</v>
      </c>
      <c r="K144" s="4">
        <v>1</v>
      </c>
      <c r="L144" s="4">
        <v>2</v>
      </c>
      <c r="M144" s="4">
        <v>1</v>
      </c>
      <c r="N144" s="7">
        <v>8</v>
      </c>
    </row>
    <row r="145" spans="1:14" x14ac:dyDescent="0.35">
      <c r="A145" s="2" t="s">
        <v>0</v>
      </c>
      <c r="B145" s="2" t="s">
        <v>7</v>
      </c>
      <c r="C145" s="2" t="s">
        <v>20</v>
      </c>
      <c r="D145" s="2" t="s">
        <v>282</v>
      </c>
      <c r="E145" s="2" t="s">
        <v>43</v>
      </c>
      <c r="F145" s="2" t="s">
        <v>44</v>
      </c>
      <c r="G145" s="2" t="s">
        <v>187</v>
      </c>
      <c r="H145" s="4">
        <f>SUM(I145:L145)</f>
        <v>14</v>
      </c>
      <c r="I145" s="4">
        <v>1</v>
      </c>
      <c r="J145" s="4">
        <v>0</v>
      </c>
      <c r="K145" s="4">
        <v>5</v>
      </c>
      <c r="L145" s="4">
        <v>8</v>
      </c>
      <c r="M145" s="4">
        <v>7</v>
      </c>
      <c r="N145" s="7">
        <v>126</v>
      </c>
    </row>
    <row r="146" spans="1:14" x14ac:dyDescent="0.35">
      <c r="A146" s="2" t="s">
        <v>0</v>
      </c>
      <c r="B146" s="2" t="s">
        <v>7</v>
      </c>
      <c r="C146" s="2" t="s">
        <v>20</v>
      </c>
      <c r="D146" s="2" t="s">
        <v>282</v>
      </c>
      <c r="E146" s="2" t="s">
        <v>43</v>
      </c>
      <c r="F146" s="2" t="s">
        <v>44</v>
      </c>
      <c r="G146" s="2" t="s">
        <v>188</v>
      </c>
      <c r="H146" s="4">
        <f>SUM(I146:L146)</f>
        <v>20</v>
      </c>
      <c r="I146" s="4">
        <v>1</v>
      </c>
      <c r="J146" s="4">
        <v>2</v>
      </c>
      <c r="K146" s="4">
        <v>7</v>
      </c>
      <c r="L146" s="4">
        <v>10</v>
      </c>
      <c r="M146" s="4">
        <v>9</v>
      </c>
      <c r="N146" s="7">
        <v>72</v>
      </c>
    </row>
    <row r="147" spans="1:14" x14ac:dyDescent="0.35">
      <c r="A147" s="2" t="s">
        <v>0</v>
      </c>
      <c r="B147" s="2" t="s">
        <v>1</v>
      </c>
      <c r="C147" s="2" t="s">
        <v>26</v>
      </c>
      <c r="D147" s="2" t="s">
        <v>283</v>
      </c>
      <c r="E147" s="2" t="s">
        <v>43</v>
      </c>
      <c r="F147" s="2" t="s">
        <v>44</v>
      </c>
      <c r="G147" s="2" t="s">
        <v>189</v>
      </c>
      <c r="H147" s="4">
        <f>SUM(I147:L147)</f>
        <v>26</v>
      </c>
      <c r="I147" s="4">
        <v>0</v>
      </c>
      <c r="J147" s="4">
        <v>2</v>
      </c>
      <c r="K147" s="4">
        <v>10</v>
      </c>
      <c r="L147" s="4">
        <v>14</v>
      </c>
      <c r="M147" s="4">
        <v>13</v>
      </c>
      <c r="N147" s="7">
        <v>169</v>
      </c>
    </row>
    <row r="148" spans="1:14" x14ac:dyDescent="0.35">
      <c r="A148" s="2" t="s">
        <v>0</v>
      </c>
      <c r="B148" s="2" t="s">
        <v>1</v>
      </c>
      <c r="C148" s="2" t="s">
        <v>26</v>
      </c>
      <c r="D148" s="2" t="s">
        <v>283</v>
      </c>
      <c r="E148" s="2" t="s">
        <v>43</v>
      </c>
      <c r="F148" s="2" t="s">
        <v>44</v>
      </c>
      <c r="G148" s="2" t="s">
        <v>190</v>
      </c>
      <c r="H148" s="4">
        <f>SUM(I148:L148)</f>
        <v>4</v>
      </c>
      <c r="I148" s="4">
        <v>1</v>
      </c>
      <c r="J148" s="4">
        <v>0</v>
      </c>
      <c r="K148" s="4">
        <v>1</v>
      </c>
      <c r="L148" s="4">
        <v>2</v>
      </c>
      <c r="M148" s="4">
        <v>1</v>
      </c>
      <c r="N148" s="7">
        <v>5</v>
      </c>
    </row>
    <row r="149" spans="1:14" x14ac:dyDescent="0.35">
      <c r="A149" s="2" t="s">
        <v>0</v>
      </c>
      <c r="B149" s="2" t="s">
        <v>1</v>
      </c>
      <c r="C149" s="2" t="s">
        <v>21</v>
      </c>
      <c r="D149" s="2" t="s">
        <v>283</v>
      </c>
      <c r="E149" s="2" t="s">
        <v>43</v>
      </c>
      <c r="F149" s="2" t="s">
        <v>44</v>
      </c>
      <c r="G149" s="2" t="s">
        <v>191</v>
      </c>
      <c r="H149" s="4">
        <f>SUM(I149:L149)</f>
        <v>30</v>
      </c>
      <c r="I149" s="4">
        <v>1</v>
      </c>
      <c r="J149" s="4">
        <v>0</v>
      </c>
      <c r="K149" s="4">
        <v>12</v>
      </c>
      <c r="L149" s="4">
        <v>17</v>
      </c>
      <c r="M149" s="4">
        <v>16</v>
      </c>
      <c r="N149" s="7">
        <v>208</v>
      </c>
    </row>
    <row r="150" spans="1:14" x14ac:dyDescent="0.35">
      <c r="A150" s="2" t="s">
        <v>0</v>
      </c>
      <c r="B150" s="2" t="s">
        <v>1</v>
      </c>
      <c r="C150" s="2" t="s">
        <v>21</v>
      </c>
      <c r="D150" s="2" t="s">
        <v>283</v>
      </c>
      <c r="E150" s="2" t="s">
        <v>43</v>
      </c>
      <c r="F150" s="2" t="s">
        <v>44</v>
      </c>
      <c r="G150" s="2" t="s">
        <v>192</v>
      </c>
      <c r="H150" s="4">
        <f>SUM(I150:L150)</f>
        <v>4</v>
      </c>
      <c r="I150" s="4">
        <v>1</v>
      </c>
      <c r="J150" s="4">
        <v>2</v>
      </c>
      <c r="K150" s="4">
        <v>0</v>
      </c>
      <c r="L150" s="4">
        <v>1</v>
      </c>
      <c r="M150" s="4">
        <v>0</v>
      </c>
      <c r="N150" s="7">
        <v>0</v>
      </c>
    </row>
    <row r="151" spans="1:14" x14ac:dyDescent="0.35">
      <c r="A151" s="2" t="s">
        <v>0</v>
      </c>
      <c r="B151" s="2" t="s">
        <v>1</v>
      </c>
      <c r="C151" s="2" t="s">
        <v>21</v>
      </c>
      <c r="D151" s="2" t="s">
        <v>283</v>
      </c>
      <c r="E151" s="2" t="s">
        <v>43</v>
      </c>
      <c r="F151" s="2" t="s">
        <v>44</v>
      </c>
      <c r="G151" s="2" t="s">
        <v>193</v>
      </c>
      <c r="H151" s="4">
        <f>SUM(I151:L151)</f>
        <v>51</v>
      </c>
      <c r="I151" s="4">
        <v>1</v>
      </c>
      <c r="J151" s="4">
        <v>2</v>
      </c>
      <c r="K151" s="4">
        <v>20</v>
      </c>
      <c r="L151" s="4">
        <v>28</v>
      </c>
      <c r="M151" s="4">
        <v>27</v>
      </c>
      <c r="N151" s="7">
        <v>243</v>
      </c>
    </row>
    <row r="152" spans="1:14" x14ac:dyDescent="0.35">
      <c r="A152" s="2" t="s">
        <v>0</v>
      </c>
      <c r="B152" s="2" t="s">
        <v>1</v>
      </c>
      <c r="C152" s="2" t="s">
        <v>21</v>
      </c>
      <c r="D152" s="2" t="s">
        <v>283</v>
      </c>
      <c r="E152" s="2" t="s">
        <v>43</v>
      </c>
      <c r="F152" s="2" t="s">
        <v>44</v>
      </c>
      <c r="G152" s="2" t="s">
        <v>194</v>
      </c>
      <c r="H152" s="4">
        <f>SUM(I152:L152)</f>
        <v>35</v>
      </c>
      <c r="I152" s="4">
        <v>1</v>
      </c>
      <c r="J152" s="4">
        <v>2</v>
      </c>
      <c r="K152" s="4">
        <v>13</v>
      </c>
      <c r="L152" s="4">
        <v>19</v>
      </c>
      <c r="M152" s="4">
        <v>17</v>
      </c>
      <c r="N152" s="7">
        <v>119</v>
      </c>
    </row>
    <row r="153" spans="1:14" x14ac:dyDescent="0.35">
      <c r="A153" s="2" t="s">
        <v>0</v>
      </c>
      <c r="B153" s="2" t="s">
        <v>1</v>
      </c>
      <c r="C153" s="2" t="s">
        <v>21</v>
      </c>
      <c r="D153" s="2" t="s">
        <v>283</v>
      </c>
      <c r="E153" s="2" t="s">
        <v>43</v>
      </c>
      <c r="F153" s="2" t="s">
        <v>44</v>
      </c>
      <c r="G153" s="2" t="s">
        <v>195</v>
      </c>
      <c r="H153" s="4">
        <f>SUM(I153:L153)</f>
        <v>32</v>
      </c>
      <c r="I153" s="4">
        <v>0</v>
      </c>
      <c r="J153" s="4">
        <v>2</v>
      </c>
      <c r="K153" s="4">
        <v>12</v>
      </c>
      <c r="L153" s="4">
        <v>18</v>
      </c>
      <c r="M153" s="4">
        <v>16</v>
      </c>
      <c r="N153" s="7">
        <v>256</v>
      </c>
    </row>
    <row r="154" spans="1:14" x14ac:dyDescent="0.35">
      <c r="A154" s="2" t="s">
        <v>0</v>
      </c>
      <c r="B154" s="2" t="s">
        <v>1</v>
      </c>
      <c r="C154" s="2" t="s">
        <v>2</v>
      </c>
      <c r="D154" s="2" t="s">
        <v>283</v>
      </c>
      <c r="E154" s="2" t="s">
        <v>43</v>
      </c>
      <c r="F154" s="2" t="s">
        <v>44</v>
      </c>
      <c r="G154" s="2" t="s">
        <v>196</v>
      </c>
      <c r="H154" s="4">
        <f>SUM(I154:L154)</f>
        <v>2</v>
      </c>
      <c r="I154" s="4">
        <v>1</v>
      </c>
      <c r="J154" s="4">
        <v>0</v>
      </c>
      <c r="K154" s="4">
        <v>0</v>
      </c>
      <c r="L154" s="4">
        <v>1</v>
      </c>
      <c r="M154" s="4">
        <v>0</v>
      </c>
      <c r="N154" s="7">
        <v>0</v>
      </c>
    </row>
    <row r="155" spans="1:14" x14ac:dyDescent="0.35">
      <c r="A155" s="2" t="s">
        <v>0</v>
      </c>
      <c r="B155" s="2" t="s">
        <v>1</v>
      </c>
      <c r="C155" s="2" t="s">
        <v>2</v>
      </c>
      <c r="D155" s="2" t="s">
        <v>283</v>
      </c>
      <c r="E155" s="2" t="s">
        <v>43</v>
      </c>
      <c r="F155" s="2" t="s">
        <v>44</v>
      </c>
      <c r="G155" s="2" t="s">
        <v>197</v>
      </c>
      <c r="H155" s="4">
        <f>SUM(I155:L155)</f>
        <v>36</v>
      </c>
      <c r="I155" s="4">
        <v>1</v>
      </c>
      <c r="J155" s="4">
        <v>2</v>
      </c>
      <c r="K155" s="4">
        <v>13</v>
      </c>
      <c r="L155" s="4">
        <v>20</v>
      </c>
      <c r="M155" s="4">
        <v>18</v>
      </c>
      <c r="N155" s="7">
        <v>252</v>
      </c>
    </row>
    <row r="156" spans="1:14" x14ac:dyDescent="0.35">
      <c r="A156" s="2" t="s">
        <v>0</v>
      </c>
      <c r="B156" s="2" t="s">
        <v>1</v>
      </c>
      <c r="C156" s="2" t="s">
        <v>2</v>
      </c>
      <c r="D156" s="2" t="s">
        <v>283</v>
      </c>
      <c r="E156" s="2" t="s">
        <v>43</v>
      </c>
      <c r="F156" s="2" t="s">
        <v>44</v>
      </c>
      <c r="G156" s="2" t="s">
        <v>198</v>
      </c>
      <c r="H156" s="4">
        <f>SUM(I156:L156)</f>
        <v>54</v>
      </c>
      <c r="I156" s="4">
        <v>0</v>
      </c>
      <c r="J156" s="4">
        <v>2</v>
      </c>
      <c r="K156" s="4">
        <v>22</v>
      </c>
      <c r="L156" s="4">
        <v>30</v>
      </c>
      <c r="M156" s="4">
        <v>29</v>
      </c>
      <c r="N156" s="7">
        <v>145</v>
      </c>
    </row>
    <row r="157" spans="1:14" x14ac:dyDescent="0.35">
      <c r="A157" s="2" t="s">
        <v>0</v>
      </c>
      <c r="B157" s="2" t="s">
        <v>1</v>
      </c>
      <c r="C157" s="2" t="s">
        <v>2</v>
      </c>
      <c r="D157" s="2" t="s">
        <v>283</v>
      </c>
      <c r="E157" s="2" t="s">
        <v>43</v>
      </c>
      <c r="F157" s="2" t="s">
        <v>44</v>
      </c>
      <c r="G157" s="2" t="s">
        <v>199</v>
      </c>
      <c r="H157" s="4">
        <f>SUM(I157:L157)</f>
        <v>15</v>
      </c>
      <c r="I157" s="4">
        <v>2</v>
      </c>
      <c r="J157" s="4">
        <v>2</v>
      </c>
      <c r="K157" s="4">
        <v>4</v>
      </c>
      <c r="L157" s="4">
        <v>7</v>
      </c>
      <c r="M157" s="4">
        <v>5</v>
      </c>
      <c r="N157" s="7">
        <v>50</v>
      </c>
    </row>
    <row r="158" spans="1:14" x14ac:dyDescent="0.35">
      <c r="A158" s="2" t="s">
        <v>0</v>
      </c>
      <c r="B158" s="2" t="s">
        <v>1</v>
      </c>
      <c r="C158" s="2" t="s">
        <v>2</v>
      </c>
      <c r="D158" s="2" t="s">
        <v>283</v>
      </c>
      <c r="E158" s="2" t="s">
        <v>43</v>
      </c>
      <c r="F158" s="2" t="s">
        <v>44</v>
      </c>
      <c r="G158" s="2" t="s">
        <v>200</v>
      </c>
      <c r="H158" s="4">
        <f>SUM(I158:L158)</f>
        <v>41</v>
      </c>
      <c r="I158" s="4">
        <v>0</v>
      </c>
      <c r="J158" s="4">
        <v>0</v>
      </c>
      <c r="K158" s="4">
        <v>17</v>
      </c>
      <c r="L158" s="4">
        <v>24</v>
      </c>
      <c r="M158" s="4">
        <v>23</v>
      </c>
      <c r="N158" s="7">
        <v>138</v>
      </c>
    </row>
    <row r="159" spans="1:14" x14ac:dyDescent="0.35">
      <c r="A159" s="2" t="s">
        <v>0</v>
      </c>
      <c r="B159" s="2" t="s">
        <v>1</v>
      </c>
      <c r="C159" s="2" t="s">
        <v>2</v>
      </c>
      <c r="D159" s="2" t="s">
        <v>283</v>
      </c>
      <c r="E159" s="2" t="s">
        <v>43</v>
      </c>
      <c r="F159" s="2" t="s">
        <v>44</v>
      </c>
      <c r="G159" s="2" t="s">
        <v>201</v>
      </c>
      <c r="H159" s="4">
        <f>SUM(I159:L159)</f>
        <v>37</v>
      </c>
      <c r="I159" s="4">
        <v>0</v>
      </c>
      <c r="J159" s="4">
        <v>2</v>
      </c>
      <c r="K159" s="4">
        <v>14</v>
      </c>
      <c r="L159" s="4">
        <v>21</v>
      </c>
      <c r="M159" s="4">
        <v>19</v>
      </c>
      <c r="N159" s="7">
        <v>323</v>
      </c>
    </row>
    <row r="160" spans="1:14" x14ac:dyDescent="0.35">
      <c r="A160" s="2" t="s">
        <v>0</v>
      </c>
      <c r="B160" s="2" t="s">
        <v>1</v>
      </c>
      <c r="C160" s="2" t="s">
        <v>2</v>
      </c>
      <c r="D160" s="2" t="s">
        <v>283</v>
      </c>
      <c r="E160" s="2" t="s">
        <v>43</v>
      </c>
      <c r="F160" s="2" t="s">
        <v>44</v>
      </c>
      <c r="G160" s="2" t="s">
        <v>202</v>
      </c>
      <c r="H160" s="4">
        <f>SUM(I160:L160)</f>
        <v>42</v>
      </c>
      <c r="I160" s="4">
        <v>1</v>
      </c>
      <c r="J160" s="4">
        <v>2</v>
      </c>
      <c r="K160" s="4">
        <v>16</v>
      </c>
      <c r="L160" s="4">
        <v>23</v>
      </c>
      <c r="M160" s="4">
        <v>21</v>
      </c>
      <c r="N160" s="7">
        <v>231</v>
      </c>
    </row>
    <row r="161" spans="1:14" x14ac:dyDescent="0.35">
      <c r="A161" s="2" t="s">
        <v>0</v>
      </c>
      <c r="B161" s="2" t="s">
        <v>1</v>
      </c>
      <c r="C161" s="2" t="s">
        <v>9</v>
      </c>
      <c r="D161" s="2" t="s">
        <v>283</v>
      </c>
      <c r="E161" s="2" t="s">
        <v>43</v>
      </c>
      <c r="F161" s="2" t="s">
        <v>44</v>
      </c>
      <c r="G161" s="2" t="s">
        <v>203</v>
      </c>
      <c r="H161" s="4">
        <f>SUM(I161:L161)</f>
        <v>43</v>
      </c>
      <c r="I161" s="4">
        <v>0</v>
      </c>
      <c r="J161" s="4">
        <v>0</v>
      </c>
      <c r="K161" s="4">
        <v>18</v>
      </c>
      <c r="L161" s="4">
        <v>25</v>
      </c>
      <c r="M161" s="4">
        <v>24</v>
      </c>
      <c r="N161" s="7">
        <v>312</v>
      </c>
    </row>
    <row r="162" spans="1:14" x14ac:dyDescent="0.35">
      <c r="A162" s="2" t="s">
        <v>0</v>
      </c>
      <c r="B162" s="2" t="s">
        <v>1</v>
      </c>
      <c r="C162" s="2" t="s">
        <v>9</v>
      </c>
      <c r="D162" s="2" t="s">
        <v>283</v>
      </c>
      <c r="E162" s="2" t="s">
        <v>43</v>
      </c>
      <c r="F162" s="2" t="s">
        <v>44</v>
      </c>
      <c r="G162" s="2" t="s">
        <v>204</v>
      </c>
      <c r="H162" s="4">
        <f>SUM(I162:L162)</f>
        <v>80</v>
      </c>
      <c r="I162" s="4">
        <v>0</v>
      </c>
      <c r="J162" s="4">
        <v>2</v>
      </c>
      <c r="K162" s="4">
        <v>33</v>
      </c>
      <c r="L162" s="4">
        <v>45</v>
      </c>
      <c r="M162" s="4">
        <v>44</v>
      </c>
      <c r="N162" s="7">
        <v>616</v>
      </c>
    </row>
    <row r="163" spans="1:14" x14ac:dyDescent="0.35">
      <c r="A163" s="2" t="s">
        <v>0</v>
      </c>
      <c r="B163" s="2" t="s">
        <v>1</v>
      </c>
      <c r="C163" s="2" t="s">
        <v>9</v>
      </c>
      <c r="D163" s="2" t="s">
        <v>283</v>
      </c>
      <c r="E163" s="2" t="s">
        <v>43</v>
      </c>
      <c r="F163" s="2" t="s">
        <v>44</v>
      </c>
      <c r="G163" s="2" t="s">
        <v>205</v>
      </c>
      <c r="H163" s="4">
        <f>SUM(I163:L163)</f>
        <v>12</v>
      </c>
      <c r="I163" s="4">
        <v>1</v>
      </c>
      <c r="J163" s="4">
        <v>0</v>
      </c>
      <c r="K163" s="4">
        <v>4</v>
      </c>
      <c r="L163" s="4">
        <v>7</v>
      </c>
      <c r="M163" s="4">
        <v>5</v>
      </c>
      <c r="N163" s="7">
        <v>85</v>
      </c>
    </row>
    <row r="164" spans="1:14" x14ac:dyDescent="0.35">
      <c r="A164" s="2" t="s">
        <v>0</v>
      </c>
      <c r="B164" s="2" t="s">
        <v>1</v>
      </c>
      <c r="C164" s="2" t="s">
        <v>9</v>
      </c>
      <c r="D164" s="2" t="s">
        <v>283</v>
      </c>
      <c r="E164" s="2" t="s">
        <v>43</v>
      </c>
      <c r="F164" s="2" t="s">
        <v>44</v>
      </c>
      <c r="G164" s="2" t="s">
        <v>206</v>
      </c>
      <c r="H164" s="4">
        <f>SUM(I164:L164)</f>
        <v>3</v>
      </c>
      <c r="I164" s="4">
        <v>1</v>
      </c>
      <c r="J164" s="4">
        <v>0</v>
      </c>
      <c r="K164" s="4">
        <v>1</v>
      </c>
      <c r="L164" s="4">
        <v>1</v>
      </c>
      <c r="M164" s="4">
        <v>1</v>
      </c>
      <c r="N164" s="7">
        <v>16</v>
      </c>
    </row>
    <row r="165" spans="1:14" x14ac:dyDescent="0.35">
      <c r="A165" s="2" t="s">
        <v>0</v>
      </c>
      <c r="B165" s="2" t="s">
        <v>1</v>
      </c>
      <c r="C165" s="2" t="s">
        <v>9</v>
      </c>
      <c r="D165" s="2" t="s">
        <v>283</v>
      </c>
      <c r="E165" s="2" t="s">
        <v>43</v>
      </c>
      <c r="F165" s="2" t="s">
        <v>44</v>
      </c>
      <c r="G165" s="2" t="s">
        <v>207</v>
      </c>
      <c r="H165" s="4">
        <f>SUM(I165:L165)</f>
        <v>28</v>
      </c>
      <c r="I165" s="4">
        <v>1</v>
      </c>
      <c r="J165" s="4">
        <v>0</v>
      </c>
      <c r="K165" s="4">
        <v>11</v>
      </c>
      <c r="L165" s="4">
        <v>16</v>
      </c>
      <c r="M165" s="4">
        <v>15</v>
      </c>
      <c r="N165" s="7">
        <v>255</v>
      </c>
    </row>
    <row r="166" spans="1:14" x14ac:dyDescent="0.35">
      <c r="A166" s="2" t="s">
        <v>0</v>
      </c>
      <c r="B166" s="2" t="s">
        <v>1</v>
      </c>
      <c r="C166" s="2" t="s">
        <v>9</v>
      </c>
      <c r="D166" s="2" t="s">
        <v>283</v>
      </c>
      <c r="E166" s="2" t="s">
        <v>43</v>
      </c>
      <c r="F166" s="2" t="s">
        <v>44</v>
      </c>
      <c r="G166" s="2" t="s">
        <v>208</v>
      </c>
      <c r="H166" s="4">
        <f>SUM(I166:L166)</f>
        <v>9</v>
      </c>
      <c r="I166" s="4">
        <v>1</v>
      </c>
      <c r="J166" s="4">
        <v>2</v>
      </c>
      <c r="K166" s="4">
        <v>2</v>
      </c>
      <c r="L166" s="4">
        <v>4</v>
      </c>
      <c r="M166" s="4">
        <v>3</v>
      </c>
      <c r="N166" s="7">
        <v>57</v>
      </c>
    </row>
    <row r="167" spans="1:14" x14ac:dyDescent="0.35">
      <c r="A167" s="2" t="s">
        <v>0</v>
      </c>
      <c r="B167" s="2" t="s">
        <v>1</v>
      </c>
      <c r="C167" s="2" t="s">
        <v>14</v>
      </c>
      <c r="D167" s="2" t="s">
        <v>283</v>
      </c>
      <c r="E167" s="2" t="s">
        <v>43</v>
      </c>
      <c r="F167" s="2" t="s">
        <v>44</v>
      </c>
      <c r="G167" s="2" t="s">
        <v>209</v>
      </c>
      <c r="H167" s="4">
        <f>SUM(I167:L167)</f>
        <v>11</v>
      </c>
      <c r="I167" s="4">
        <v>1</v>
      </c>
      <c r="J167" s="4">
        <v>2</v>
      </c>
      <c r="K167" s="4">
        <v>3</v>
      </c>
      <c r="L167" s="4">
        <v>5</v>
      </c>
      <c r="M167" s="4">
        <v>4</v>
      </c>
      <c r="N167" s="7">
        <v>60</v>
      </c>
    </row>
    <row r="168" spans="1:14" x14ac:dyDescent="0.35">
      <c r="A168" s="2" t="s">
        <v>0</v>
      </c>
      <c r="B168" s="2" t="s">
        <v>1</v>
      </c>
      <c r="C168" s="2" t="s">
        <v>14</v>
      </c>
      <c r="D168" s="2" t="s">
        <v>283</v>
      </c>
      <c r="E168" s="2" t="s">
        <v>43</v>
      </c>
      <c r="F168" s="2" t="s">
        <v>44</v>
      </c>
      <c r="G168" s="2" t="s">
        <v>210</v>
      </c>
      <c r="H168" s="4">
        <f>SUM(I168:L168)</f>
        <v>3</v>
      </c>
      <c r="I168" s="4">
        <v>0</v>
      </c>
      <c r="J168" s="4">
        <v>2</v>
      </c>
      <c r="K168" s="4">
        <v>0</v>
      </c>
      <c r="L168" s="4">
        <v>1</v>
      </c>
      <c r="M168" s="4">
        <v>0</v>
      </c>
      <c r="N168" s="7">
        <v>0</v>
      </c>
    </row>
    <row r="169" spans="1:14" x14ac:dyDescent="0.35">
      <c r="A169" s="2" t="s">
        <v>0</v>
      </c>
      <c r="B169" s="2" t="s">
        <v>1</v>
      </c>
      <c r="C169" s="2" t="s">
        <v>14</v>
      </c>
      <c r="D169" s="2" t="s">
        <v>283</v>
      </c>
      <c r="E169" s="2" t="s">
        <v>43</v>
      </c>
      <c r="F169" s="2" t="s">
        <v>44</v>
      </c>
      <c r="G169" s="2" t="s">
        <v>211</v>
      </c>
      <c r="H169" s="4">
        <f>SUM(I169:L169)</f>
        <v>22</v>
      </c>
      <c r="I169" s="4">
        <v>2</v>
      </c>
      <c r="J169" s="4">
        <v>2</v>
      </c>
      <c r="K169" s="4">
        <v>7</v>
      </c>
      <c r="L169" s="4">
        <v>11</v>
      </c>
      <c r="M169" s="4">
        <v>9</v>
      </c>
      <c r="N169" s="7">
        <v>171</v>
      </c>
    </row>
    <row r="170" spans="1:14" x14ac:dyDescent="0.35">
      <c r="A170" s="2" t="s">
        <v>0</v>
      </c>
      <c r="B170" s="2" t="s">
        <v>1</v>
      </c>
      <c r="C170" s="2" t="s">
        <v>14</v>
      </c>
      <c r="D170" s="2" t="s">
        <v>283</v>
      </c>
      <c r="E170" s="2" t="s">
        <v>43</v>
      </c>
      <c r="F170" s="2" t="s">
        <v>44</v>
      </c>
      <c r="G170" s="2" t="s">
        <v>212</v>
      </c>
      <c r="H170" s="4">
        <f>SUM(I170:L170)</f>
        <v>12</v>
      </c>
      <c r="I170" s="4">
        <v>2</v>
      </c>
      <c r="J170" s="4">
        <v>0</v>
      </c>
      <c r="K170" s="4">
        <v>4</v>
      </c>
      <c r="L170" s="4">
        <v>6</v>
      </c>
      <c r="M170" s="4">
        <v>5</v>
      </c>
      <c r="N170" s="7">
        <v>95</v>
      </c>
    </row>
    <row r="171" spans="1:14" x14ac:dyDescent="0.35">
      <c r="A171" s="2" t="s">
        <v>0</v>
      </c>
      <c r="B171" s="2" t="s">
        <v>1</v>
      </c>
      <c r="C171" s="2" t="s">
        <v>14</v>
      </c>
      <c r="D171" s="2" t="s">
        <v>283</v>
      </c>
      <c r="E171" s="2" t="s">
        <v>43</v>
      </c>
      <c r="F171" s="2" t="s">
        <v>44</v>
      </c>
      <c r="G171" s="2" t="s">
        <v>213</v>
      </c>
      <c r="H171" s="4">
        <f>SUM(I171:L171)</f>
        <v>17</v>
      </c>
      <c r="I171" s="4">
        <v>2</v>
      </c>
      <c r="J171" s="4">
        <v>2</v>
      </c>
      <c r="K171" s="4">
        <v>5</v>
      </c>
      <c r="L171" s="4">
        <v>8</v>
      </c>
      <c r="M171" s="4">
        <v>7</v>
      </c>
      <c r="N171" s="7">
        <v>112</v>
      </c>
    </row>
    <row r="172" spans="1:14" x14ac:dyDescent="0.35">
      <c r="A172" s="2" t="s">
        <v>0</v>
      </c>
      <c r="B172" s="2" t="s">
        <v>1</v>
      </c>
      <c r="C172" s="2" t="s">
        <v>14</v>
      </c>
      <c r="D172" s="2" t="s">
        <v>283</v>
      </c>
      <c r="E172" s="2" t="s">
        <v>43</v>
      </c>
      <c r="F172" s="2" t="s">
        <v>44</v>
      </c>
      <c r="G172" s="2" t="s">
        <v>214</v>
      </c>
      <c r="H172" s="4">
        <f>SUM(I172:L172)</f>
        <v>23</v>
      </c>
      <c r="I172" s="4">
        <v>1</v>
      </c>
      <c r="J172" s="4">
        <v>0</v>
      </c>
      <c r="K172" s="4">
        <v>9</v>
      </c>
      <c r="L172" s="4">
        <v>13</v>
      </c>
      <c r="M172" s="4">
        <v>12</v>
      </c>
      <c r="N172" s="7">
        <v>108</v>
      </c>
    </row>
    <row r="173" spans="1:14" x14ac:dyDescent="0.35">
      <c r="A173" s="2" t="s">
        <v>0</v>
      </c>
      <c r="B173" s="2" t="s">
        <v>1</v>
      </c>
      <c r="C173" s="2" t="s">
        <v>25</v>
      </c>
      <c r="D173" s="2" t="s">
        <v>283</v>
      </c>
      <c r="E173" s="2" t="s">
        <v>43</v>
      </c>
      <c r="F173" s="2" t="s">
        <v>44</v>
      </c>
      <c r="G173" s="2" t="s">
        <v>215</v>
      </c>
      <c r="H173" s="4">
        <f>SUM(I173:L173)</f>
        <v>12</v>
      </c>
      <c r="I173" s="4">
        <v>1</v>
      </c>
      <c r="J173" s="4">
        <v>0</v>
      </c>
      <c r="K173" s="4">
        <v>4</v>
      </c>
      <c r="L173" s="4">
        <v>7</v>
      </c>
      <c r="M173" s="4">
        <v>6</v>
      </c>
      <c r="N173" s="7">
        <v>108</v>
      </c>
    </row>
    <row r="174" spans="1:14" x14ac:dyDescent="0.35">
      <c r="A174" s="2" t="s">
        <v>0</v>
      </c>
      <c r="B174" s="2" t="s">
        <v>1</v>
      </c>
      <c r="C174" s="2" t="s">
        <v>25</v>
      </c>
      <c r="D174" s="2" t="s">
        <v>283</v>
      </c>
      <c r="E174" s="2" t="s">
        <v>43</v>
      </c>
      <c r="F174" s="2" t="s">
        <v>44</v>
      </c>
      <c r="G174" s="2" t="s">
        <v>216</v>
      </c>
      <c r="H174" s="4">
        <f>SUM(I174:L174)</f>
        <v>2</v>
      </c>
      <c r="I174" s="4">
        <v>0</v>
      </c>
      <c r="J174" s="4">
        <v>0</v>
      </c>
      <c r="K174" s="4">
        <v>0</v>
      </c>
      <c r="L174" s="4">
        <v>2</v>
      </c>
      <c r="M174" s="4">
        <v>0</v>
      </c>
      <c r="N174" s="7">
        <v>0</v>
      </c>
    </row>
    <row r="175" spans="1:14" x14ac:dyDescent="0.35">
      <c r="A175" s="2" t="s">
        <v>0</v>
      </c>
      <c r="B175" s="2" t="s">
        <v>1</v>
      </c>
      <c r="C175" s="2" t="s">
        <v>25</v>
      </c>
      <c r="D175" s="2" t="s">
        <v>283</v>
      </c>
      <c r="E175" s="2" t="s">
        <v>43</v>
      </c>
      <c r="F175" s="2" t="s">
        <v>44</v>
      </c>
      <c r="G175" s="2" t="s">
        <v>217</v>
      </c>
      <c r="H175" s="4">
        <f>SUM(I175:L175)</f>
        <v>7</v>
      </c>
      <c r="I175" s="4">
        <v>0</v>
      </c>
      <c r="J175" s="4">
        <v>2</v>
      </c>
      <c r="K175" s="4">
        <v>1</v>
      </c>
      <c r="L175" s="4">
        <v>4</v>
      </c>
      <c r="M175" s="4">
        <v>2</v>
      </c>
      <c r="N175" s="7">
        <v>10</v>
      </c>
    </row>
    <row r="176" spans="1:14" x14ac:dyDescent="0.35">
      <c r="A176" s="2" t="s">
        <v>0</v>
      </c>
      <c r="B176" s="2" t="s">
        <v>1</v>
      </c>
      <c r="C176" s="2" t="s">
        <v>25</v>
      </c>
      <c r="D176" s="2" t="s">
        <v>283</v>
      </c>
      <c r="E176" s="2" t="s">
        <v>43</v>
      </c>
      <c r="F176" s="2" t="s">
        <v>44</v>
      </c>
      <c r="G176" s="2" t="s">
        <v>218</v>
      </c>
      <c r="H176" s="4">
        <f>SUM(I176:L176)</f>
        <v>16</v>
      </c>
      <c r="I176" s="4">
        <v>2</v>
      </c>
      <c r="J176" s="4">
        <v>2</v>
      </c>
      <c r="K176" s="4">
        <v>4</v>
      </c>
      <c r="L176" s="4">
        <v>8</v>
      </c>
      <c r="M176" s="4">
        <v>6</v>
      </c>
      <c r="N176" s="7">
        <v>102</v>
      </c>
    </row>
    <row r="177" spans="1:14" x14ac:dyDescent="0.35">
      <c r="A177" s="2" t="s">
        <v>0</v>
      </c>
      <c r="B177" s="2" t="s">
        <v>1</v>
      </c>
      <c r="C177" s="2" t="s">
        <v>32</v>
      </c>
      <c r="D177" s="2" t="s">
        <v>283</v>
      </c>
      <c r="E177" s="2" t="s">
        <v>43</v>
      </c>
      <c r="F177" s="2" t="s">
        <v>44</v>
      </c>
      <c r="G177" s="2" t="s">
        <v>219</v>
      </c>
      <c r="H177" s="4">
        <f>SUM(I177:L177)</f>
        <v>3</v>
      </c>
      <c r="I177" s="4">
        <v>1</v>
      </c>
      <c r="J177" s="4">
        <v>2</v>
      </c>
      <c r="K177" s="4">
        <v>0</v>
      </c>
      <c r="L177" s="4">
        <v>0</v>
      </c>
      <c r="M177" s="4">
        <v>0</v>
      </c>
      <c r="N177" s="7">
        <v>0</v>
      </c>
    </row>
    <row r="178" spans="1:14" x14ac:dyDescent="0.35">
      <c r="A178" s="2" t="s">
        <v>0</v>
      </c>
      <c r="B178" s="2" t="s">
        <v>1</v>
      </c>
      <c r="C178" s="2" t="s">
        <v>32</v>
      </c>
      <c r="D178" s="2" t="s">
        <v>283</v>
      </c>
      <c r="E178" s="2" t="s">
        <v>43</v>
      </c>
      <c r="F178" s="2" t="s">
        <v>44</v>
      </c>
      <c r="G178" s="2" t="s">
        <v>220</v>
      </c>
      <c r="H178" s="4">
        <f>SUM(I178:L178)</f>
        <v>0</v>
      </c>
      <c r="I178" s="4">
        <v>0</v>
      </c>
      <c r="J178" s="4">
        <v>0</v>
      </c>
      <c r="K178" s="4">
        <v>0</v>
      </c>
      <c r="L178" s="4">
        <v>0</v>
      </c>
      <c r="M178" s="4">
        <v>0</v>
      </c>
      <c r="N178" s="7">
        <v>0</v>
      </c>
    </row>
    <row r="179" spans="1:14" x14ac:dyDescent="0.35">
      <c r="A179" s="2" t="s">
        <v>0</v>
      </c>
      <c r="B179" s="2" t="s">
        <v>1</v>
      </c>
      <c r="C179" s="2" t="s">
        <v>32</v>
      </c>
      <c r="D179" s="2" t="s">
        <v>283</v>
      </c>
      <c r="E179" s="2" t="s">
        <v>43</v>
      </c>
      <c r="F179" s="2" t="s">
        <v>44</v>
      </c>
      <c r="G179" s="2" t="s">
        <v>221</v>
      </c>
      <c r="H179" s="4">
        <f>SUM(I179:L179)</f>
        <v>1</v>
      </c>
      <c r="I179" s="4">
        <v>0</v>
      </c>
      <c r="J179" s="4">
        <v>0</v>
      </c>
      <c r="K179" s="4">
        <v>0</v>
      </c>
      <c r="L179" s="4">
        <v>1</v>
      </c>
      <c r="M179" s="4">
        <v>0</v>
      </c>
      <c r="N179" s="7">
        <v>0</v>
      </c>
    </row>
    <row r="180" spans="1:14" x14ac:dyDescent="0.35">
      <c r="A180" s="2" t="s">
        <v>0</v>
      </c>
      <c r="B180" s="2" t="s">
        <v>1</v>
      </c>
      <c r="C180" s="2" t="s">
        <v>32</v>
      </c>
      <c r="D180" s="2" t="s">
        <v>283</v>
      </c>
      <c r="E180" s="2" t="s">
        <v>43</v>
      </c>
      <c r="F180" s="2" t="s">
        <v>44</v>
      </c>
      <c r="G180" s="2" t="s">
        <v>222</v>
      </c>
      <c r="H180" s="4">
        <f>SUM(I180:L180)</f>
        <v>18</v>
      </c>
      <c r="I180" s="4">
        <v>1</v>
      </c>
      <c r="J180" s="4">
        <v>2</v>
      </c>
      <c r="K180" s="4">
        <v>6</v>
      </c>
      <c r="L180" s="4">
        <v>9</v>
      </c>
      <c r="M180" s="4">
        <v>8</v>
      </c>
      <c r="N180" s="7">
        <v>72</v>
      </c>
    </row>
    <row r="181" spans="1:14" x14ac:dyDescent="0.35">
      <c r="A181" s="2" t="s">
        <v>0</v>
      </c>
      <c r="B181" s="2" t="s">
        <v>1</v>
      </c>
      <c r="C181" s="2" t="s">
        <v>32</v>
      </c>
      <c r="D181" s="2" t="s">
        <v>283</v>
      </c>
      <c r="E181" s="2" t="s">
        <v>43</v>
      </c>
      <c r="F181" s="2" t="s">
        <v>44</v>
      </c>
      <c r="G181" s="2" t="s">
        <v>223</v>
      </c>
      <c r="H181" s="4">
        <f>SUM(I181:L181)</f>
        <v>6</v>
      </c>
      <c r="I181" s="4">
        <v>0</v>
      </c>
      <c r="J181" s="4">
        <v>0</v>
      </c>
      <c r="K181" s="4">
        <v>2</v>
      </c>
      <c r="L181" s="4">
        <v>4</v>
      </c>
      <c r="M181" s="4">
        <v>3</v>
      </c>
      <c r="N181" s="7">
        <v>48</v>
      </c>
    </row>
    <row r="182" spans="1:14" x14ac:dyDescent="0.35">
      <c r="A182" s="2" t="s">
        <v>0</v>
      </c>
      <c r="B182" s="2" t="s">
        <v>1</v>
      </c>
      <c r="C182" s="2" t="s">
        <v>32</v>
      </c>
      <c r="D182" s="2" t="s">
        <v>283</v>
      </c>
      <c r="E182" s="2" t="s">
        <v>43</v>
      </c>
      <c r="F182" s="2" t="s">
        <v>44</v>
      </c>
      <c r="G182" s="2" t="s">
        <v>224</v>
      </c>
      <c r="H182" s="4">
        <f>SUM(I182:L182)</f>
        <v>1</v>
      </c>
      <c r="I182" s="4">
        <v>0</v>
      </c>
      <c r="J182" s="4">
        <v>0</v>
      </c>
      <c r="K182" s="4">
        <v>0</v>
      </c>
      <c r="L182" s="4">
        <v>1</v>
      </c>
      <c r="M182" s="4">
        <v>0</v>
      </c>
      <c r="N182" s="7">
        <v>0</v>
      </c>
    </row>
    <row r="183" spans="1:14" x14ac:dyDescent="0.35">
      <c r="A183" s="2" t="s">
        <v>0</v>
      </c>
      <c r="B183" s="2" t="s">
        <v>10</v>
      </c>
      <c r="C183" s="2" t="s">
        <v>29</v>
      </c>
      <c r="D183" s="2" t="s">
        <v>284</v>
      </c>
      <c r="E183" s="2" t="s">
        <v>43</v>
      </c>
      <c r="F183" s="2" t="s">
        <v>44</v>
      </c>
      <c r="G183" s="2" t="s">
        <v>225</v>
      </c>
      <c r="H183" s="4">
        <f>SUM(I183:L183)</f>
        <v>34</v>
      </c>
      <c r="I183" s="4">
        <v>0</v>
      </c>
      <c r="J183" s="4">
        <v>2</v>
      </c>
      <c r="K183" s="4">
        <v>13</v>
      </c>
      <c r="L183" s="4">
        <v>19</v>
      </c>
      <c r="M183" s="4">
        <v>18</v>
      </c>
      <c r="N183" s="7">
        <v>342</v>
      </c>
    </row>
    <row r="184" spans="1:14" x14ac:dyDescent="0.35">
      <c r="A184" s="2" t="s">
        <v>0</v>
      </c>
      <c r="B184" s="2" t="s">
        <v>10</v>
      </c>
      <c r="C184" s="2" t="s">
        <v>29</v>
      </c>
      <c r="D184" s="2" t="s">
        <v>284</v>
      </c>
      <c r="E184" s="2" t="s">
        <v>43</v>
      </c>
      <c r="F184" s="2" t="s">
        <v>44</v>
      </c>
      <c r="G184" s="2" t="s">
        <v>226</v>
      </c>
      <c r="H184" s="4">
        <f>SUM(I184:L184)</f>
        <v>7</v>
      </c>
      <c r="I184" s="4">
        <v>1</v>
      </c>
      <c r="J184" s="4">
        <v>0</v>
      </c>
      <c r="K184" s="4">
        <v>1</v>
      </c>
      <c r="L184" s="4">
        <v>5</v>
      </c>
      <c r="M184" s="4">
        <v>2</v>
      </c>
      <c r="N184" s="7">
        <v>28</v>
      </c>
    </row>
    <row r="185" spans="1:14" x14ac:dyDescent="0.35">
      <c r="A185" s="2" t="s">
        <v>0</v>
      </c>
      <c r="B185" s="2" t="s">
        <v>10</v>
      </c>
      <c r="C185" s="2" t="s">
        <v>29</v>
      </c>
      <c r="D185" s="2" t="s">
        <v>284</v>
      </c>
      <c r="E185" s="2" t="s">
        <v>43</v>
      </c>
      <c r="F185" s="2" t="s">
        <v>44</v>
      </c>
      <c r="G185" s="2" t="s">
        <v>227</v>
      </c>
      <c r="H185" s="4">
        <f>SUM(I185:L185)</f>
        <v>15</v>
      </c>
      <c r="I185" s="4">
        <v>2</v>
      </c>
      <c r="J185" s="4">
        <v>2</v>
      </c>
      <c r="K185" s="4">
        <v>4</v>
      </c>
      <c r="L185" s="4">
        <v>7</v>
      </c>
      <c r="M185" s="4">
        <v>6</v>
      </c>
      <c r="N185" s="7">
        <v>30</v>
      </c>
    </row>
    <row r="186" spans="1:14" x14ac:dyDescent="0.35">
      <c r="A186" s="2" t="s">
        <v>0</v>
      </c>
      <c r="B186" s="2" t="s">
        <v>10</v>
      </c>
      <c r="C186" s="2" t="s">
        <v>29</v>
      </c>
      <c r="D186" s="2" t="s">
        <v>284</v>
      </c>
      <c r="E186" s="2" t="s">
        <v>43</v>
      </c>
      <c r="F186" s="2" t="s">
        <v>44</v>
      </c>
      <c r="G186" s="2" t="s">
        <v>228</v>
      </c>
      <c r="H186" s="4">
        <f>SUM(I186:L186)</f>
        <v>1</v>
      </c>
      <c r="I186" s="4">
        <v>0</v>
      </c>
      <c r="J186" s="4">
        <v>0</v>
      </c>
      <c r="K186" s="4">
        <v>0</v>
      </c>
      <c r="L186" s="4">
        <v>1</v>
      </c>
      <c r="M186" s="4">
        <v>0</v>
      </c>
      <c r="N186" s="7">
        <v>0</v>
      </c>
    </row>
    <row r="187" spans="1:14" x14ac:dyDescent="0.35">
      <c r="A187" s="2" t="s">
        <v>0</v>
      </c>
      <c r="B187" s="2" t="s">
        <v>10</v>
      </c>
      <c r="C187" s="2" t="s">
        <v>29</v>
      </c>
      <c r="D187" s="2" t="s">
        <v>284</v>
      </c>
      <c r="E187" s="2" t="s">
        <v>43</v>
      </c>
      <c r="F187" s="2" t="s">
        <v>44</v>
      </c>
      <c r="G187" s="2" t="s">
        <v>229</v>
      </c>
      <c r="H187" s="4">
        <f>SUM(I187:L187)</f>
        <v>2</v>
      </c>
      <c r="I187" s="4">
        <v>1</v>
      </c>
      <c r="J187" s="4">
        <v>0</v>
      </c>
      <c r="K187" s="4">
        <v>0</v>
      </c>
      <c r="L187" s="4">
        <v>1</v>
      </c>
      <c r="M187" s="4">
        <v>0</v>
      </c>
      <c r="N187" s="7">
        <v>0</v>
      </c>
    </row>
    <row r="188" spans="1:14" x14ac:dyDescent="0.35">
      <c r="A188" s="2" t="s">
        <v>0</v>
      </c>
      <c r="B188" s="2" t="s">
        <v>10</v>
      </c>
      <c r="C188" s="2" t="s">
        <v>29</v>
      </c>
      <c r="D188" s="2" t="s">
        <v>284</v>
      </c>
      <c r="E188" s="2" t="s">
        <v>43</v>
      </c>
      <c r="F188" s="2" t="s">
        <v>44</v>
      </c>
      <c r="G188" s="2" t="s">
        <v>230</v>
      </c>
      <c r="H188" s="4">
        <f>SUM(I188:L188)</f>
        <v>15</v>
      </c>
      <c r="I188" s="4">
        <v>1</v>
      </c>
      <c r="J188" s="4">
        <v>0</v>
      </c>
      <c r="K188" s="4">
        <v>5</v>
      </c>
      <c r="L188" s="4">
        <v>9</v>
      </c>
      <c r="M188" s="4">
        <v>7</v>
      </c>
      <c r="N188" s="7">
        <v>70</v>
      </c>
    </row>
    <row r="189" spans="1:14" x14ac:dyDescent="0.35">
      <c r="A189" s="2" t="s">
        <v>0</v>
      </c>
      <c r="B189" s="2" t="s">
        <v>10</v>
      </c>
      <c r="C189" s="2" t="s">
        <v>29</v>
      </c>
      <c r="D189" s="2" t="s">
        <v>284</v>
      </c>
      <c r="E189" s="2" t="s">
        <v>43</v>
      </c>
      <c r="F189" s="2" t="s">
        <v>44</v>
      </c>
      <c r="G189" s="2" t="s">
        <v>231</v>
      </c>
      <c r="H189" s="4">
        <f>SUM(I189:L189)</f>
        <v>56</v>
      </c>
      <c r="I189" s="4">
        <v>0</v>
      </c>
      <c r="J189" s="4">
        <v>2</v>
      </c>
      <c r="K189" s="4">
        <v>22</v>
      </c>
      <c r="L189" s="4">
        <v>32</v>
      </c>
      <c r="M189" s="4">
        <v>30</v>
      </c>
      <c r="N189" s="7">
        <v>450</v>
      </c>
    </row>
    <row r="190" spans="1:14" x14ac:dyDescent="0.35">
      <c r="A190" s="2" t="s">
        <v>0</v>
      </c>
      <c r="B190" s="2" t="s">
        <v>10</v>
      </c>
      <c r="C190" s="2" t="s">
        <v>29</v>
      </c>
      <c r="D190" s="2" t="s">
        <v>284</v>
      </c>
      <c r="E190" s="2" t="s">
        <v>43</v>
      </c>
      <c r="F190" s="2" t="s">
        <v>44</v>
      </c>
      <c r="G190" s="2" t="s">
        <v>232</v>
      </c>
      <c r="H190" s="4">
        <f>SUM(I190:L190)</f>
        <v>43</v>
      </c>
      <c r="I190" s="4">
        <v>0</v>
      </c>
      <c r="J190" s="4">
        <v>2</v>
      </c>
      <c r="K190" s="4">
        <v>17</v>
      </c>
      <c r="L190" s="4">
        <v>24</v>
      </c>
      <c r="M190" s="4">
        <v>23</v>
      </c>
      <c r="N190" s="7">
        <v>414</v>
      </c>
    </row>
    <row r="191" spans="1:14" x14ac:dyDescent="0.35">
      <c r="A191" s="2" t="s">
        <v>0</v>
      </c>
      <c r="B191" s="2" t="s">
        <v>10</v>
      </c>
      <c r="C191" s="2" t="s">
        <v>29</v>
      </c>
      <c r="D191" s="2" t="s">
        <v>284</v>
      </c>
      <c r="E191" s="2" t="s">
        <v>43</v>
      </c>
      <c r="F191" s="2" t="s">
        <v>44</v>
      </c>
      <c r="G191" s="2" t="s">
        <v>233</v>
      </c>
      <c r="H191" s="4">
        <f>SUM(I191:L191)</f>
        <v>12</v>
      </c>
      <c r="I191" s="4">
        <v>2</v>
      </c>
      <c r="J191" s="4">
        <v>0</v>
      </c>
      <c r="K191" s="4">
        <v>4</v>
      </c>
      <c r="L191" s="4">
        <v>6</v>
      </c>
      <c r="M191" s="4">
        <v>5</v>
      </c>
      <c r="N191" s="7">
        <v>80</v>
      </c>
    </row>
    <row r="192" spans="1:14" x14ac:dyDescent="0.35">
      <c r="A192" s="2" t="s">
        <v>0</v>
      </c>
      <c r="B192" s="2" t="s">
        <v>10</v>
      </c>
      <c r="C192" s="2" t="s">
        <v>29</v>
      </c>
      <c r="D192" s="2" t="s">
        <v>284</v>
      </c>
      <c r="E192" s="2" t="s">
        <v>43</v>
      </c>
      <c r="F192" s="2" t="s">
        <v>44</v>
      </c>
      <c r="G192" s="2" t="s">
        <v>234</v>
      </c>
      <c r="H192" s="4">
        <f>SUM(I192:L192)</f>
        <v>14</v>
      </c>
      <c r="I192" s="4">
        <v>2</v>
      </c>
      <c r="J192" s="4">
        <v>2</v>
      </c>
      <c r="K192" s="4">
        <v>4</v>
      </c>
      <c r="L192" s="4">
        <v>6</v>
      </c>
      <c r="M192" s="4">
        <v>5</v>
      </c>
      <c r="N192" s="7">
        <v>90</v>
      </c>
    </row>
    <row r="193" spans="1:14" x14ac:dyDescent="0.35">
      <c r="A193" s="2" t="s">
        <v>0</v>
      </c>
      <c r="B193" s="2" t="s">
        <v>10</v>
      </c>
      <c r="C193" s="2" t="s">
        <v>19</v>
      </c>
      <c r="D193" s="2" t="s">
        <v>284</v>
      </c>
      <c r="E193" s="2" t="s">
        <v>43</v>
      </c>
      <c r="F193" s="2" t="s">
        <v>44</v>
      </c>
      <c r="G193" s="2" t="s">
        <v>235</v>
      </c>
      <c r="H193" s="4">
        <f>SUM(I193:L193)</f>
        <v>1096</v>
      </c>
      <c r="I193" s="4">
        <v>2</v>
      </c>
      <c r="J193" s="4">
        <v>2</v>
      </c>
      <c r="K193" s="4">
        <v>467</v>
      </c>
      <c r="L193" s="4">
        <v>625</v>
      </c>
      <c r="M193" s="4">
        <v>623</v>
      </c>
      <c r="N193" s="7">
        <v>9968</v>
      </c>
    </row>
    <row r="194" spans="1:14" x14ac:dyDescent="0.35">
      <c r="A194" s="2" t="s">
        <v>0</v>
      </c>
      <c r="B194" s="2" t="s">
        <v>10</v>
      </c>
      <c r="C194" s="2" t="s">
        <v>19</v>
      </c>
      <c r="D194" s="2" t="s">
        <v>284</v>
      </c>
      <c r="E194" s="2" t="s">
        <v>43</v>
      </c>
      <c r="F194" s="2" t="s">
        <v>44</v>
      </c>
      <c r="G194" s="2" t="s">
        <v>236</v>
      </c>
      <c r="H194" s="4">
        <f>SUM(I194:L194)</f>
        <v>2</v>
      </c>
      <c r="I194" s="4">
        <v>0</v>
      </c>
      <c r="J194" s="4">
        <v>2</v>
      </c>
      <c r="K194" s="4">
        <v>0</v>
      </c>
      <c r="L194" s="4">
        <v>0</v>
      </c>
      <c r="M194" s="4">
        <v>0</v>
      </c>
      <c r="N194" s="7">
        <v>0</v>
      </c>
    </row>
    <row r="195" spans="1:14" x14ac:dyDescent="0.35">
      <c r="A195" s="2" t="s">
        <v>0</v>
      </c>
      <c r="B195" s="2" t="s">
        <v>10</v>
      </c>
      <c r="C195" s="2" t="s">
        <v>19</v>
      </c>
      <c r="D195" s="2" t="s">
        <v>284</v>
      </c>
      <c r="E195" s="2" t="s">
        <v>43</v>
      </c>
      <c r="F195" s="2" t="s">
        <v>44</v>
      </c>
      <c r="G195" s="2" t="s">
        <v>237</v>
      </c>
      <c r="H195" s="4">
        <f>SUM(I195:L195)</f>
        <v>10</v>
      </c>
      <c r="I195" s="4">
        <v>2</v>
      </c>
      <c r="J195" s="4">
        <v>0</v>
      </c>
      <c r="K195" s="4">
        <v>3</v>
      </c>
      <c r="L195" s="4">
        <v>5</v>
      </c>
      <c r="M195" s="4">
        <v>4</v>
      </c>
      <c r="N195" s="7">
        <v>76</v>
      </c>
    </row>
    <row r="196" spans="1:14" x14ac:dyDescent="0.35">
      <c r="A196" s="2" t="s">
        <v>0</v>
      </c>
      <c r="B196" s="2" t="s">
        <v>10</v>
      </c>
      <c r="C196" s="2" t="s">
        <v>19</v>
      </c>
      <c r="D196" s="2" t="s">
        <v>284</v>
      </c>
      <c r="E196" s="2" t="s">
        <v>43</v>
      </c>
      <c r="F196" s="2" t="s">
        <v>44</v>
      </c>
      <c r="G196" s="2" t="s">
        <v>238</v>
      </c>
      <c r="H196" s="4">
        <f t="shared" ref="H196:H227" si="0">SUM(I196:L196)</f>
        <v>4</v>
      </c>
      <c r="I196" s="4">
        <v>1</v>
      </c>
      <c r="J196" s="4">
        <v>0</v>
      </c>
      <c r="K196" s="4">
        <v>1</v>
      </c>
      <c r="L196" s="4">
        <v>2</v>
      </c>
      <c r="M196" s="4">
        <v>1</v>
      </c>
      <c r="N196" s="7">
        <v>6</v>
      </c>
    </row>
    <row r="197" spans="1:14" x14ac:dyDescent="0.35">
      <c r="A197" s="2" t="s">
        <v>0</v>
      </c>
      <c r="B197" s="2" t="s">
        <v>10</v>
      </c>
      <c r="C197" s="2" t="s">
        <v>19</v>
      </c>
      <c r="D197" s="2" t="s">
        <v>284</v>
      </c>
      <c r="E197" s="2" t="s">
        <v>43</v>
      </c>
      <c r="F197" s="2" t="s">
        <v>44</v>
      </c>
      <c r="G197" s="2" t="s">
        <v>239</v>
      </c>
      <c r="H197" s="4">
        <f t="shared" si="0"/>
        <v>2</v>
      </c>
      <c r="I197" s="4">
        <v>1</v>
      </c>
      <c r="J197" s="4">
        <v>0</v>
      </c>
      <c r="K197" s="4">
        <v>0</v>
      </c>
      <c r="L197" s="4">
        <v>1</v>
      </c>
      <c r="M197" s="4">
        <v>0</v>
      </c>
      <c r="N197" s="7">
        <v>0</v>
      </c>
    </row>
    <row r="198" spans="1:14" x14ac:dyDescent="0.35">
      <c r="A198" s="2" t="s">
        <v>0</v>
      </c>
      <c r="B198" s="2" t="s">
        <v>10</v>
      </c>
      <c r="C198" s="2" t="s">
        <v>19</v>
      </c>
      <c r="D198" s="2" t="s">
        <v>284</v>
      </c>
      <c r="E198" s="2" t="s">
        <v>43</v>
      </c>
      <c r="F198" s="2" t="s">
        <v>44</v>
      </c>
      <c r="G198" s="2" t="s">
        <v>240</v>
      </c>
      <c r="H198" s="4">
        <f t="shared" si="0"/>
        <v>74</v>
      </c>
      <c r="I198" s="4">
        <v>0</v>
      </c>
      <c r="J198" s="4">
        <v>0</v>
      </c>
      <c r="K198" s="4">
        <v>31</v>
      </c>
      <c r="L198" s="4">
        <v>43</v>
      </c>
      <c r="M198" s="4">
        <v>41</v>
      </c>
      <c r="N198" s="7">
        <v>287</v>
      </c>
    </row>
    <row r="199" spans="1:14" x14ac:dyDescent="0.35">
      <c r="A199" s="2" t="s">
        <v>0</v>
      </c>
      <c r="B199" s="2" t="s">
        <v>10</v>
      </c>
      <c r="C199" s="2" t="s">
        <v>19</v>
      </c>
      <c r="D199" s="2" t="s">
        <v>284</v>
      </c>
      <c r="E199" s="2" t="s">
        <v>43</v>
      </c>
      <c r="F199" s="2" t="s">
        <v>44</v>
      </c>
      <c r="G199" s="2" t="s">
        <v>241</v>
      </c>
      <c r="H199" s="4">
        <f t="shared" si="0"/>
        <v>0</v>
      </c>
      <c r="I199" s="4">
        <v>0</v>
      </c>
      <c r="J199" s="4">
        <v>0</v>
      </c>
      <c r="K199" s="4">
        <v>0</v>
      </c>
      <c r="L199" s="4">
        <v>0</v>
      </c>
      <c r="M199" s="4">
        <v>0</v>
      </c>
      <c r="N199" s="7">
        <v>0</v>
      </c>
    </row>
    <row r="200" spans="1:14" x14ac:dyDescent="0.35">
      <c r="A200" s="2" t="s">
        <v>0</v>
      </c>
      <c r="B200" s="2" t="s">
        <v>10</v>
      </c>
      <c r="C200" s="2" t="s">
        <v>19</v>
      </c>
      <c r="D200" s="2" t="s">
        <v>284</v>
      </c>
      <c r="E200" s="2" t="s">
        <v>43</v>
      </c>
      <c r="F200" s="2" t="s">
        <v>44</v>
      </c>
      <c r="G200" s="2" t="s">
        <v>242</v>
      </c>
      <c r="H200" s="4">
        <f t="shared" si="0"/>
        <v>5</v>
      </c>
      <c r="I200" s="4">
        <v>0</v>
      </c>
      <c r="J200" s="4">
        <v>0</v>
      </c>
      <c r="K200" s="4">
        <v>1</v>
      </c>
      <c r="L200" s="4">
        <v>4</v>
      </c>
      <c r="M200" s="4">
        <v>2</v>
      </c>
      <c r="N200" s="7">
        <v>40</v>
      </c>
    </row>
    <row r="201" spans="1:14" x14ac:dyDescent="0.35">
      <c r="A201" s="2" t="s">
        <v>0</v>
      </c>
      <c r="B201" s="2" t="s">
        <v>10</v>
      </c>
      <c r="C201" s="2" t="s">
        <v>19</v>
      </c>
      <c r="D201" s="2" t="s">
        <v>284</v>
      </c>
      <c r="E201" s="2" t="s">
        <v>43</v>
      </c>
      <c r="F201" s="2" t="s">
        <v>44</v>
      </c>
      <c r="G201" s="2" t="s">
        <v>243</v>
      </c>
      <c r="H201" s="4">
        <f t="shared" si="0"/>
        <v>1</v>
      </c>
      <c r="I201" s="4">
        <v>0</v>
      </c>
      <c r="J201" s="4">
        <v>0</v>
      </c>
      <c r="K201" s="4">
        <v>0</v>
      </c>
      <c r="L201" s="4">
        <v>1</v>
      </c>
      <c r="M201" s="4">
        <v>0</v>
      </c>
      <c r="N201" s="7">
        <v>0</v>
      </c>
    </row>
    <row r="202" spans="1:14" x14ac:dyDescent="0.35">
      <c r="A202" s="2" t="s">
        <v>0</v>
      </c>
      <c r="B202" s="2" t="s">
        <v>10</v>
      </c>
      <c r="C202" s="2" t="s">
        <v>19</v>
      </c>
      <c r="D202" s="2" t="s">
        <v>284</v>
      </c>
      <c r="E202" s="2" t="s">
        <v>43</v>
      </c>
      <c r="F202" s="2" t="s">
        <v>44</v>
      </c>
      <c r="G202" s="2" t="s">
        <v>244</v>
      </c>
      <c r="H202" s="4">
        <f t="shared" si="0"/>
        <v>142</v>
      </c>
      <c r="I202" s="4">
        <v>3</v>
      </c>
      <c r="J202" s="4">
        <v>2</v>
      </c>
      <c r="K202" s="4">
        <v>58</v>
      </c>
      <c r="L202" s="4">
        <v>79</v>
      </c>
      <c r="M202" s="4">
        <v>78</v>
      </c>
      <c r="N202" s="7">
        <v>1170</v>
      </c>
    </row>
    <row r="203" spans="1:14" x14ac:dyDescent="0.35">
      <c r="A203" s="2" t="s">
        <v>0</v>
      </c>
      <c r="B203" s="2" t="s">
        <v>10</v>
      </c>
      <c r="C203" s="2" t="s">
        <v>31</v>
      </c>
      <c r="D203" s="2" t="s">
        <v>284</v>
      </c>
      <c r="E203" s="2" t="s">
        <v>43</v>
      </c>
      <c r="F203" s="2" t="s">
        <v>44</v>
      </c>
      <c r="G203" s="2" t="s">
        <v>245</v>
      </c>
      <c r="H203" s="4">
        <f t="shared" si="0"/>
        <v>15</v>
      </c>
      <c r="I203" s="4">
        <v>2</v>
      </c>
      <c r="J203" s="4">
        <v>0</v>
      </c>
      <c r="K203" s="4">
        <v>5</v>
      </c>
      <c r="L203" s="4">
        <v>8</v>
      </c>
      <c r="M203" s="4">
        <v>7</v>
      </c>
      <c r="N203" s="7">
        <v>126</v>
      </c>
    </row>
    <row r="204" spans="1:14" x14ac:dyDescent="0.35">
      <c r="A204" s="2" t="s">
        <v>0</v>
      </c>
      <c r="B204" s="2" t="s">
        <v>10</v>
      </c>
      <c r="C204" s="2" t="s">
        <v>31</v>
      </c>
      <c r="D204" s="2" t="s">
        <v>284</v>
      </c>
      <c r="E204" s="2" t="s">
        <v>43</v>
      </c>
      <c r="F204" s="2" t="s">
        <v>44</v>
      </c>
      <c r="G204" s="2" t="s">
        <v>246</v>
      </c>
      <c r="H204" s="4">
        <f t="shared" si="0"/>
        <v>94</v>
      </c>
      <c r="I204" s="4">
        <v>3</v>
      </c>
      <c r="J204" s="4">
        <v>2</v>
      </c>
      <c r="K204" s="4">
        <v>37</v>
      </c>
      <c r="L204" s="4">
        <v>52</v>
      </c>
      <c r="M204" s="4">
        <v>50</v>
      </c>
      <c r="N204" s="7">
        <v>250</v>
      </c>
    </row>
    <row r="205" spans="1:14" x14ac:dyDescent="0.35">
      <c r="A205" s="2" t="s">
        <v>0</v>
      </c>
      <c r="B205" s="2" t="s">
        <v>10</v>
      </c>
      <c r="C205" s="2" t="s">
        <v>31</v>
      </c>
      <c r="D205" s="2" t="s">
        <v>284</v>
      </c>
      <c r="E205" s="2" t="s">
        <v>43</v>
      </c>
      <c r="F205" s="2" t="s">
        <v>44</v>
      </c>
      <c r="G205" s="2" t="s">
        <v>247</v>
      </c>
      <c r="H205" s="4">
        <f t="shared" si="0"/>
        <v>20</v>
      </c>
      <c r="I205" s="4">
        <v>1</v>
      </c>
      <c r="J205" s="4">
        <v>0</v>
      </c>
      <c r="K205" s="4">
        <v>7</v>
      </c>
      <c r="L205" s="4">
        <v>12</v>
      </c>
      <c r="M205" s="4">
        <v>10</v>
      </c>
      <c r="N205" s="7">
        <v>140</v>
      </c>
    </row>
    <row r="206" spans="1:14" x14ac:dyDescent="0.35">
      <c r="A206" s="2" t="s">
        <v>0</v>
      </c>
      <c r="B206" s="2" t="s">
        <v>10</v>
      </c>
      <c r="C206" s="2" t="s">
        <v>31</v>
      </c>
      <c r="D206" s="2" t="s">
        <v>284</v>
      </c>
      <c r="E206" s="2" t="s">
        <v>43</v>
      </c>
      <c r="F206" s="2" t="s">
        <v>44</v>
      </c>
      <c r="G206" s="2" t="s">
        <v>248</v>
      </c>
      <c r="H206" s="4">
        <f t="shared" si="0"/>
        <v>3</v>
      </c>
      <c r="I206" s="4">
        <v>0</v>
      </c>
      <c r="J206" s="4">
        <v>2</v>
      </c>
      <c r="K206" s="4">
        <v>0</v>
      </c>
      <c r="L206" s="4">
        <v>1</v>
      </c>
      <c r="M206" s="4">
        <v>0</v>
      </c>
      <c r="N206" s="7">
        <v>0</v>
      </c>
    </row>
    <row r="207" spans="1:14" x14ac:dyDescent="0.35">
      <c r="A207" s="2" t="s">
        <v>0</v>
      </c>
      <c r="B207" s="2" t="s">
        <v>10</v>
      </c>
      <c r="C207" s="2" t="s">
        <v>31</v>
      </c>
      <c r="D207" s="2" t="s">
        <v>284</v>
      </c>
      <c r="E207" s="2" t="s">
        <v>43</v>
      </c>
      <c r="F207" s="2" t="s">
        <v>44</v>
      </c>
      <c r="G207" s="2" t="s">
        <v>249</v>
      </c>
      <c r="H207" s="4">
        <f t="shared" si="0"/>
        <v>4</v>
      </c>
      <c r="I207" s="4">
        <v>0</v>
      </c>
      <c r="J207" s="4">
        <v>0</v>
      </c>
      <c r="K207" s="4">
        <v>1</v>
      </c>
      <c r="L207" s="4">
        <v>3</v>
      </c>
      <c r="M207" s="4">
        <v>2</v>
      </c>
      <c r="N207" s="7">
        <v>12</v>
      </c>
    </row>
    <row r="208" spans="1:14" x14ac:dyDescent="0.35">
      <c r="A208" s="2" t="s">
        <v>0</v>
      </c>
      <c r="B208" s="2" t="s">
        <v>10</v>
      </c>
      <c r="C208" s="2" t="s">
        <v>11</v>
      </c>
      <c r="D208" s="2" t="s">
        <v>284</v>
      </c>
      <c r="E208" s="2" t="s">
        <v>43</v>
      </c>
      <c r="F208" s="2" t="s">
        <v>44</v>
      </c>
      <c r="G208" s="2" t="s">
        <v>250</v>
      </c>
      <c r="H208" s="4">
        <f t="shared" si="0"/>
        <v>23</v>
      </c>
      <c r="I208" s="4">
        <v>2</v>
      </c>
      <c r="J208" s="4">
        <v>2</v>
      </c>
      <c r="K208" s="4">
        <v>8</v>
      </c>
      <c r="L208" s="4">
        <v>11</v>
      </c>
      <c r="M208" s="4">
        <v>11</v>
      </c>
      <c r="N208" s="7">
        <v>55</v>
      </c>
    </row>
    <row r="209" spans="1:14" x14ac:dyDescent="0.35">
      <c r="A209" s="2" t="s">
        <v>0</v>
      </c>
      <c r="B209" s="2" t="s">
        <v>10</v>
      </c>
      <c r="C209" s="2" t="s">
        <v>11</v>
      </c>
      <c r="D209" s="2" t="s">
        <v>284</v>
      </c>
      <c r="E209" s="2" t="s">
        <v>43</v>
      </c>
      <c r="F209" s="2" t="s">
        <v>44</v>
      </c>
      <c r="G209" s="2" t="s">
        <v>251</v>
      </c>
      <c r="H209" s="4">
        <f t="shared" si="0"/>
        <v>12</v>
      </c>
      <c r="I209" s="4">
        <v>1</v>
      </c>
      <c r="J209" s="4">
        <v>0</v>
      </c>
      <c r="K209" s="4">
        <v>4</v>
      </c>
      <c r="L209" s="4">
        <v>7</v>
      </c>
      <c r="M209" s="4">
        <v>5</v>
      </c>
      <c r="N209" s="7">
        <v>25</v>
      </c>
    </row>
    <row r="210" spans="1:14" x14ac:dyDescent="0.35">
      <c r="A210" s="2" t="s">
        <v>0</v>
      </c>
      <c r="B210" s="2" t="s">
        <v>10</v>
      </c>
      <c r="C210" s="2" t="s">
        <v>11</v>
      </c>
      <c r="D210" s="2" t="s">
        <v>284</v>
      </c>
      <c r="E210" s="2" t="s">
        <v>43</v>
      </c>
      <c r="F210" s="2" t="s">
        <v>44</v>
      </c>
      <c r="G210" s="2" t="s">
        <v>252</v>
      </c>
      <c r="H210" s="4">
        <f t="shared" si="0"/>
        <v>125</v>
      </c>
      <c r="I210" s="4">
        <v>3</v>
      </c>
      <c r="J210" s="4">
        <v>2</v>
      </c>
      <c r="K210" s="4">
        <v>51</v>
      </c>
      <c r="L210" s="4">
        <v>69</v>
      </c>
      <c r="M210" s="4">
        <v>68</v>
      </c>
      <c r="N210" s="7">
        <v>612</v>
      </c>
    </row>
    <row r="211" spans="1:14" x14ac:dyDescent="0.35">
      <c r="A211" s="2" t="s">
        <v>0</v>
      </c>
      <c r="B211" s="2" t="s">
        <v>10</v>
      </c>
      <c r="C211" s="2" t="s">
        <v>11</v>
      </c>
      <c r="D211" s="2" t="s">
        <v>284</v>
      </c>
      <c r="E211" s="2" t="s">
        <v>43</v>
      </c>
      <c r="F211" s="2" t="s">
        <v>44</v>
      </c>
      <c r="G211" s="2" t="s">
        <v>253</v>
      </c>
      <c r="H211" s="4">
        <f t="shared" si="0"/>
        <v>206</v>
      </c>
      <c r="I211" s="4">
        <v>3</v>
      </c>
      <c r="J211" s="4">
        <v>0</v>
      </c>
      <c r="K211" s="4">
        <v>86</v>
      </c>
      <c r="L211" s="4">
        <v>117</v>
      </c>
      <c r="M211" s="4">
        <v>115</v>
      </c>
      <c r="N211" s="7">
        <v>805</v>
      </c>
    </row>
    <row r="212" spans="1:14" x14ac:dyDescent="0.35">
      <c r="A212" s="2" t="s">
        <v>0</v>
      </c>
      <c r="B212" s="2" t="s">
        <v>10</v>
      </c>
      <c r="C212" s="2" t="s">
        <v>11</v>
      </c>
      <c r="D212" s="2" t="s">
        <v>284</v>
      </c>
      <c r="E212" s="2" t="s">
        <v>43</v>
      </c>
      <c r="F212" s="2" t="s">
        <v>44</v>
      </c>
      <c r="G212" s="2" t="s">
        <v>254</v>
      </c>
      <c r="H212" s="4">
        <f t="shared" si="0"/>
        <v>5</v>
      </c>
      <c r="I212" s="4">
        <v>1</v>
      </c>
      <c r="J212" s="4">
        <v>2</v>
      </c>
      <c r="K212" s="4">
        <v>0</v>
      </c>
      <c r="L212" s="4">
        <v>2</v>
      </c>
      <c r="M212" s="4">
        <v>0</v>
      </c>
      <c r="N212" s="7">
        <v>0</v>
      </c>
    </row>
    <row r="213" spans="1:14" x14ac:dyDescent="0.35">
      <c r="A213" s="2" t="s">
        <v>0</v>
      </c>
      <c r="B213" s="2" t="s">
        <v>10</v>
      </c>
      <c r="C213" s="2" t="s">
        <v>11</v>
      </c>
      <c r="D213" s="2" t="s">
        <v>284</v>
      </c>
      <c r="E213" s="2" t="s">
        <v>43</v>
      </c>
      <c r="F213" s="2" t="s">
        <v>44</v>
      </c>
      <c r="G213" s="2" t="s">
        <v>255</v>
      </c>
      <c r="H213" s="4">
        <f t="shared" si="0"/>
        <v>22</v>
      </c>
      <c r="I213" s="4">
        <v>0</v>
      </c>
      <c r="J213" s="4">
        <v>0</v>
      </c>
      <c r="K213" s="4">
        <v>9</v>
      </c>
      <c r="L213" s="4">
        <v>13</v>
      </c>
      <c r="M213" s="4">
        <v>12</v>
      </c>
      <c r="N213" s="7">
        <v>240</v>
      </c>
    </row>
    <row r="214" spans="1:14" x14ac:dyDescent="0.35">
      <c r="A214" s="2" t="s">
        <v>0</v>
      </c>
      <c r="B214" s="2" t="s">
        <v>10</v>
      </c>
      <c r="C214" s="2" t="s">
        <v>11</v>
      </c>
      <c r="D214" s="2" t="s">
        <v>284</v>
      </c>
      <c r="E214" s="2" t="s">
        <v>43</v>
      </c>
      <c r="F214" s="2" t="s">
        <v>44</v>
      </c>
      <c r="G214" s="2" t="s">
        <v>256</v>
      </c>
      <c r="H214" s="4">
        <f t="shared" si="0"/>
        <v>47</v>
      </c>
      <c r="I214" s="4">
        <v>1</v>
      </c>
      <c r="J214" s="4">
        <v>2</v>
      </c>
      <c r="K214" s="4">
        <v>18</v>
      </c>
      <c r="L214" s="4">
        <v>26</v>
      </c>
      <c r="M214" s="4">
        <v>24</v>
      </c>
      <c r="N214" s="7">
        <v>288</v>
      </c>
    </row>
    <row r="215" spans="1:14" x14ac:dyDescent="0.35">
      <c r="A215" s="2" t="s">
        <v>0</v>
      </c>
      <c r="B215" s="2" t="s">
        <v>10</v>
      </c>
      <c r="C215" s="2" t="s">
        <v>18</v>
      </c>
      <c r="D215" s="2" t="s">
        <v>284</v>
      </c>
      <c r="E215" s="2" t="s">
        <v>43</v>
      </c>
      <c r="F215" s="2" t="s">
        <v>44</v>
      </c>
      <c r="G215" s="2" t="s">
        <v>257</v>
      </c>
      <c r="H215" s="4">
        <f t="shared" si="0"/>
        <v>54</v>
      </c>
      <c r="I215" s="4">
        <v>0</v>
      </c>
      <c r="J215" s="4">
        <v>0</v>
      </c>
      <c r="K215" s="4">
        <v>23</v>
      </c>
      <c r="L215" s="4">
        <v>31</v>
      </c>
      <c r="M215" s="4">
        <v>31</v>
      </c>
      <c r="N215" s="7">
        <v>372</v>
      </c>
    </row>
    <row r="216" spans="1:14" x14ac:dyDescent="0.35">
      <c r="A216" s="2" t="s">
        <v>0</v>
      </c>
      <c r="B216" s="2" t="s">
        <v>10</v>
      </c>
      <c r="C216" s="2" t="s">
        <v>18</v>
      </c>
      <c r="D216" s="2" t="s">
        <v>284</v>
      </c>
      <c r="E216" s="2" t="s">
        <v>43</v>
      </c>
      <c r="F216" s="2" t="s">
        <v>44</v>
      </c>
      <c r="G216" s="2" t="s">
        <v>258</v>
      </c>
      <c r="H216" s="4">
        <f t="shared" si="0"/>
        <v>58</v>
      </c>
      <c r="I216" s="4">
        <v>1</v>
      </c>
      <c r="J216" s="4">
        <v>0</v>
      </c>
      <c r="K216" s="4">
        <v>24</v>
      </c>
      <c r="L216" s="4">
        <v>33</v>
      </c>
      <c r="M216" s="4">
        <v>32</v>
      </c>
      <c r="N216" s="7">
        <v>256</v>
      </c>
    </row>
    <row r="217" spans="1:14" x14ac:dyDescent="0.35">
      <c r="A217" s="2" t="s">
        <v>0</v>
      </c>
      <c r="B217" s="2" t="s">
        <v>10</v>
      </c>
      <c r="C217" s="2" t="s">
        <v>18</v>
      </c>
      <c r="D217" s="2" t="s">
        <v>284</v>
      </c>
      <c r="E217" s="2" t="s">
        <v>43</v>
      </c>
      <c r="F217" s="2" t="s">
        <v>44</v>
      </c>
      <c r="G217" s="2" t="s">
        <v>259</v>
      </c>
      <c r="H217" s="4">
        <f t="shared" si="0"/>
        <v>68</v>
      </c>
      <c r="I217" s="4">
        <v>1</v>
      </c>
      <c r="J217" s="4">
        <v>0</v>
      </c>
      <c r="K217" s="4">
        <v>28</v>
      </c>
      <c r="L217" s="4">
        <v>39</v>
      </c>
      <c r="M217" s="4">
        <v>37</v>
      </c>
      <c r="N217" s="7">
        <v>555</v>
      </c>
    </row>
    <row r="218" spans="1:14" x14ac:dyDescent="0.35">
      <c r="A218" s="2" t="s">
        <v>0</v>
      </c>
      <c r="B218" s="2" t="s">
        <v>10</v>
      </c>
      <c r="C218" s="2" t="s">
        <v>18</v>
      </c>
      <c r="D218" s="2" t="s">
        <v>284</v>
      </c>
      <c r="E218" s="2" t="s">
        <v>43</v>
      </c>
      <c r="F218" s="2" t="s">
        <v>44</v>
      </c>
      <c r="G218" s="2" t="s">
        <v>260</v>
      </c>
      <c r="H218" s="4">
        <f t="shared" si="0"/>
        <v>103</v>
      </c>
      <c r="I218" s="4">
        <v>2</v>
      </c>
      <c r="J218" s="4">
        <v>2</v>
      </c>
      <c r="K218" s="4">
        <v>42</v>
      </c>
      <c r="L218" s="4">
        <v>57</v>
      </c>
      <c r="M218" s="4">
        <v>56</v>
      </c>
      <c r="N218" s="7">
        <v>504</v>
      </c>
    </row>
    <row r="219" spans="1:14" x14ac:dyDescent="0.35">
      <c r="A219" s="2" t="s">
        <v>0</v>
      </c>
      <c r="B219" s="2" t="s">
        <v>10</v>
      </c>
      <c r="C219" s="2" t="s">
        <v>18</v>
      </c>
      <c r="D219" s="2" t="s">
        <v>284</v>
      </c>
      <c r="E219" s="2" t="s">
        <v>43</v>
      </c>
      <c r="F219" s="2" t="s">
        <v>44</v>
      </c>
      <c r="G219" s="2" t="s">
        <v>261</v>
      </c>
      <c r="H219" s="4">
        <f t="shared" si="0"/>
        <v>5</v>
      </c>
      <c r="I219" s="4">
        <v>1</v>
      </c>
      <c r="J219" s="4">
        <v>2</v>
      </c>
      <c r="K219" s="4">
        <v>0</v>
      </c>
      <c r="L219" s="4">
        <v>2</v>
      </c>
      <c r="M219" s="4">
        <v>0</v>
      </c>
      <c r="N219" s="7">
        <v>0</v>
      </c>
    </row>
    <row r="220" spans="1:14" x14ac:dyDescent="0.35">
      <c r="A220" s="2" t="s">
        <v>0</v>
      </c>
      <c r="B220" s="2" t="s">
        <v>10</v>
      </c>
      <c r="C220" s="2" t="s">
        <v>18</v>
      </c>
      <c r="D220" s="2" t="s">
        <v>284</v>
      </c>
      <c r="E220" s="2" t="s">
        <v>43</v>
      </c>
      <c r="F220" s="2" t="s">
        <v>44</v>
      </c>
      <c r="G220" s="2" t="s">
        <v>262</v>
      </c>
      <c r="H220" s="4">
        <f t="shared" si="0"/>
        <v>3</v>
      </c>
      <c r="I220" s="4">
        <v>1</v>
      </c>
      <c r="J220" s="4">
        <v>2</v>
      </c>
      <c r="K220" s="4">
        <v>0</v>
      </c>
      <c r="L220" s="4">
        <v>0</v>
      </c>
      <c r="M220" s="4">
        <v>0</v>
      </c>
      <c r="N220" s="7">
        <v>0</v>
      </c>
    </row>
    <row r="221" spans="1:14" x14ac:dyDescent="0.35">
      <c r="A221" s="2" t="s">
        <v>0</v>
      </c>
      <c r="B221" s="2" t="s">
        <v>10</v>
      </c>
      <c r="C221" s="2" t="s">
        <v>24</v>
      </c>
      <c r="D221" s="2" t="s">
        <v>284</v>
      </c>
      <c r="E221" s="2" t="s">
        <v>43</v>
      </c>
      <c r="F221" s="2" t="s">
        <v>44</v>
      </c>
      <c r="G221" s="2" t="s">
        <v>263</v>
      </c>
      <c r="H221" s="4">
        <f t="shared" si="0"/>
        <v>54</v>
      </c>
      <c r="I221" s="4">
        <v>1</v>
      </c>
      <c r="J221" s="4">
        <v>2</v>
      </c>
      <c r="K221" s="4">
        <v>21</v>
      </c>
      <c r="L221" s="4">
        <v>30</v>
      </c>
      <c r="M221" s="4">
        <v>28</v>
      </c>
      <c r="N221" s="7">
        <v>224</v>
      </c>
    </row>
    <row r="222" spans="1:14" x14ac:dyDescent="0.35">
      <c r="A222" s="2" t="s">
        <v>0</v>
      </c>
      <c r="B222" s="2" t="s">
        <v>10</v>
      </c>
      <c r="C222" s="2" t="s">
        <v>24</v>
      </c>
      <c r="D222" s="2" t="s">
        <v>284</v>
      </c>
      <c r="E222" s="2" t="s">
        <v>43</v>
      </c>
      <c r="F222" s="2" t="s">
        <v>44</v>
      </c>
      <c r="G222" s="2" t="s">
        <v>264</v>
      </c>
      <c r="H222" s="4">
        <f t="shared" si="0"/>
        <v>7</v>
      </c>
      <c r="I222" s="4">
        <v>1</v>
      </c>
      <c r="J222" s="4">
        <v>0</v>
      </c>
      <c r="K222" s="4">
        <v>2</v>
      </c>
      <c r="L222" s="4">
        <v>4</v>
      </c>
      <c r="M222" s="4">
        <v>3</v>
      </c>
      <c r="N222" s="7">
        <v>36</v>
      </c>
    </row>
    <row r="223" spans="1:14" x14ac:dyDescent="0.35">
      <c r="A223" s="2" t="s">
        <v>0</v>
      </c>
      <c r="B223" s="2" t="s">
        <v>10</v>
      </c>
      <c r="C223" s="2" t="s">
        <v>24</v>
      </c>
      <c r="D223" s="2" t="s">
        <v>284</v>
      </c>
      <c r="E223" s="2" t="s">
        <v>43</v>
      </c>
      <c r="F223" s="2" t="s">
        <v>44</v>
      </c>
      <c r="G223" s="2" t="s">
        <v>265</v>
      </c>
      <c r="H223" s="4">
        <f t="shared" si="0"/>
        <v>0</v>
      </c>
      <c r="I223" s="4">
        <v>0</v>
      </c>
      <c r="J223" s="4">
        <v>0</v>
      </c>
      <c r="K223" s="4">
        <v>0</v>
      </c>
      <c r="L223" s="4">
        <v>0</v>
      </c>
      <c r="M223" s="4">
        <v>0</v>
      </c>
      <c r="N223" s="7">
        <v>0</v>
      </c>
    </row>
    <row r="224" spans="1:14" x14ac:dyDescent="0.35">
      <c r="A224" s="2" t="s">
        <v>0</v>
      </c>
      <c r="B224" s="2" t="s">
        <v>10</v>
      </c>
      <c r="C224" s="2" t="s">
        <v>24</v>
      </c>
      <c r="D224" s="2" t="s">
        <v>284</v>
      </c>
      <c r="E224" s="2" t="s">
        <v>43</v>
      </c>
      <c r="F224" s="2" t="s">
        <v>44</v>
      </c>
      <c r="G224" s="2" t="s">
        <v>266</v>
      </c>
      <c r="H224" s="4">
        <f t="shared" si="0"/>
        <v>4</v>
      </c>
      <c r="I224" s="4">
        <v>1</v>
      </c>
      <c r="J224" s="4">
        <v>2</v>
      </c>
      <c r="K224" s="4">
        <v>0</v>
      </c>
      <c r="L224" s="4">
        <v>1</v>
      </c>
      <c r="M224" s="4">
        <v>0</v>
      </c>
      <c r="N224" s="7">
        <v>0</v>
      </c>
    </row>
    <row r="225" spans="1:14" x14ac:dyDescent="0.35">
      <c r="A225" s="2" t="s">
        <v>0</v>
      </c>
      <c r="B225" s="2" t="s">
        <v>10</v>
      </c>
      <c r="C225" s="2" t="s">
        <v>24</v>
      </c>
      <c r="D225" s="2" t="s">
        <v>284</v>
      </c>
      <c r="E225" s="2" t="s">
        <v>43</v>
      </c>
      <c r="F225" s="2" t="s">
        <v>44</v>
      </c>
      <c r="G225" s="2" t="s">
        <v>267</v>
      </c>
      <c r="H225" s="4">
        <f t="shared" si="0"/>
        <v>7</v>
      </c>
      <c r="I225" s="4">
        <v>1</v>
      </c>
      <c r="J225" s="4">
        <v>0</v>
      </c>
      <c r="K225" s="4">
        <v>2</v>
      </c>
      <c r="L225" s="4">
        <v>4</v>
      </c>
      <c r="M225" s="4">
        <v>3</v>
      </c>
      <c r="N225" s="7">
        <v>21</v>
      </c>
    </row>
    <row r="226" spans="1:14" x14ac:dyDescent="0.35">
      <c r="A226" s="2" t="s">
        <v>0</v>
      </c>
      <c r="B226" s="2" t="s">
        <v>10</v>
      </c>
      <c r="C226" s="2" t="s">
        <v>24</v>
      </c>
      <c r="D226" s="2" t="s">
        <v>284</v>
      </c>
      <c r="E226" s="2" t="s">
        <v>43</v>
      </c>
      <c r="F226" s="2" t="s">
        <v>44</v>
      </c>
      <c r="G226" s="2" t="s">
        <v>268</v>
      </c>
      <c r="H226" s="4">
        <f t="shared" si="0"/>
        <v>33</v>
      </c>
      <c r="I226" s="4">
        <v>1</v>
      </c>
      <c r="J226" s="4">
        <v>0</v>
      </c>
      <c r="K226" s="4">
        <v>13</v>
      </c>
      <c r="L226" s="4">
        <v>19</v>
      </c>
      <c r="M226" s="4">
        <v>17</v>
      </c>
      <c r="N226" s="7">
        <v>119</v>
      </c>
    </row>
    <row r="227" spans="1:14" x14ac:dyDescent="0.35">
      <c r="A227" s="2" t="s">
        <v>0</v>
      </c>
      <c r="B227" s="2" t="s">
        <v>10</v>
      </c>
      <c r="C227" s="2" t="s">
        <v>24</v>
      </c>
      <c r="D227" s="2" t="s">
        <v>284</v>
      </c>
      <c r="E227" s="2" t="s">
        <v>43</v>
      </c>
      <c r="F227" s="2" t="s">
        <v>44</v>
      </c>
      <c r="G227" s="2" t="s">
        <v>269</v>
      </c>
      <c r="H227" s="4">
        <f t="shared" si="0"/>
        <v>7</v>
      </c>
      <c r="I227" s="4">
        <v>1</v>
      </c>
      <c r="J227" s="4">
        <v>2</v>
      </c>
      <c r="K227" s="4">
        <v>1</v>
      </c>
      <c r="L227" s="4">
        <v>3</v>
      </c>
      <c r="M227" s="4">
        <v>2</v>
      </c>
      <c r="N227" s="7">
        <v>38</v>
      </c>
    </row>
    <row r="228" spans="1:14" x14ac:dyDescent="0.35">
      <c r="H228" s="4"/>
      <c r="I228" s="4"/>
      <c r="J228" s="4"/>
      <c r="K228" s="4"/>
      <c r="L228" s="4"/>
      <c r="M228" s="4"/>
      <c r="N228" s="4"/>
    </row>
    <row r="229" spans="1:14" x14ac:dyDescent="0.35">
      <c r="H229" s="4">
        <f>SUBTOTAL(9,H3:H227)</f>
        <v>8140</v>
      </c>
      <c r="I229" s="4">
        <f t="shared" ref="I229:N229" si="1">SUBTOTAL(9,I3:I227)</f>
        <v>207</v>
      </c>
      <c r="J229" s="4">
        <f t="shared" si="1"/>
        <v>196</v>
      </c>
      <c r="K229" s="4">
        <f t="shared" si="1"/>
        <v>3184</v>
      </c>
      <c r="L229" s="4">
        <f t="shared" si="1"/>
        <v>4553</v>
      </c>
      <c r="M229" s="4">
        <f t="shared" si="1"/>
        <v>4272</v>
      </c>
      <c r="N229" s="7">
        <f t="shared" si="1"/>
        <v>53425</v>
      </c>
    </row>
    <row r="230" spans="1:14" x14ac:dyDescent="0.35">
      <c r="H230" s="4"/>
      <c r="I230" s="4"/>
      <c r="J230" s="4"/>
      <c r="K230" s="4"/>
      <c r="L230" s="4"/>
      <c r="M230" s="4"/>
      <c r="N230" s="4"/>
    </row>
    <row r="231" spans="1:14" x14ac:dyDescent="0.35">
      <c r="H231" s="4"/>
      <c r="I231" s="4"/>
      <c r="J231" s="4"/>
      <c r="K231" s="4"/>
      <c r="L231" s="4"/>
      <c r="M231" s="4"/>
      <c r="N231" s="4"/>
    </row>
    <row r="232" spans="1:14" x14ac:dyDescent="0.35">
      <c r="H232" s="4"/>
      <c r="I232" s="4"/>
      <c r="J232" s="4"/>
      <c r="K232" s="4"/>
      <c r="L232" s="4"/>
      <c r="M232" s="4"/>
      <c r="N232" s="4"/>
    </row>
    <row r="233" spans="1:14" x14ac:dyDescent="0.35">
      <c r="H233" s="4"/>
      <c r="I233" s="4"/>
      <c r="J233" s="4"/>
      <c r="K233" s="4"/>
      <c r="L233" s="4"/>
      <c r="M233" s="4"/>
      <c r="N233" s="4"/>
    </row>
    <row r="234" spans="1:14" x14ac:dyDescent="0.35">
      <c r="H234" s="4"/>
      <c r="I234" s="4"/>
      <c r="J234" s="4"/>
      <c r="K234" s="4"/>
      <c r="L234" s="4"/>
      <c r="M234" s="4"/>
      <c r="N234" s="4"/>
    </row>
    <row r="235" spans="1:14" x14ac:dyDescent="0.35">
      <c r="H235" s="4"/>
      <c r="I235" s="4"/>
      <c r="J235" s="4"/>
      <c r="K235" s="4"/>
      <c r="L235" s="4"/>
      <c r="M235" s="4"/>
      <c r="N235" s="4"/>
    </row>
    <row r="236" spans="1:14" x14ac:dyDescent="0.35">
      <c r="H236" s="4"/>
      <c r="I236" s="4"/>
      <c r="J236" s="4"/>
      <c r="K236" s="4"/>
      <c r="L236" s="4"/>
      <c r="M236" s="4"/>
      <c r="N236" s="4"/>
    </row>
    <row r="237" spans="1:14" x14ac:dyDescent="0.35">
      <c r="H237" s="4"/>
      <c r="I237" s="4"/>
      <c r="J237" s="4"/>
      <c r="K237" s="4"/>
      <c r="L237" s="4"/>
      <c r="M237" s="4"/>
      <c r="N237" s="4"/>
    </row>
    <row r="238" spans="1:14" x14ac:dyDescent="0.35">
      <c r="H238" s="4"/>
      <c r="I238" s="4"/>
      <c r="J238" s="4"/>
      <c r="K238" s="4"/>
      <c r="L238" s="4"/>
      <c r="M238" s="4"/>
      <c r="N238" s="4"/>
    </row>
    <row r="239" spans="1:14" x14ac:dyDescent="0.35">
      <c r="H239" s="4"/>
      <c r="I239" s="4"/>
      <c r="J239" s="4"/>
      <c r="K239" s="4"/>
      <c r="L239" s="4"/>
      <c r="M239" s="4"/>
      <c r="N239" s="4"/>
    </row>
    <row r="240" spans="1:14" x14ac:dyDescent="0.35">
      <c r="H240" s="4"/>
      <c r="I240" s="4"/>
      <c r="J240" s="4"/>
      <c r="K240" s="4"/>
      <c r="L240" s="4"/>
      <c r="M240" s="4"/>
      <c r="N240" s="4"/>
    </row>
    <row r="241" spans="8:14" x14ac:dyDescent="0.35">
      <c r="H241" s="4"/>
      <c r="I241" s="4"/>
      <c r="J241" s="4"/>
      <c r="K241" s="4"/>
      <c r="L241" s="4"/>
      <c r="M241" s="4"/>
      <c r="N241" s="4"/>
    </row>
    <row r="242" spans="8:14" x14ac:dyDescent="0.35">
      <c r="H242" s="4"/>
      <c r="I242" s="4"/>
      <c r="J242" s="4"/>
      <c r="K242" s="4"/>
      <c r="L242" s="4"/>
      <c r="M242" s="4"/>
      <c r="N242" s="4"/>
    </row>
    <row r="243" spans="8:14" x14ac:dyDescent="0.35">
      <c r="H243" s="4"/>
      <c r="I243" s="4"/>
      <c r="J243" s="4"/>
      <c r="K243" s="4"/>
      <c r="L243" s="4"/>
      <c r="M243" s="4"/>
      <c r="N243" s="4"/>
    </row>
    <row r="244" spans="8:14" x14ac:dyDescent="0.35">
      <c r="H244" s="4"/>
      <c r="I244" s="4"/>
      <c r="J244" s="4"/>
      <c r="K244" s="4"/>
      <c r="L244" s="4"/>
      <c r="M244" s="4"/>
      <c r="N244" s="4"/>
    </row>
    <row r="245" spans="8:14" x14ac:dyDescent="0.35">
      <c r="H245" s="4"/>
      <c r="I245" s="4"/>
      <c r="J245" s="4"/>
      <c r="K245" s="4"/>
      <c r="L245" s="4"/>
      <c r="M245" s="4"/>
      <c r="N245" s="4"/>
    </row>
    <row r="246" spans="8:14" x14ac:dyDescent="0.35">
      <c r="H246" s="4"/>
      <c r="I246" s="4"/>
      <c r="J246" s="4"/>
      <c r="K246" s="4"/>
      <c r="L246" s="4"/>
      <c r="M246" s="4"/>
      <c r="N246" s="4"/>
    </row>
    <row r="247" spans="8:14" x14ac:dyDescent="0.35">
      <c r="H247" s="4"/>
      <c r="I247" s="4"/>
      <c r="J247" s="4"/>
      <c r="K247" s="4"/>
      <c r="L247" s="4"/>
      <c r="M247" s="4"/>
      <c r="N247" s="4"/>
    </row>
    <row r="248" spans="8:14" x14ac:dyDescent="0.35">
      <c r="H248" s="4"/>
      <c r="I248" s="4"/>
      <c r="J248" s="4"/>
      <c r="K248" s="4"/>
      <c r="L248" s="4"/>
      <c r="M248" s="4"/>
      <c r="N248" s="4"/>
    </row>
    <row r="249" spans="8:14" x14ac:dyDescent="0.35">
      <c r="H249" s="4"/>
      <c r="I249" s="4"/>
      <c r="J249" s="4"/>
      <c r="K249" s="4"/>
      <c r="L249" s="4"/>
      <c r="M249" s="4"/>
      <c r="N249" s="4"/>
    </row>
    <row r="250" spans="8:14" x14ac:dyDescent="0.35">
      <c r="H250" s="4"/>
      <c r="I250" s="4"/>
      <c r="J250" s="4"/>
      <c r="K250" s="4"/>
      <c r="L250" s="4"/>
      <c r="M250" s="4"/>
      <c r="N250" s="4"/>
    </row>
    <row r="251" spans="8:14" x14ac:dyDescent="0.35">
      <c r="H251" s="4"/>
      <c r="I251" s="4"/>
      <c r="J251" s="4"/>
      <c r="K251" s="4"/>
      <c r="L251" s="4"/>
      <c r="M251" s="4"/>
      <c r="N251" s="4"/>
    </row>
    <row r="252" spans="8:14" x14ac:dyDescent="0.35">
      <c r="H252" s="4"/>
      <c r="I252" s="4"/>
      <c r="J252" s="4"/>
      <c r="K252" s="4"/>
      <c r="L252" s="4"/>
      <c r="M252" s="4"/>
      <c r="N252" s="4"/>
    </row>
    <row r="253" spans="8:14" x14ac:dyDescent="0.35">
      <c r="H253" s="4"/>
      <c r="I253" s="4"/>
      <c r="J253" s="4"/>
      <c r="K253" s="4"/>
      <c r="L253" s="4"/>
      <c r="M253" s="4"/>
      <c r="N253" s="4"/>
    </row>
    <row r="254" spans="8:14" x14ac:dyDescent="0.35">
      <c r="H254" s="4"/>
      <c r="I254" s="4"/>
      <c r="J254" s="4"/>
      <c r="K254" s="4"/>
      <c r="L254" s="4"/>
      <c r="M254" s="4"/>
      <c r="N254" s="4"/>
    </row>
    <row r="255" spans="8:14" x14ac:dyDescent="0.35">
      <c r="H255" s="4"/>
      <c r="I255" s="4"/>
      <c r="J255" s="4"/>
      <c r="K255" s="4"/>
      <c r="L255" s="4"/>
      <c r="M255" s="4"/>
      <c r="N255" s="4"/>
    </row>
    <row r="256" spans="8:14" x14ac:dyDescent="0.35">
      <c r="H256" s="4"/>
      <c r="I256" s="4"/>
      <c r="J256" s="4"/>
      <c r="K256" s="4"/>
      <c r="L256" s="4"/>
      <c r="M256" s="4"/>
      <c r="N256" s="4"/>
    </row>
    <row r="257" spans="8:14" x14ac:dyDescent="0.35">
      <c r="H257" s="4"/>
      <c r="I257" s="4"/>
      <c r="J257" s="4"/>
      <c r="K257" s="4"/>
      <c r="L257" s="4"/>
      <c r="M257" s="4"/>
      <c r="N257" s="4"/>
    </row>
    <row r="258" spans="8:14" x14ac:dyDescent="0.35">
      <c r="H258" s="4"/>
      <c r="I258" s="4"/>
      <c r="J258" s="4"/>
      <c r="K258" s="4"/>
      <c r="L258" s="4"/>
      <c r="M258" s="4"/>
      <c r="N258" s="4"/>
    </row>
    <row r="259" spans="8:14" x14ac:dyDescent="0.35">
      <c r="H259" s="4"/>
      <c r="I259" s="4"/>
      <c r="J259" s="4"/>
      <c r="K259" s="4"/>
      <c r="L259" s="4"/>
      <c r="M259" s="4"/>
      <c r="N259" s="4"/>
    </row>
    <row r="260" spans="8:14" x14ac:dyDescent="0.35">
      <c r="H260" s="4"/>
      <c r="I260" s="4"/>
      <c r="J260" s="4"/>
      <c r="K260" s="4"/>
      <c r="L260" s="4"/>
      <c r="M260" s="4"/>
      <c r="N260" s="4"/>
    </row>
    <row r="261" spans="8:14" x14ac:dyDescent="0.35">
      <c r="H261" s="4"/>
      <c r="I261" s="4"/>
      <c r="J261" s="4"/>
      <c r="K261" s="4"/>
      <c r="L261" s="4"/>
      <c r="M261" s="4"/>
      <c r="N261" s="4"/>
    </row>
    <row r="262" spans="8:14" x14ac:dyDescent="0.35">
      <c r="H262" s="4"/>
      <c r="I262" s="4"/>
      <c r="J262" s="4"/>
      <c r="K262" s="4"/>
      <c r="L262" s="4"/>
      <c r="M262" s="4"/>
      <c r="N262" s="4"/>
    </row>
    <row r="263" spans="8:14" x14ac:dyDescent="0.35">
      <c r="H263" s="4"/>
      <c r="I263" s="4"/>
      <c r="J263" s="4"/>
      <c r="K263" s="4"/>
      <c r="L263" s="4"/>
      <c r="M263" s="4"/>
      <c r="N263" s="4"/>
    </row>
    <row r="264" spans="8:14" x14ac:dyDescent="0.35">
      <c r="H264" s="4"/>
      <c r="I264" s="4"/>
      <c r="J264" s="4"/>
      <c r="K264" s="4"/>
      <c r="L264" s="4"/>
      <c r="M264" s="4"/>
      <c r="N264" s="4"/>
    </row>
    <row r="265" spans="8:14" x14ac:dyDescent="0.35">
      <c r="H265" s="4"/>
      <c r="I265" s="4"/>
      <c r="J265" s="4"/>
      <c r="K265" s="4"/>
      <c r="L265" s="4"/>
      <c r="M265" s="4"/>
      <c r="N265" s="4"/>
    </row>
    <row r="266" spans="8:14" x14ac:dyDescent="0.35">
      <c r="H266" s="4"/>
      <c r="I266" s="4"/>
      <c r="J266" s="4"/>
      <c r="K266" s="4"/>
      <c r="L266" s="4"/>
      <c r="M266" s="4"/>
      <c r="N266" s="4"/>
    </row>
    <row r="267" spans="8:14" x14ac:dyDescent="0.35">
      <c r="H267" s="4"/>
      <c r="I267" s="4"/>
      <c r="J267" s="4"/>
      <c r="K267" s="4"/>
      <c r="L267" s="4"/>
      <c r="M267" s="4"/>
      <c r="N267" s="4"/>
    </row>
    <row r="268" spans="8:14" x14ac:dyDescent="0.35">
      <c r="H268" s="4"/>
      <c r="I268" s="4"/>
      <c r="J268" s="4"/>
      <c r="K268" s="4"/>
      <c r="L268" s="4"/>
      <c r="M268" s="4"/>
      <c r="N268" s="4"/>
    </row>
    <row r="269" spans="8:14" x14ac:dyDescent="0.35">
      <c r="H269" s="4"/>
      <c r="I269" s="4"/>
      <c r="J269" s="4"/>
      <c r="K269" s="4"/>
      <c r="L269" s="4"/>
      <c r="M269" s="4"/>
      <c r="N269" s="4"/>
    </row>
    <row r="270" spans="8:14" x14ac:dyDescent="0.35">
      <c r="H270" s="4"/>
      <c r="I270" s="4"/>
      <c r="J270" s="4"/>
      <c r="K270" s="4"/>
      <c r="L270" s="4"/>
      <c r="M270" s="4"/>
      <c r="N270" s="4"/>
    </row>
    <row r="271" spans="8:14" x14ac:dyDescent="0.35">
      <c r="H271" s="4"/>
      <c r="I271" s="4"/>
      <c r="J271" s="4"/>
      <c r="K271" s="4"/>
      <c r="L271" s="4"/>
      <c r="M271" s="4"/>
      <c r="N271" s="4"/>
    </row>
    <row r="272" spans="8:14" x14ac:dyDescent="0.35">
      <c r="H272" s="4"/>
      <c r="I272" s="4"/>
      <c r="J272" s="4"/>
      <c r="K272" s="4"/>
      <c r="L272" s="4"/>
      <c r="M272" s="4"/>
      <c r="N272" s="4"/>
    </row>
    <row r="273" spans="8:14" x14ac:dyDescent="0.35">
      <c r="H273" s="4"/>
      <c r="I273" s="4"/>
      <c r="J273" s="4"/>
      <c r="K273" s="4"/>
      <c r="L273" s="4"/>
      <c r="M273" s="4"/>
      <c r="N273" s="4"/>
    </row>
    <row r="274" spans="8:14" x14ac:dyDescent="0.35">
      <c r="H274" s="4"/>
      <c r="I274" s="4"/>
      <c r="J274" s="4"/>
      <c r="K274" s="4"/>
      <c r="L274" s="4"/>
      <c r="M274" s="4"/>
      <c r="N274" s="4"/>
    </row>
    <row r="275" spans="8:14" x14ac:dyDescent="0.35">
      <c r="H275" s="4"/>
      <c r="I275" s="4"/>
      <c r="J275" s="4"/>
      <c r="K275" s="4"/>
      <c r="L275" s="4"/>
      <c r="M275" s="4"/>
      <c r="N275" s="4"/>
    </row>
    <row r="276" spans="8:14" x14ac:dyDescent="0.35">
      <c r="H276" s="4"/>
      <c r="I276" s="4"/>
      <c r="J276" s="4"/>
      <c r="K276" s="4"/>
      <c r="L276" s="4"/>
      <c r="M276" s="4"/>
      <c r="N276" s="4"/>
    </row>
    <row r="277" spans="8:14" x14ac:dyDescent="0.35">
      <c r="H277" s="4"/>
      <c r="I277" s="4"/>
      <c r="J277" s="4"/>
      <c r="K277" s="4"/>
      <c r="L277" s="4"/>
      <c r="M277" s="4"/>
      <c r="N277" s="4"/>
    </row>
    <row r="278" spans="8:14" x14ac:dyDescent="0.35">
      <c r="H278" s="4"/>
      <c r="I278" s="4"/>
      <c r="J278" s="4"/>
      <c r="K278" s="4"/>
      <c r="L278" s="4"/>
      <c r="M278" s="4"/>
      <c r="N278" s="4"/>
    </row>
    <row r="279" spans="8:14" x14ac:dyDescent="0.35">
      <c r="H279" s="4"/>
      <c r="I279" s="4"/>
      <c r="J279" s="4"/>
      <c r="K279" s="4"/>
      <c r="L279" s="4"/>
      <c r="M279" s="4"/>
      <c r="N279" s="4"/>
    </row>
    <row r="280" spans="8:14" x14ac:dyDescent="0.35">
      <c r="H280" s="4"/>
      <c r="I280" s="4"/>
      <c r="J280" s="4"/>
      <c r="K280" s="4"/>
      <c r="L280" s="4"/>
      <c r="M280" s="4"/>
      <c r="N280" s="4"/>
    </row>
    <row r="281" spans="8:14" x14ac:dyDescent="0.35">
      <c r="H281" s="4"/>
      <c r="I281" s="4"/>
      <c r="J281" s="4"/>
      <c r="K281" s="4"/>
      <c r="L281" s="4"/>
      <c r="M281" s="4"/>
      <c r="N281" s="4"/>
    </row>
    <row r="282" spans="8:14" x14ac:dyDescent="0.35">
      <c r="H282" s="4"/>
      <c r="I282" s="4"/>
      <c r="J282" s="4"/>
      <c r="K282" s="4"/>
      <c r="L282" s="4"/>
      <c r="M282" s="4"/>
      <c r="N282" s="4"/>
    </row>
    <row r="283" spans="8:14" x14ac:dyDescent="0.35">
      <c r="H283" s="4"/>
      <c r="I283" s="4"/>
      <c r="J283" s="4"/>
      <c r="K283" s="4"/>
      <c r="L283" s="4"/>
      <c r="M283" s="4"/>
      <c r="N283" s="4"/>
    </row>
    <row r="284" spans="8:14" x14ac:dyDescent="0.35">
      <c r="H284" s="4"/>
      <c r="I284" s="4"/>
      <c r="J284" s="4"/>
      <c r="K284" s="4"/>
      <c r="L284" s="4"/>
      <c r="M284" s="4"/>
      <c r="N284" s="4"/>
    </row>
    <row r="285" spans="8:14" x14ac:dyDescent="0.35">
      <c r="H285" s="4"/>
      <c r="I285" s="4"/>
      <c r="J285" s="4"/>
      <c r="K285" s="4"/>
      <c r="L285" s="4"/>
      <c r="M285" s="4"/>
      <c r="N285" s="4"/>
    </row>
    <row r="286" spans="8:14" x14ac:dyDescent="0.35">
      <c r="H286" s="4"/>
      <c r="I286" s="4"/>
      <c r="J286" s="4"/>
      <c r="K286" s="4"/>
      <c r="L286" s="4"/>
      <c r="M286" s="4"/>
      <c r="N286" s="4"/>
    </row>
    <row r="287" spans="8:14" x14ac:dyDescent="0.35">
      <c r="H287" s="4"/>
      <c r="I287" s="4"/>
      <c r="J287" s="4"/>
      <c r="K287" s="4"/>
      <c r="L287" s="4"/>
      <c r="M287" s="4"/>
      <c r="N287" s="4"/>
    </row>
    <row r="288" spans="8:14" x14ac:dyDescent="0.35">
      <c r="H288" s="4"/>
      <c r="I288" s="4"/>
      <c r="J288" s="4"/>
      <c r="K288" s="4"/>
      <c r="L288" s="4"/>
      <c r="M288" s="4"/>
      <c r="N288" s="4"/>
    </row>
    <row r="289" spans="8:14" x14ac:dyDescent="0.35">
      <c r="H289" s="4"/>
      <c r="I289" s="4"/>
      <c r="J289" s="4"/>
      <c r="K289" s="4"/>
      <c r="L289" s="4"/>
      <c r="M289" s="4"/>
      <c r="N289" s="4"/>
    </row>
    <row r="290" spans="8:14" x14ac:dyDescent="0.35">
      <c r="H290" s="4"/>
      <c r="I290" s="4"/>
      <c r="J290" s="4"/>
      <c r="K290" s="4"/>
      <c r="L290" s="4"/>
      <c r="M290" s="4"/>
      <c r="N290" s="4"/>
    </row>
    <row r="291" spans="8:14" x14ac:dyDescent="0.35">
      <c r="H291" s="4"/>
      <c r="I291" s="4"/>
      <c r="J291" s="4"/>
      <c r="K291" s="4"/>
      <c r="L291" s="4"/>
      <c r="M291" s="4"/>
      <c r="N291" s="4"/>
    </row>
    <row r="292" spans="8:14" x14ac:dyDescent="0.35">
      <c r="H292" s="4"/>
      <c r="I292" s="4"/>
      <c r="J292" s="4"/>
      <c r="K292" s="4"/>
      <c r="L292" s="4"/>
      <c r="M292" s="4"/>
      <c r="N292" s="4"/>
    </row>
    <row r="293" spans="8:14" x14ac:dyDescent="0.35">
      <c r="H293" s="4"/>
      <c r="I293" s="4"/>
      <c r="J293" s="4"/>
      <c r="K293" s="4"/>
      <c r="L293" s="4"/>
      <c r="M293" s="4"/>
      <c r="N293" s="4"/>
    </row>
    <row r="294" spans="8:14" x14ac:dyDescent="0.35">
      <c r="H294" s="4"/>
      <c r="I294" s="4"/>
      <c r="J294" s="4"/>
      <c r="K294" s="4"/>
      <c r="L294" s="4"/>
      <c r="M294" s="4"/>
      <c r="N294" s="4"/>
    </row>
    <row r="295" spans="8:14" x14ac:dyDescent="0.35">
      <c r="H295" s="4"/>
      <c r="I295" s="4"/>
      <c r="J295" s="4"/>
      <c r="K295" s="4"/>
      <c r="L295" s="4"/>
      <c r="M295" s="4"/>
      <c r="N295" s="4"/>
    </row>
    <row r="296" spans="8:14" x14ac:dyDescent="0.35">
      <c r="H296" s="4"/>
      <c r="I296" s="4"/>
      <c r="J296" s="4"/>
      <c r="K296" s="4"/>
      <c r="L296" s="4"/>
      <c r="M296" s="4"/>
      <c r="N296" s="4"/>
    </row>
    <row r="297" spans="8:14" x14ac:dyDescent="0.35">
      <c r="H297" s="4"/>
      <c r="I297" s="4"/>
      <c r="J297" s="4"/>
      <c r="K297" s="4"/>
      <c r="L297" s="4"/>
      <c r="M297" s="4"/>
      <c r="N297" s="4"/>
    </row>
    <row r="298" spans="8:14" x14ac:dyDescent="0.35">
      <c r="H298" s="4"/>
      <c r="I298" s="4"/>
      <c r="J298" s="4"/>
      <c r="K298" s="4"/>
      <c r="L298" s="4"/>
      <c r="M298" s="4"/>
      <c r="N298" s="4"/>
    </row>
    <row r="299" spans="8:14" x14ac:dyDescent="0.35">
      <c r="H299" s="4"/>
      <c r="I299" s="4"/>
      <c r="J299" s="4"/>
      <c r="K299" s="4"/>
      <c r="L299" s="4"/>
      <c r="M299" s="4"/>
      <c r="N299" s="4"/>
    </row>
    <row r="300" spans="8:14" x14ac:dyDescent="0.35">
      <c r="H300" s="4"/>
      <c r="I300" s="4"/>
      <c r="J300" s="4"/>
      <c r="K300" s="4"/>
      <c r="L300" s="4"/>
      <c r="M300" s="4"/>
      <c r="N300" s="4"/>
    </row>
    <row r="301" spans="8:14" x14ac:dyDescent="0.35">
      <c r="H301" s="4"/>
      <c r="I301" s="4"/>
      <c r="J301" s="4"/>
      <c r="K301" s="4"/>
      <c r="L301" s="4"/>
      <c r="M301" s="4"/>
      <c r="N301" s="4"/>
    </row>
    <row r="302" spans="8:14" x14ac:dyDescent="0.35">
      <c r="H302" s="4"/>
      <c r="I302" s="4"/>
      <c r="J302" s="4"/>
      <c r="K302" s="4"/>
      <c r="L302" s="4"/>
      <c r="M302" s="4"/>
      <c r="N302" s="4"/>
    </row>
    <row r="303" spans="8:14" x14ac:dyDescent="0.35">
      <c r="H303" s="4"/>
      <c r="I303" s="4"/>
      <c r="J303" s="4"/>
      <c r="K303" s="4"/>
      <c r="L303" s="4"/>
      <c r="M303" s="4"/>
      <c r="N303" s="4"/>
    </row>
    <row r="304" spans="8:14" x14ac:dyDescent="0.35">
      <c r="H304" s="4"/>
      <c r="I304" s="4"/>
      <c r="J304" s="4"/>
      <c r="K304" s="4"/>
      <c r="L304" s="4"/>
      <c r="M304" s="4"/>
      <c r="N304" s="4"/>
    </row>
    <row r="305" spans="8:14" x14ac:dyDescent="0.35">
      <c r="H305" s="4"/>
      <c r="I305" s="4"/>
      <c r="J305" s="4"/>
      <c r="K305" s="4"/>
      <c r="L305" s="4"/>
      <c r="M305" s="4"/>
      <c r="N305" s="4"/>
    </row>
    <row r="306" spans="8:14" x14ac:dyDescent="0.35">
      <c r="H306" s="4"/>
      <c r="I306" s="4"/>
      <c r="J306" s="4"/>
      <c r="K306" s="4"/>
      <c r="L306" s="4"/>
      <c r="M306" s="4"/>
      <c r="N306" s="4"/>
    </row>
    <row r="307" spans="8:14" x14ac:dyDescent="0.35">
      <c r="H307" s="4"/>
      <c r="I307" s="4"/>
      <c r="J307" s="4"/>
      <c r="K307" s="4"/>
      <c r="L307" s="4"/>
      <c r="M307" s="4"/>
      <c r="N307" s="4"/>
    </row>
    <row r="308" spans="8:14" x14ac:dyDescent="0.35">
      <c r="H308" s="4"/>
      <c r="I308" s="4"/>
      <c r="J308" s="4"/>
      <c r="K308" s="4"/>
      <c r="L308" s="4"/>
      <c r="M308" s="4"/>
      <c r="N308" s="4"/>
    </row>
    <row r="309" spans="8:14" x14ac:dyDescent="0.35">
      <c r="H309" s="4"/>
      <c r="I309" s="4"/>
      <c r="J309" s="4"/>
      <c r="K309" s="4"/>
      <c r="L309" s="4"/>
      <c r="M309" s="4"/>
      <c r="N309" s="4"/>
    </row>
    <row r="310" spans="8:14" x14ac:dyDescent="0.35">
      <c r="H310" s="4"/>
      <c r="I310" s="4"/>
      <c r="J310" s="4"/>
      <c r="K310" s="4"/>
      <c r="L310" s="4"/>
      <c r="M310" s="4"/>
      <c r="N310" s="4"/>
    </row>
    <row r="311" spans="8:14" x14ac:dyDescent="0.35">
      <c r="H311" s="4"/>
      <c r="I311" s="4"/>
      <c r="J311" s="4"/>
      <c r="K311" s="4"/>
      <c r="L311" s="4"/>
      <c r="M311" s="4"/>
      <c r="N311" s="4"/>
    </row>
    <row r="312" spans="8:14" x14ac:dyDescent="0.35">
      <c r="H312" s="4"/>
      <c r="I312" s="4"/>
      <c r="J312" s="4"/>
      <c r="K312" s="4"/>
      <c r="L312" s="4"/>
      <c r="M312" s="4"/>
      <c r="N312" s="4"/>
    </row>
    <row r="313" spans="8:14" x14ac:dyDescent="0.35">
      <c r="H313" s="4"/>
      <c r="I313" s="4"/>
      <c r="J313" s="4"/>
      <c r="K313" s="4"/>
      <c r="L313" s="4"/>
      <c r="M313" s="4"/>
      <c r="N313" s="4"/>
    </row>
    <row r="314" spans="8:14" x14ac:dyDescent="0.35">
      <c r="H314" s="4"/>
      <c r="I314" s="4"/>
      <c r="J314" s="4"/>
      <c r="K314" s="4"/>
      <c r="L314" s="4"/>
      <c r="M314" s="4"/>
      <c r="N314" s="4"/>
    </row>
    <row r="315" spans="8:14" x14ac:dyDescent="0.35">
      <c r="H315" s="4"/>
      <c r="I315" s="4"/>
      <c r="J315" s="4"/>
      <c r="K315" s="4"/>
      <c r="L315" s="4"/>
      <c r="M315" s="4"/>
      <c r="N315" s="4"/>
    </row>
    <row r="316" spans="8:14" x14ac:dyDescent="0.35">
      <c r="H316" s="4"/>
      <c r="I316" s="4"/>
      <c r="J316" s="4"/>
      <c r="K316" s="4"/>
      <c r="L316" s="4"/>
      <c r="M316" s="4"/>
      <c r="N316" s="4"/>
    </row>
    <row r="317" spans="8:14" x14ac:dyDescent="0.35">
      <c r="H317" s="4"/>
      <c r="I317" s="4"/>
      <c r="J317" s="4"/>
      <c r="K317" s="4"/>
      <c r="L317" s="4"/>
      <c r="M317" s="4"/>
      <c r="N317" s="4"/>
    </row>
    <row r="318" spans="8:14" x14ac:dyDescent="0.35">
      <c r="H318" s="4"/>
      <c r="I318" s="4"/>
      <c r="J318" s="4"/>
      <c r="K318" s="4"/>
      <c r="L318" s="4"/>
      <c r="M318" s="4"/>
      <c r="N318" s="4"/>
    </row>
    <row r="319" spans="8:14" x14ac:dyDescent="0.35">
      <c r="H319" s="4"/>
      <c r="I319" s="4"/>
      <c r="J319" s="4"/>
      <c r="K319" s="4"/>
      <c r="L319" s="4"/>
      <c r="M319" s="4"/>
      <c r="N319" s="4"/>
    </row>
    <row r="320" spans="8:14" x14ac:dyDescent="0.35">
      <c r="H320" s="4"/>
      <c r="I320" s="4"/>
      <c r="J320" s="4"/>
      <c r="K320" s="4"/>
      <c r="L320" s="4"/>
      <c r="M320" s="4"/>
      <c r="N320" s="4"/>
    </row>
    <row r="321" spans="8:14" x14ac:dyDescent="0.35">
      <c r="H321" s="4"/>
      <c r="I321" s="4"/>
      <c r="J321" s="4"/>
      <c r="K321" s="4"/>
      <c r="L321" s="4"/>
      <c r="M321" s="4"/>
      <c r="N321" s="4"/>
    </row>
    <row r="322" spans="8:14" x14ac:dyDescent="0.35">
      <c r="H322" s="4"/>
      <c r="I322" s="4"/>
      <c r="J322" s="4"/>
      <c r="K322" s="4"/>
      <c r="L322" s="4"/>
      <c r="M322" s="4"/>
      <c r="N322" s="4"/>
    </row>
    <row r="323" spans="8:14" x14ac:dyDescent="0.35">
      <c r="H323" s="4"/>
      <c r="I323" s="4"/>
      <c r="J323" s="4"/>
      <c r="K323" s="4"/>
      <c r="L323" s="4"/>
      <c r="M323" s="4"/>
      <c r="N323" s="4"/>
    </row>
    <row r="324" spans="8:14" x14ac:dyDescent="0.35">
      <c r="H324" s="4"/>
      <c r="I324" s="4"/>
      <c r="J324" s="4"/>
      <c r="K324" s="4"/>
      <c r="L324" s="4"/>
      <c r="M324" s="4"/>
      <c r="N324" s="4"/>
    </row>
    <row r="325" spans="8:14" x14ac:dyDescent="0.35">
      <c r="H325" s="4"/>
      <c r="I325" s="4"/>
      <c r="J325" s="4"/>
      <c r="K325" s="4"/>
      <c r="L325" s="4"/>
      <c r="M325" s="4"/>
      <c r="N325" s="4"/>
    </row>
    <row r="326" spans="8:14" x14ac:dyDescent="0.35">
      <c r="H326" s="4"/>
      <c r="I326" s="4"/>
      <c r="J326" s="4"/>
      <c r="K326" s="4"/>
      <c r="L326" s="4"/>
      <c r="M326" s="4"/>
      <c r="N326" s="4"/>
    </row>
    <row r="327" spans="8:14" x14ac:dyDescent="0.35">
      <c r="H327" s="4"/>
      <c r="I327" s="4"/>
      <c r="J327" s="4"/>
      <c r="K327" s="4"/>
      <c r="L327" s="4"/>
      <c r="M327" s="4"/>
      <c r="N327" s="4"/>
    </row>
    <row r="328" spans="8:14" x14ac:dyDescent="0.35">
      <c r="H328" s="4"/>
      <c r="I328" s="4"/>
      <c r="J328" s="4"/>
      <c r="K328" s="4"/>
      <c r="L328" s="4"/>
      <c r="M328" s="4"/>
      <c r="N328" s="4"/>
    </row>
    <row r="329" spans="8:14" x14ac:dyDescent="0.35">
      <c r="H329" s="4"/>
      <c r="I329" s="4"/>
      <c r="J329" s="4"/>
      <c r="K329" s="4"/>
      <c r="L329" s="4"/>
      <c r="M329" s="4"/>
      <c r="N329" s="4"/>
    </row>
    <row r="330" spans="8:14" x14ac:dyDescent="0.35">
      <c r="H330" s="4"/>
      <c r="I330" s="4"/>
      <c r="J330" s="4"/>
      <c r="K330" s="4"/>
      <c r="L330" s="4"/>
      <c r="M330" s="4"/>
      <c r="N330" s="4"/>
    </row>
    <row r="331" spans="8:14" x14ac:dyDescent="0.35">
      <c r="H331" s="4"/>
      <c r="I331" s="4"/>
      <c r="J331" s="4"/>
      <c r="K331" s="4"/>
      <c r="L331" s="4"/>
      <c r="M331" s="4"/>
      <c r="N331" s="4"/>
    </row>
    <row r="332" spans="8:14" x14ac:dyDescent="0.35">
      <c r="H332" s="4"/>
      <c r="I332" s="4"/>
      <c r="J332" s="4"/>
      <c r="K332" s="4"/>
      <c r="L332" s="4"/>
      <c r="M332" s="4"/>
      <c r="N332" s="4"/>
    </row>
    <row r="333" spans="8:14" x14ac:dyDescent="0.35">
      <c r="H333" s="4"/>
      <c r="I333" s="4"/>
      <c r="J333" s="4"/>
      <c r="K333" s="4"/>
      <c r="L333" s="4"/>
      <c r="M333" s="4"/>
      <c r="N333" s="4"/>
    </row>
    <row r="334" spans="8:14" x14ac:dyDescent="0.35">
      <c r="H334" s="4"/>
      <c r="I334" s="4"/>
      <c r="J334" s="4"/>
      <c r="K334" s="4"/>
      <c r="L334" s="4"/>
      <c r="M334" s="4"/>
      <c r="N334" s="4"/>
    </row>
    <row r="335" spans="8:14" x14ac:dyDescent="0.35">
      <c r="H335" s="4"/>
      <c r="I335" s="4"/>
      <c r="J335" s="4"/>
      <c r="K335" s="4"/>
      <c r="L335" s="4"/>
      <c r="M335" s="4"/>
      <c r="N335" s="4"/>
    </row>
    <row r="336" spans="8:14" x14ac:dyDescent="0.35">
      <c r="H336" s="4"/>
      <c r="I336" s="4"/>
      <c r="J336" s="4"/>
      <c r="K336" s="4"/>
      <c r="L336" s="4"/>
      <c r="M336" s="4"/>
      <c r="N336" s="4"/>
    </row>
    <row r="337" spans="8:14" x14ac:dyDescent="0.35">
      <c r="H337" s="4"/>
      <c r="I337" s="4"/>
      <c r="J337" s="4"/>
      <c r="K337" s="4"/>
      <c r="L337" s="4"/>
      <c r="M337" s="4"/>
      <c r="N337" s="4"/>
    </row>
    <row r="338" spans="8:14" x14ac:dyDescent="0.35">
      <c r="H338" s="4"/>
      <c r="I338" s="4"/>
      <c r="J338" s="4"/>
      <c r="K338" s="4"/>
      <c r="L338" s="4"/>
      <c r="M338" s="4"/>
      <c r="N338" s="4"/>
    </row>
    <row r="339" spans="8:14" x14ac:dyDescent="0.35">
      <c r="H339" s="4"/>
      <c r="I339" s="4"/>
      <c r="J339" s="4"/>
      <c r="K339" s="4"/>
      <c r="L339" s="4"/>
      <c r="M339" s="4"/>
      <c r="N339" s="4"/>
    </row>
    <row r="340" spans="8:14" x14ac:dyDescent="0.35">
      <c r="H340" s="4"/>
      <c r="I340" s="4"/>
      <c r="J340" s="4"/>
      <c r="K340" s="4"/>
      <c r="L340" s="4"/>
      <c r="M340" s="4"/>
      <c r="N340" s="4"/>
    </row>
    <row r="341" spans="8:14" x14ac:dyDescent="0.35">
      <c r="H341" s="4"/>
      <c r="I341" s="4"/>
      <c r="J341" s="4"/>
      <c r="K341" s="4"/>
      <c r="L341" s="4"/>
      <c r="M341" s="4"/>
      <c r="N341" s="4"/>
    </row>
    <row r="342" spans="8:14" x14ac:dyDescent="0.35">
      <c r="H342" s="4"/>
      <c r="I342" s="4"/>
      <c r="J342" s="4"/>
      <c r="K342" s="4"/>
      <c r="L342" s="4"/>
      <c r="M342" s="4"/>
      <c r="N342" s="4"/>
    </row>
    <row r="343" spans="8:14" x14ac:dyDescent="0.35">
      <c r="H343" s="4"/>
      <c r="I343" s="4"/>
      <c r="J343" s="4"/>
      <c r="K343" s="4"/>
      <c r="L343" s="4"/>
      <c r="M343" s="4"/>
      <c r="N343" s="4"/>
    </row>
    <row r="344" spans="8:14" x14ac:dyDescent="0.35">
      <c r="H344" s="4"/>
      <c r="I344" s="4"/>
      <c r="J344" s="4"/>
      <c r="K344" s="4"/>
      <c r="L344" s="4"/>
      <c r="M344" s="4"/>
      <c r="N344" s="4"/>
    </row>
    <row r="345" spans="8:14" x14ac:dyDescent="0.35">
      <c r="H345" s="4"/>
      <c r="I345" s="4"/>
      <c r="J345" s="4"/>
      <c r="K345" s="4"/>
      <c r="L345" s="4"/>
      <c r="M345" s="4"/>
      <c r="N345" s="4"/>
    </row>
    <row r="346" spans="8:14" x14ac:dyDescent="0.35">
      <c r="H346" s="4"/>
      <c r="I346" s="4"/>
      <c r="J346" s="4"/>
      <c r="K346" s="4"/>
      <c r="L346" s="4"/>
      <c r="M346" s="4"/>
      <c r="N346" s="4"/>
    </row>
    <row r="347" spans="8:14" x14ac:dyDescent="0.35">
      <c r="H347" s="4"/>
      <c r="I347" s="4"/>
      <c r="J347" s="4"/>
      <c r="K347" s="4"/>
      <c r="L347" s="4"/>
      <c r="M347" s="4"/>
      <c r="N347" s="4"/>
    </row>
    <row r="348" spans="8:14" x14ac:dyDescent="0.35">
      <c r="H348" s="4"/>
      <c r="I348" s="4"/>
      <c r="J348" s="4"/>
      <c r="K348" s="4"/>
      <c r="L348" s="4"/>
      <c r="M348" s="4"/>
      <c r="N348" s="4"/>
    </row>
    <row r="349" spans="8:14" x14ac:dyDescent="0.35">
      <c r="H349" s="4"/>
      <c r="I349" s="4"/>
      <c r="J349" s="4"/>
      <c r="K349" s="4"/>
      <c r="L349" s="4"/>
      <c r="M349" s="4"/>
      <c r="N349" s="4"/>
    </row>
    <row r="350" spans="8:14" x14ac:dyDescent="0.35">
      <c r="H350" s="4"/>
      <c r="I350" s="4"/>
      <c r="J350" s="4"/>
      <c r="K350" s="4"/>
      <c r="L350" s="4"/>
      <c r="M350" s="4"/>
      <c r="N350" s="4"/>
    </row>
    <row r="351" spans="8:14" x14ac:dyDescent="0.35">
      <c r="H351" s="4"/>
      <c r="I351" s="4"/>
      <c r="J351" s="4"/>
      <c r="K351" s="4"/>
      <c r="L351" s="4"/>
      <c r="M351" s="4"/>
      <c r="N351" s="4"/>
    </row>
    <row r="352" spans="8:14" x14ac:dyDescent="0.35">
      <c r="H352" s="4"/>
      <c r="I352" s="4"/>
      <c r="J352" s="4"/>
      <c r="K352" s="4"/>
      <c r="L352" s="4"/>
      <c r="M352" s="4"/>
      <c r="N352" s="4"/>
    </row>
    <row r="353" spans="8:14" x14ac:dyDescent="0.35">
      <c r="H353" s="4"/>
      <c r="I353" s="4"/>
      <c r="J353" s="4"/>
      <c r="K353" s="4"/>
      <c r="L353" s="4"/>
      <c r="M353" s="4"/>
      <c r="N353" s="4"/>
    </row>
    <row r="354" spans="8:14" x14ac:dyDescent="0.35">
      <c r="H354" s="4"/>
      <c r="I354" s="4"/>
      <c r="J354" s="4"/>
      <c r="K354" s="4"/>
      <c r="L354" s="4"/>
      <c r="M354" s="4"/>
      <c r="N354" s="4"/>
    </row>
    <row r="355" spans="8:14" x14ac:dyDescent="0.35">
      <c r="H355" s="4"/>
      <c r="I355" s="4"/>
      <c r="J355" s="4"/>
      <c r="K355" s="4"/>
      <c r="L355" s="4"/>
      <c r="M355" s="4"/>
      <c r="N355" s="4"/>
    </row>
    <row r="356" spans="8:14" x14ac:dyDescent="0.35">
      <c r="H356" s="4"/>
      <c r="I356" s="4"/>
      <c r="J356" s="4"/>
      <c r="K356" s="4"/>
      <c r="L356" s="4"/>
      <c r="M356" s="4"/>
      <c r="N356" s="4"/>
    </row>
    <row r="357" spans="8:14" x14ac:dyDescent="0.35">
      <c r="H357" s="4"/>
      <c r="I357" s="4"/>
      <c r="J357" s="4"/>
      <c r="K357" s="4"/>
      <c r="L357" s="4"/>
      <c r="M357" s="4"/>
      <c r="N357" s="4"/>
    </row>
    <row r="358" spans="8:14" x14ac:dyDescent="0.35">
      <c r="H358" s="4"/>
      <c r="I358" s="4"/>
      <c r="J358" s="4"/>
      <c r="K358" s="4"/>
      <c r="L358" s="4"/>
      <c r="M358" s="4"/>
      <c r="N358" s="4"/>
    </row>
    <row r="359" spans="8:14" x14ac:dyDescent="0.35">
      <c r="H359" s="4"/>
      <c r="I359" s="4"/>
      <c r="J359" s="4"/>
      <c r="K359" s="4"/>
      <c r="L359" s="4"/>
      <c r="M359" s="4"/>
      <c r="N359" s="4"/>
    </row>
    <row r="360" spans="8:14" x14ac:dyDescent="0.35">
      <c r="H360" s="4"/>
      <c r="I360" s="4"/>
      <c r="J360" s="4"/>
      <c r="K360" s="4"/>
      <c r="L360" s="4"/>
      <c r="M360" s="4"/>
      <c r="N360" s="4"/>
    </row>
    <row r="361" spans="8:14" x14ac:dyDescent="0.35">
      <c r="H361" s="4"/>
      <c r="I361" s="4"/>
      <c r="J361" s="4"/>
      <c r="K361" s="4"/>
      <c r="L361" s="4"/>
      <c r="M361" s="4"/>
      <c r="N361" s="4"/>
    </row>
    <row r="362" spans="8:14" x14ac:dyDescent="0.35">
      <c r="H362" s="4"/>
      <c r="I362" s="4"/>
      <c r="J362" s="4"/>
      <c r="K362" s="4"/>
      <c r="L362" s="4"/>
      <c r="M362" s="4"/>
      <c r="N362" s="4"/>
    </row>
    <row r="363" spans="8:14" x14ac:dyDescent="0.35">
      <c r="H363" s="4"/>
      <c r="I363" s="4"/>
      <c r="J363" s="4"/>
      <c r="K363" s="4"/>
      <c r="L363" s="4"/>
      <c r="M363" s="4"/>
      <c r="N363" s="4"/>
    </row>
    <row r="364" spans="8:14" x14ac:dyDescent="0.35">
      <c r="H364" s="4"/>
      <c r="I364" s="4"/>
      <c r="J364" s="4"/>
      <c r="K364" s="4"/>
      <c r="L364" s="4"/>
      <c r="M364" s="4"/>
      <c r="N364" s="4"/>
    </row>
    <row r="365" spans="8:14" x14ac:dyDescent="0.35">
      <c r="H365" s="4"/>
      <c r="I365" s="4"/>
      <c r="J365" s="4"/>
      <c r="K365" s="4"/>
      <c r="L365" s="4"/>
      <c r="M365" s="4"/>
      <c r="N365" s="4"/>
    </row>
    <row r="366" spans="8:14" x14ac:dyDescent="0.35">
      <c r="H366" s="4"/>
      <c r="I366" s="4"/>
      <c r="J366" s="4"/>
      <c r="K366" s="4"/>
      <c r="L366" s="4"/>
      <c r="M366" s="4"/>
      <c r="N366" s="4"/>
    </row>
    <row r="367" spans="8:14" x14ac:dyDescent="0.35">
      <c r="H367" s="4"/>
      <c r="I367" s="4"/>
      <c r="J367" s="4"/>
      <c r="K367" s="4"/>
      <c r="L367" s="4"/>
      <c r="M367" s="4"/>
      <c r="N367" s="4"/>
    </row>
    <row r="368" spans="8:14" x14ac:dyDescent="0.35">
      <c r="H368" s="4"/>
      <c r="I368" s="4"/>
      <c r="J368" s="4"/>
      <c r="K368" s="4"/>
      <c r="L368" s="4"/>
      <c r="M368" s="4"/>
      <c r="N368" s="4"/>
    </row>
    <row r="369" spans="8:14" x14ac:dyDescent="0.35">
      <c r="H369" s="4"/>
      <c r="I369" s="4"/>
      <c r="J369" s="4"/>
      <c r="K369" s="4"/>
      <c r="L369" s="4"/>
      <c r="M369" s="4"/>
      <c r="N369" s="4"/>
    </row>
    <row r="370" spans="8:14" x14ac:dyDescent="0.35">
      <c r="H370" s="4"/>
      <c r="I370" s="4"/>
      <c r="J370" s="4"/>
      <c r="K370" s="4"/>
      <c r="L370" s="4"/>
      <c r="M370" s="4"/>
      <c r="N370" s="4"/>
    </row>
    <row r="371" spans="8:14" x14ac:dyDescent="0.35">
      <c r="H371" s="4"/>
      <c r="I371" s="4"/>
      <c r="J371" s="4"/>
      <c r="K371" s="4"/>
      <c r="L371" s="4"/>
      <c r="M371" s="4"/>
      <c r="N371" s="4"/>
    </row>
    <row r="372" spans="8:14" x14ac:dyDescent="0.35">
      <c r="H372" s="4"/>
      <c r="I372" s="4"/>
      <c r="J372" s="4"/>
      <c r="K372" s="4"/>
      <c r="L372" s="4"/>
      <c r="M372" s="4"/>
      <c r="N372" s="4"/>
    </row>
    <row r="373" spans="8:14" x14ac:dyDescent="0.35">
      <c r="H373" s="4"/>
      <c r="I373" s="4"/>
      <c r="J373" s="4"/>
      <c r="K373" s="4"/>
      <c r="L373" s="4"/>
      <c r="M373" s="4"/>
      <c r="N373" s="4"/>
    </row>
    <row r="374" spans="8:14" x14ac:dyDescent="0.35">
      <c r="H374" s="4"/>
      <c r="I374" s="4"/>
      <c r="J374" s="4"/>
      <c r="K374" s="4"/>
      <c r="L374" s="4"/>
      <c r="M374" s="4"/>
      <c r="N374" s="4"/>
    </row>
    <row r="375" spans="8:14" x14ac:dyDescent="0.35">
      <c r="H375" s="4"/>
      <c r="I375" s="4"/>
      <c r="J375" s="4"/>
      <c r="K375" s="4"/>
      <c r="L375" s="4"/>
      <c r="M375" s="4"/>
      <c r="N375" s="4"/>
    </row>
    <row r="376" spans="8:14" x14ac:dyDescent="0.35">
      <c r="H376" s="4"/>
      <c r="I376" s="4"/>
      <c r="J376" s="4"/>
      <c r="K376" s="4"/>
      <c r="L376" s="4"/>
      <c r="M376" s="4"/>
      <c r="N376" s="4"/>
    </row>
    <row r="377" spans="8:14" x14ac:dyDescent="0.35">
      <c r="H377" s="4"/>
      <c r="I377" s="4"/>
      <c r="J377" s="4"/>
      <c r="K377" s="4"/>
      <c r="L377" s="4"/>
      <c r="M377" s="4"/>
      <c r="N377" s="4"/>
    </row>
    <row r="378" spans="8:14" x14ac:dyDescent="0.35">
      <c r="H378" s="4"/>
      <c r="I378" s="4"/>
      <c r="J378" s="4"/>
      <c r="K378" s="4"/>
      <c r="L378" s="4"/>
      <c r="M378" s="4"/>
      <c r="N378" s="4"/>
    </row>
    <row r="379" spans="8:14" x14ac:dyDescent="0.35">
      <c r="H379" s="4"/>
      <c r="I379" s="4"/>
      <c r="J379" s="4"/>
      <c r="K379" s="4"/>
      <c r="L379" s="4"/>
      <c r="M379" s="4"/>
      <c r="N379" s="4"/>
    </row>
    <row r="380" spans="8:14" x14ac:dyDescent="0.35">
      <c r="H380" s="4"/>
      <c r="I380" s="4"/>
      <c r="J380" s="4"/>
      <c r="K380" s="4"/>
      <c r="L380" s="4"/>
      <c r="M380" s="4"/>
      <c r="N380" s="4"/>
    </row>
    <row r="381" spans="8:14" x14ac:dyDescent="0.35">
      <c r="H381" s="4"/>
      <c r="I381" s="4"/>
      <c r="J381" s="4"/>
      <c r="K381" s="4"/>
      <c r="L381" s="4"/>
      <c r="M381" s="4"/>
      <c r="N381" s="4"/>
    </row>
    <row r="382" spans="8:14" x14ac:dyDescent="0.35">
      <c r="H382" s="4"/>
      <c r="I382" s="4"/>
      <c r="J382" s="4"/>
      <c r="K382" s="4"/>
      <c r="L382" s="4"/>
      <c r="M382" s="4"/>
      <c r="N382" s="4"/>
    </row>
    <row r="383" spans="8:14" x14ac:dyDescent="0.35">
      <c r="H383" s="4"/>
      <c r="I383" s="4"/>
      <c r="J383" s="4"/>
      <c r="K383" s="4"/>
      <c r="L383" s="4"/>
      <c r="M383" s="4"/>
      <c r="N383" s="4"/>
    </row>
    <row r="384" spans="8:14" x14ac:dyDescent="0.35">
      <c r="H384" s="4"/>
      <c r="I384" s="4"/>
      <c r="J384" s="4"/>
      <c r="K384" s="4"/>
      <c r="L384" s="4"/>
      <c r="M384" s="4"/>
      <c r="N384" s="4"/>
    </row>
    <row r="385" spans="8:14" x14ac:dyDescent="0.35">
      <c r="H385" s="4"/>
      <c r="I385" s="4"/>
      <c r="J385" s="4"/>
      <c r="K385" s="4"/>
      <c r="L385" s="4"/>
      <c r="M385" s="4"/>
      <c r="N385" s="4"/>
    </row>
    <row r="386" spans="8:14" x14ac:dyDescent="0.35">
      <c r="H386" s="4"/>
      <c r="I386" s="4"/>
      <c r="J386" s="4"/>
      <c r="K386" s="4"/>
      <c r="L386" s="4"/>
      <c r="M386" s="4"/>
      <c r="N386" s="4"/>
    </row>
    <row r="387" spans="8:14" x14ac:dyDescent="0.35">
      <c r="H387" s="4"/>
      <c r="I387" s="4"/>
      <c r="J387" s="4"/>
      <c r="K387" s="4"/>
      <c r="L387" s="4"/>
      <c r="M387" s="4"/>
      <c r="N387" s="4"/>
    </row>
    <row r="388" spans="8:14" x14ac:dyDescent="0.35">
      <c r="H388" s="4"/>
      <c r="I388" s="4"/>
      <c r="J388" s="4"/>
      <c r="K388" s="4"/>
      <c r="L388" s="4"/>
      <c r="M388" s="4"/>
      <c r="N388" s="4"/>
    </row>
    <row r="389" spans="8:14" x14ac:dyDescent="0.35">
      <c r="H389" s="4"/>
      <c r="I389" s="4"/>
      <c r="J389" s="4"/>
      <c r="K389" s="4"/>
      <c r="L389" s="4"/>
      <c r="M389" s="4"/>
      <c r="N389" s="4"/>
    </row>
    <row r="390" spans="8:14" x14ac:dyDescent="0.35">
      <c r="H390" s="4"/>
      <c r="I390" s="4"/>
      <c r="J390" s="4"/>
      <c r="K390" s="4"/>
      <c r="L390" s="4"/>
      <c r="M390" s="4"/>
      <c r="N390" s="4"/>
    </row>
    <row r="391" spans="8:14" x14ac:dyDescent="0.35">
      <c r="H391" s="4"/>
      <c r="I391" s="4"/>
      <c r="J391" s="4"/>
      <c r="K391" s="4"/>
      <c r="L391" s="4"/>
      <c r="M391" s="4"/>
      <c r="N391" s="4"/>
    </row>
    <row r="392" spans="8:14" x14ac:dyDescent="0.35">
      <c r="H392" s="4"/>
      <c r="I392" s="4"/>
      <c r="J392" s="4"/>
      <c r="K392" s="4"/>
      <c r="L392" s="4"/>
      <c r="M392" s="4"/>
      <c r="N392" s="4"/>
    </row>
    <row r="393" spans="8:14" x14ac:dyDescent="0.35">
      <c r="H393" s="4"/>
      <c r="I393" s="4"/>
      <c r="J393" s="4"/>
      <c r="K393" s="4"/>
      <c r="L393" s="4"/>
      <c r="M393" s="4"/>
      <c r="N393" s="4"/>
    </row>
    <row r="394" spans="8:14" x14ac:dyDescent="0.35">
      <c r="H394" s="4"/>
      <c r="I394" s="4"/>
      <c r="J394" s="4"/>
      <c r="K394" s="4"/>
      <c r="L394" s="4"/>
      <c r="M394" s="4"/>
      <c r="N394" s="4"/>
    </row>
    <row r="395" spans="8:14" x14ac:dyDescent="0.35">
      <c r="H395" s="4"/>
      <c r="I395" s="4"/>
      <c r="J395" s="4"/>
      <c r="K395" s="4"/>
      <c r="L395" s="4"/>
      <c r="M395" s="4"/>
      <c r="N395" s="4"/>
    </row>
    <row r="396" spans="8:14" x14ac:dyDescent="0.35">
      <c r="H396" s="4"/>
      <c r="I396" s="4"/>
      <c r="J396" s="4"/>
      <c r="K396" s="4"/>
      <c r="L396" s="4"/>
      <c r="M396" s="4"/>
      <c r="N396" s="4"/>
    </row>
    <row r="397" spans="8:14" x14ac:dyDescent="0.35">
      <c r="H397" s="4"/>
      <c r="I397" s="4"/>
      <c r="J397" s="4"/>
      <c r="K397" s="4"/>
      <c r="L397" s="4"/>
      <c r="M397" s="4"/>
      <c r="N397" s="4"/>
    </row>
    <row r="398" spans="8:14" x14ac:dyDescent="0.35">
      <c r="H398" s="4"/>
      <c r="I398" s="4"/>
      <c r="J398" s="4"/>
      <c r="K398" s="4"/>
      <c r="L398" s="4"/>
      <c r="M398" s="4"/>
      <c r="N398" s="4"/>
    </row>
    <row r="399" spans="8:14" x14ac:dyDescent="0.35">
      <c r="H399" s="4"/>
      <c r="I399" s="4"/>
      <c r="J399" s="4"/>
      <c r="K399" s="4"/>
      <c r="L399" s="4"/>
      <c r="M399" s="4"/>
      <c r="N399" s="4"/>
    </row>
    <row r="400" spans="8:14" x14ac:dyDescent="0.35">
      <c r="H400" s="4"/>
      <c r="I400" s="4"/>
      <c r="J400" s="4"/>
      <c r="K400" s="4"/>
      <c r="L400" s="4"/>
      <c r="M400" s="4"/>
      <c r="N400" s="4"/>
    </row>
    <row r="401" spans="8:14" x14ac:dyDescent="0.35">
      <c r="H401" s="4"/>
      <c r="I401" s="4"/>
      <c r="J401" s="4"/>
      <c r="K401" s="4"/>
      <c r="L401" s="4"/>
      <c r="M401" s="4"/>
      <c r="N401" s="4"/>
    </row>
    <row r="402" spans="8:14" x14ac:dyDescent="0.35">
      <c r="H402" s="4"/>
      <c r="I402" s="4"/>
      <c r="J402" s="4"/>
      <c r="K402" s="4"/>
      <c r="L402" s="4"/>
      <c r="M402" s="4"/>
      <c r="N402" s="4"/>
    </row>
    <row r="403" spans="8:14" x14ac:dyDescent="0.35">
      <c r="H403" s="4"/>
      <c r="I403" s="4"/>
      <c r="J403" s="4"/>
      <c r="K403" s="4"/>
      <c r="L403" s="4"/>
      <c r="M403" s="4"/>
      <c r="N403" s="4"/>
    </row>
    <row r="404" spans="8:14" x14ac:dyDescent="0.35">
      <c r="H404" s="4"/>
      <c r="I404" s="4"/>
      <c r="J404" s="4"/>
      <c r="K404" s="4"/>
      <c r="L404" s="4"/>
      <c r="M404" s="4"/>
      <c r="N404" s="4"/>
    </row>
    <row r="405" spans="8:14" x14ac:dyDescent="0.35">
      <c r="H405" s="4"/>
      <c r="I405" s="4"/>
      <c r="J405" s="4"/>
      <c r="K405" s="4"/>
      <c r="L405" s="4"/>
      <c r="M405" s="4"/>
      <c r="N405" s="4"/>
    </row>
    <row r="406" spans="8:14" x14ac:dyDescent="0.35">
      <c r="H406" s="4"/>
      <c r="I406" s="4"/>
      <c r="J406" s="4"/>
      <c r="K406" s="4"/>
      <c r="L406" s="4"/>
      <c r="M406" s="4"/>
      <c r="N406" s="4"/>
    </row>
    <row r="407" spans="8:14" x14ac:dyDescent="0.35">
      <c r="H407" s="4"/>
      <c r="I407" s="4"/>
      <c r="J407" s="4"/>
      <c r="K407" s="4"/>
      <c r="L407" s="4"/>
      <c r="M407" s="4"/>
      <c r="N407" s="4"/>
    </row>
    <row r="408" spans="8:14" x14ac:dyDescent="0.35">
      <c r="H408" s="4"/>
      <c r="I408" s="4"/>
      <c r="J408" s="4"/>
      <c r="K408" s="4"/>
      <c r="L408" s="4"/>
      <c r="M408" s="4"/>
      <c r="N408" s="4"/>
    </row>
    <row r="409" spans="8:14" x14ac:dyDescent="0.35">
      <c r="H409" s="4"/>
      <c r="I409" s="4"/>
      <c r="J409" s="4"/>
      <c r="K409" s="4"/>
      <c r="L409" s="4"/>
      <c r="M409" s="4"/>
      <c r="N409" s="4"/>
    </row>
    <row r="410" spans="8:14" x14ac:dyDescent="0.35">
      <c r="H410" s="4"/>
      <c r="I410" s="4"/>
      <c r="J410" s="4"/>
      <c r="K410" s="4"/>
      <c r="L410" s="4"/>
      <c r="M410" s="4"/>
      <c r="N410" s="4"/>
    </row>
    <row r="411" spans="8:14" x14ac:dyDescent="0.35">
      <c r="H411" s="4"/>
      <c r="I411" s="4"/>
      <c r="J411" s="4"/>
      <c r="K411" s="4"/>
      <c r="L411" s="4"/>
      <c r="M411" s="4"/>
      <c r="N411" s="4"/>
    </row>
    <row r="412" spans="8:14" x14ac:dyDescent="0.35">
      <c r="H412" s="4"/>
      <c r="I412" s="4"/>
      <c r="J412" s="4"/>
      <c r="K412" s="4"/>
      <c r="L412" s="4"/>
      <c r="M412" s="4"/>
      <c r="N412" s="4"/>
    </row>
    <row r="413" spans="8:14" x14ac:dyDescent="0.35">
      <c r="H413" s="4"/>
      <c r="I413" s="4"/>
      <c r="J413" s="4"/>
      <c r="K413" s="4"/>
      <c r="L413" s="4"/>
      <c r="M413" s="4"/>
      <c r="N413" s="4"/>
    </row>
    <row r="414" spans="8:14" x14ac:dyDescent="0.35">
      <c r="H414" s="4"/>
      <c r="I414" s="4"/>
      <c r="J414" s="4"/>
      <c r="K414" s="4"/>
      <c r="L414" s="4"/>
      <c r="M414" s="4"/>
      <c r="N414" s="4"/>
    </row>
    <row r="415" spans="8:14" x14ac:dyDescent="0.35">
      <c r="H415" s="4"/>
      <c r="I415" s="4"/>
      <c r="J415" s="4"/>
      <c r="K415" s="4"/>
      <c r="L415" s="4"/>
      <c r="M415" s="4"/>
      <c r="N415" s="4"/>
    </row>
    <row r="416" spans="8:14" x14ac:dyDescent="0.35">
      <c r="H416" s="4"/>
      <c r="I416" s="4"/>
      <c r="J416" s="4"/>
      <c r="K416" s="4"/>
      <c r="L416" s="4"/>
      <c r="M416" s="4"/>
      <c r="N416" s="4"/>
    </row>
    <row r="417" spans="8:14" x14ac:dyDescent="0.35">
      <c r="H417" s="4"/>
      <c r="I417" s="4"/>
      <c r="J417" s="4"/>
      <c r="K417" s="4"/>
      <c r="L417" s="4"/>
      <c r="M417" s="4"/>
      <c r="N417" s="4"/>
    </row>
    <row r="418" spans="8:14" x14ac:dyDescent="0.35">
      <c r="H418" s="4"/>
      <c r="I418" s="4"/>
      <c r="J418" s="4"/>
      <c r="K418" s="4"/>
      <c r="L418" s="4"/>
      <c r="M418" s="4"/>
      <c r="N418" s="4"/>
    </row>
    <row r="419" spans="8:14" x14ac:dyDescent="0.35">
      <c r="H419" s="4"/>
      <c r="I419" s="4"/>
      <c r="J419" s="4"/>
      <c r="K419" s="4"/>
      <c r="L419" s="4"/>
      <c r="M419" s="4"/>
      <c r="N419" s="4"/>
    </row>
    <row r="420" spans="8:14" x14ac:dyDescent="0.35">
      <c r="H420" s="4"/>
      <c r="I420" s="4"/>
      <c r="J420" s="4"/>
      <c r="K420" s="4"/>
      <c r="L420" s="4"/>
      <c r="M420" s="4"/>
      <c r="N420" s="4"/>
    </row>
    <row r="421" spans="8:14" x14ac:dyDescent="0.35">
      <c r="H421" s="4"/>
      <c r="I421" s="4"/>
      <c r="J421" s="4"/>
      <c r="K421" s="4"/>
      <c r="L421" s="4"/>
      <c r="M421" s="4"/>
      <c r="N421" s="4"/>
    </row>
    <row r="422" spans="8:14" x14ac:dyDescent="0.35">
      <c r="H422" s="4"/>
      <c r="I422" s="4"/>
      <c r="J422" s="4"/>
      <c r="K422" s="4"/>
      <c r="L422" s="4"/>
      <c r="M422" s="4"/>
      <c r="N422" s="4"/>
    </row>
    <row r="423" spans="8:14" x14ac:dyDescent="0.35">
      <c r="H423" s="4"/>
      <c r="I423" s="4"/>
      <c r="J423" s="4"/>
      <c r="K423" s="4"/>
      <c r="L423" s="4"/>
      <c r="M423" s="4"/>
      <c r="N423" s="4"/>
    </row>
    <row r="424" spans="8:14" x14ac:dyDescent="0.35">
      <c r="H424" s="4"/>
      <c r="I424" s="4"/>
      <c r="J424" s="4"/>
      <c r="K424" s="4"/>
      <c r="L424" s="4"/>
      <c r="M424" s="4"/>
      <c r="N424" s="4"/>
    </row>
    <row r="425" spans="8:14" x14ac:dyDescent="0.35">
      <c r="H425" s="4"/>
      <c r="I425" s="4"/>
      <c r="J425" s="4"/>
      <c r="K425" s="4"/>
      <c r="L425" s="4"/>
      <c r="M425" s="4"/>
      <c r="N425" s="4"/>
    </row>
    <row r="426" spans="8:14" x14ac:dyDescent="0.35">
      <c r="H426" s="4"/>
      <c r="I426" s="4"/>
      <c r="J426" s="4"/>
      <c r="K426" s="4"/>
      <c r="L426" s="4"/>
      <c r="M426" s="4"/>
      <c r="N426" s="4"/>
    </row>
    <row r="427" spans="8:14" x14ac:dyDescent="0.35">
      <c r="H427" s="4"/>
      <c r="I427" s="4"/>
      <c r="J427" s="4"/>
      <c r="K427" s="4"/>
      <c r="L427" s="4"/>
      <c r="M427" s="4"/>
      <c r="N427" s="4"/>
    </row>
    <row r="428" spans="8:14" x14ac:dyDescent="0.35">
      <c r="H428" s="4"/>
      <c r="I428" s="4"/>
      <c r="J428" s="4"/>
      <c r="K428" s="4"/>
      <c r="L428" s="4"/>
      <c r="M428" s="4"/>
      <c r="N428" s="4"/>
    </row>
    <row r="429" spans="8:14" x14ac:dyDescent="0.35">
      <c r="H429" s="4"/>
      <c r="I429" s="4"/>
      <c r="J429" s="4"/>
      <c r="K429" s="4"/>
      <c r="L429" s="4"/>
      <c r="M429" s="4"/>
      <c r="N429" s="4"/>
    </row>
    <row r="430" spans="8:14" x14ac:dyDescent="0.35">
      <c r="H430" s="4"/>
      <c r="I430" s="4"/>
      <c r="J430" s="4"/>
      <c r="K430" s="4"/>
      <c r="L430" s="4"/>
      <c r="M430" s="4"/>
      <c r="N430" s="4"/>
    </row>
    <row r="431" spans="8:14" x14ac:dyDescent="0.35">
      <c r="H431" s="4"/>
      <c r="I431" s="4"/>
      <c r="J431" s="4"/>
      <c r="K431" s="4"/>
      <c r="L431" s="4"/>
      <c r="M431" s="4"/>
      <c r="N431" s="4"/>
    </row>
    <row r="432" spans="8:14" x14ac:dyDescent="0.35">
      <c r="H432" s="4"/>
      <c r="I432" s="4"/>
      <c r="J432" s="4"/>
      <c r="K432" s="4"/>
      <c r="L432" s="4"/>
      <c r="M432" s="4"/>
      <c r="N432" s="4"/>
    </row>
    <row r="433" spans="8:14" x14ac:dyDescent="0.35">
      <c r="H433" s="4"/>
      <c r="I433" s="4"/>
      <c r="J433" s="4"/>
      <c r="K433" s="4"/>
      <c r="L433" s="4"/>
      <c r="M433" s="4"/>
      <c r="N433" s="4"/>
    </row>
    <row r="434" spans="8:14" x14ac:dyDescent="0.35">
      <c r="H434" s="4"/>
      <c r="I434" s="4"/>
      <c r="J434" s="4"/>
      <c r="K434" s="4"/>
      <c r="L434" s="4"/>
      <c r="M434" s="4"/>
      <c r="N434" s="4"/>
    </row>
    <row r="435" spans="8:14" x14ac:dyDescent="0.35">
      <c r="H435" s="4"/>
      <c r="I435" s="4"/>
      <c r="J435" s="4"/>
      <c r="K435" s="4"/>
      <c r="L435" s="4"/>
      <c r="M435" s="4"/>
      <c r="N435" s="4"/>
    </row>
    <row r="436" spans="8:14" x14ac:dyDescent="0.35">
      <c r="H436" s="4"/>
      <c r="I436" s="4"/>
      <c r="J436" s="4"/>
      <c r="K436" s="4"/>
      <c r="L436" s="4"/>
      <c r="M436" s="4"/>
      <c r="N436" s="4"/>
    </row>
    <row r="437" spans="8:14" x14ac:dyDescent="0.35">
      <c r="H437" s="4"/>
      <c r="I437" s="4"/>
      <c r="J437" s="4"/>
      <c r="K437" s="4"/>
      <c r="L437" s="4"/>
      <c r="M437" s="4"/>
      <c r="N437" s="4"/>
    </row>
    <row r="438" spans="8:14" x14ac:dyDescent="0.35">
      <c r="H438" s="4"/>
      <c r="I438" s="4"/>
      <c r="J438" s="4"/>
      <c r="K438" s="4"/>
      <c r="L438" s="4"/>
      <c r="M438" s="4"/>
      <c r="N438" s="4"/>
    </row>
    <row r="439" spans="8:14" x14ac:dyDescent="0.35">
      <c r="H439" s="4"/>
      <c r="I439" s="4"/>
      <c r="J439" s="4"/>
      <c r="K439" s="4"/>
      <c r="L439" s="4"/>
      <c r="M439" s="4"/>
      <c r="N439" s="4"/>
    </row>
    <row r="440" spans="8:14" x14ac:dyDescent="0.35">
      <c r="H440" s="4"/>
      <c r="I440" s="4"/>
      <c r="J440" s="4"/>
      <c r="K440" s="4"/>
      <c r="L440" s="4"/>
      <c r="M440" s="4"/>
      <c r="N440" s="4"/>
    </row>
    <row r="441" spans="8:14" x14ac:dyDescent="0.35">
      <c r="H441" s="4"/>
      <c r="I441" s="4"/>
      <c r="J441" s="4"/>
      <c r="K441" s="4"/>
      <c r="L441" s="4"/>
      <c r="M441" s="4"/>
      <c r="N441" s="4"/>
    </row>
    <row r="442" spans="8:14" x14ac:dyDescent="0.35">
      <c r="H442" s="4"/>
      <c r="I442" s="4"/>
      <c r="J442" s="4"/>
      <c r="K442" s="4"/>
      <c r="L442" s="4"/>
      <c r="M442" s="4"/>
      <c r="N442" s="4"/>
    </row>
    <row r="443" spans="8:14" x14ac:dyDescent="0.35">
      <c r="H443" s="4"/>
      <c r="I443" s="4"/>
      <c r="J443" s="4"/>
      <c r="K443" s="4"/>
      <c r="L443" s="4"/>
      <c r="M443" s="4"/>
      <c r="N443" s="4"/>
    </row>
    <row r="444" spans="8:14" x14ac:dyDescent="0.35">
      <c r="H444" s="4"/>
      <c r="I444" s="4"/>
      <c r="J444" s="4"/>
      <c r="K444" s="4"/>
      <c r="L444" s="4"/>
      <c r="M444" s="4"/>
      <c r="N444" s="4"/>
    </row>
    <row r="445" spans="8:14" x14ac:dyDescent="0.35">
      <c r="H445" s="4"/>
      <c r="I445" s="4"/>
      <c r="J445" s="4"/>
      <c r="K445" s="4"/>
      <c r="L445" s="4"/>
      <c r="M445" s="4"/>
      <c r="N445" s="4"/>
    </row>
    <row r="446" spans="8:14" x14ac:dyDescent="0.35">
      <c r="H446" s="4"/>
      <c r="I446" s="4"/>
      <c r="J446" s="4"/>
      <c r="K446" s="4"/>
      <c r="L446" s="4"/>
      <c r="M446" s="4"/>
      <c r="N446" s="4"/>
    </row>
    <row r="447" spans="8:14" x14ac:dyDescent="0.35">
      <c r="H447" s="4"/>
      <c r="I447" s="4"/>
      <c r="J447" s="4"/>
      <c r="K447" s="4"/>
      <c r="L447" s="4"/>
      <c r="M447" s="4"/>
      <c r="N447" s="4"/>
    </row>
    <row r="448" spans="8:14" x14ac:dyDescent="0.35">
      <c r="H448" s="4"/>
      <c r="I448" s="4"/>
      <c r="J448" s="4"/>
      <c r="K448" s="4"/>
      <c r="L448" s="4"/>
      <c r="M448" s="4"/>
      <c r="N448" s="4"/>
    </row>
    <row r="449" spans="8:14" x14ac:dyDescent="0.35">
      <c r="H449" s="4"/>
      <c r="I449" s="4"/>
      <c r="J449" s="4"/>
      <c r="K449" s="4"/>
      <c r="L449" s="4"/>
      <c r="M449" s="4"/>
      <c r="N449" s="4"/>
    </row>
    <row r="450" spans="8:14" x14ac:dyDescent="0.35">
      <c r="H450" s="4"/>
      <c r="I450" s="4"/>
      <c r="J450" s="4"/>
      <c r="K450" s="4"/>
      <c r="L450" s="4"/>
      <c r="M450" s="4"/>
      <c r="N450" s="4"/>
    </row>
    <row r="451" spans="8:14" x14ac:dyDescent="0.35">
      <c r="H451" s="4"/>
      <c r="I451" s="4"/>
      <c r="J451" s="4"/>
      <c r="K451" s="4"/>
      <c r="L451" s="4"/>
      <c r="M451" s="4"/>
      <c r="N451" s="4"/>
    </row>
    <row r="452" spans="8:14" x14ac:dyDescent="0.35">
      <c r="H452" s="4"/>
      <c r="I452" s="4"/>
      <c r="J452" s="4"/>
      <c r="K452" s="4"/>
      <c r="L452" s="4"/>
      <c r="M452" s="4"/>
      <c r="N452" s="4"/>
    </row>
    <row r="453" spans="8:14" x14ac:dyDescent="0.35">
      <c r="H453" s="4"/>
      <c r="I453" s="4"/>
      <c r="J453" s="4"/>
      <c r="K453" s="4"/>
      <c r="L453" s="4"/>
      <c r="M453" s="4"/>
      <c r="N453" s="4"/>
    </row>
    <row r="454" spans="8:14" x14ac:dyDescent="0.35">
      <c r="H454" s="4"/>
      <c r="I454" s="4"/>
      <c r="J454" s="4"/>
      <c r="K454" s="4"/>
      <c r="L454" s="4"/>
      <c r="M454" s="4"/>
      <c r="N454" s="4"/>
    </row>
    <row r="455" spans="8:14" x14ac:dyDescent="0.35">
      <c r="H455" s="4"/>
      <c r="I455" s="4"/>
      <c r="J455" s="4"/>
      <c r="K455" s="4"/>
      <c r="L455" s="4"/>
      <c r="M455" s="4"/>
      <c r="N455" s="4"/>
    </row>
    <row r="456" spans="8:14" x14ac:dyDescent="0.35">
      <c r="H456" s="4"/>
      <c r="I456" s="4"/>
      <c r="J456" s="4"/>
      <c r="K456" s="4"/>
      <c r="L456" s="4"/>
      <c r="M456" s="4"/>
      <c r="N456" s="4"/>
    </row>
    <row r="457" spans="8:14" x14ac:dyDescent="0.35">
      <c r="H457" s="4"/>
      <c r="I457" s="4"/>
      <c r="J457" s="4"/>
      <c r="K457" s="4"/>
      <c r="L457" s="4"/>
      <c r="M457" s="4"/>
      <c r="N457" s="4"/>
    </row>
    <row r="458" spans="8:14" x14ac:dyDescent="0.35">
      <c r="H458" s="4"/>
      <c r="I458" s="4"/>
      <c r="J458" s="4"/>
      <c r="K458" s="4"/>
      <c r="L458" s="4"/>
      <c r="M458" s="4"/>
      <c r="N458" s="4"/>
    </row>
    <row r="459" spans="8:14" x14ac:dyDescent="0.35">
      <c r="H459" s="4"/>
      <c r="I459" s="4"/>
      <c r="J459" s="4"/>
      <c r="K459" s="4"/>
      <c r="L459" s="4"/>
      <c r="M459" s="4"/>
      <c r="N459" s="4"/>
    </row>
    <row r="460" spans="8:14" x14ac:dyDescent="0.35">
      <c r="H460" s="4"/>
      <c r="I460" s="4"/>
      <c r="J460" s="4"/>
      <c r="K460" s="4"/>
      <c r="L460" s="4"/>
      <c r="M460" s="4"/>
      <c r="N460" s="4"/>
    </row>
    <row r="461" spans="8:14" x14ac:dyDescent="0.35">
      <c r="H461" s="4"/>
      <c r="I461" s="4"/>
      <c r="J461" s="4"/>
      <c r="K461" s="4"/>
      <c r="L461" s="4"/>
      <c r="M461" s="4"/>
      <c r="N461" s="4"/>
    </row>
    <row r="462" spans="8:14" x14ac:dyDescent="0.35">
      <c r="H462" s="4"/>
      <c r="I462" s="4"/>
      <c r="J462" s="4"/>
      <c r="K462" s="4"/>
      <c r="L462" s="4"/>
      <c r="M462" s="4"/>
      <c r="N462" s="4"/>
    </row>
    <row r="463" spans="8:14" x14ac:dyDescent="0.35">
      <c r="H463" s="4"/>
      <c r="I463" s="4"/>
      <c r="J463" s="4"/>
      <c r="K463" s="4"/>
      <c r="L463" s="4"/>
      <c r="M463" s="4"/>
      <c r="N463" s="4"/>
    </row>
    <row r="464" spans="8:14" x14ac:dyDescent="0.35">
      <c r="H464" s="4"/>
      <c r="I464" s="4"/>
      <c r="J464" s="4"/>
      <c r="K464" s="4"/>
      <c r="L464" s="4"/>
      <c r="M464" s="4"/>
      <c r="N464" s="4"/>
    </row>
    <row r="465" spans="8:14" x14ac:dyDescent="0.35">
      <c r="H465" s="4"/>
      <c r="I465" s="4"/>
      <c r="J465" s="4"/>
      <c r="K465" s="4"/>
      <c r="L465" s="4"/>
      <c r="M465" s="4"/>
      <c r="N465" s="4"/>
    </row>
    <row r="466" spans="8:14" x14ac:dyDescent="0.35">
      <c r="H466" s="4"/>
      <c r="I466" s="4"/>
      <c r="J466" s="4"/>
      <c r="K466" s="4"/>
      <c r="L466" s="4"/>
      <c r="M466" s="4"/>
      <c r="N466" s="4"/>
    </row>
    <row r="467" spans="8:14" x14ac:dyDescent="0.35">
      <c r="H467" s="4"/>
      <c r="I467" s="4"/>
      <c r="J467" s="4"/>
      <c r="K467" s="4"/>
      <c r="L467" s="4"/>
      <c r="M467" s="4"/>
      <c r="N467" s="4"/>
    </row>
    <row r="468" spans="8:14" x14ac:dyDescent="0.35">
      <c r="H468" s="4"/>
      <c r="I468" s="4"/>
      <c r="J468" s="4"/>
      <c r="K468" s="4"/>
      <c r="L468" s="4"/>
      <c r="M468" s="4"/>
      <c r="N468" s="4"/>
    </row>
    <row r="469" spans="8:14" x14ac:dyDescent="0.35">
      <c r="H469" s="4"/>
      <c r="I469" s="4"/>
      <c r="J469" s="4"/>
      <c r="K469" s="4"/>
      <c r="L469" s="4"/>
      <c r="M469" s="4"/>
      <c r="N469" s="4"/>
    </row>
    <row r="470" spans="8:14" x14ac:dyDescent="0.35">
      <c r="H470" s="4"/>
      <c r="I470" s="4"/>
      <c r="J470" s="4"/>
      <c r="K470" s="4"/>
      <c r="L470" s="4"/>
      <c r="M470" s="4"/>
      <c r="N470" s="4"/>
    </row>
    <row r="471" spans="8:14" x14ac:dyDescent="0.35">
      <c r="H471" s="4"/>
      <c r="I471" s="4"/>
      <c r="J471" s="4"/>
      <c r="K471" s="4"/>
      <c r="L471" s="4"/>
      <c r="M471" s="4"/>
      <c r="N471" s="4"/>
    </row>
    <row r="472" spans="8:14" x14ac:dyDescent="0.35">
      <c r="H472" s="4"/>
      <c r="I472" s="4"/>
      <c r="J472" s="4"/>
      <c r="K472" s="4"/>
      <c r="L472" s="4"/>
      <c r="M472" s="4"/>
      <c r="N472" s="4"/>
    </row>
    <row r="473" spans="8:14" x14ac:dyDescent="0.35">
      <c r="H473" s="4"/>
      <c r="I473" s="4"/>
      <c r="J473" s="4"/>
      <c r="K473" s="4"/>
      <c r="L473" s="4"/>
      <c r="M473" s="4"/>
      <c r="N473" s="4"/>
    </row>
    <row r="474" spans="8:14" x14ac:dyDescent="0.35">
      <c r="H474" s="4"/>
      <c r="I474" s="4"/>
      <c r="J474" s="4"/>
      <c r="K474" s="4"/>
      <c r="L474" s="4"/>
      <c r="M474" s="4"/>
      <c r="N474" s="4"/>
    </row>
    <row r="475" spans="8:14" x14ac:dyDescent="0.35">
      <c r="H475" s="4"/>
      <c r="I475" s="4"/>
      <c r="J475" s="4"/>
      <c r="K475" s="4"/>
      <c r="L475" s="4"/>
      <c r="M475" s="4"/>
      <c r="N475" s="4"/>
    </row>
    <row r="476" spans="8:14" x14ac:dyDescent="0.35">
      <c r="H476" s="4"/>
      <c r="I476" s="4"/>
      <c r="J476" s="4"/>
      <c r="K476" s="4"/>
      <c r="L476" s="4"/>
      <c r="M476" s="4"/>
      <c r="N476" s="4"/>
    </row>
    <row r="477" spans="8:14" x14ac:dyDescent="0.35">
      <c r="H477" s="4"/>
      <c r="I477" s="4"/>
      <c r="J477" s="4"/>
      <c r="K477" s="4"/>
      <c r="L477" s="4"/>
      <c r="M477" s="4"/>
      <c r="N477" s="4"/>
    </row>
    <row r="478" spans="8:14" x14ac:dyDescent="0.35">
      <c r="H478" s="4"/>
      <c r="I478" s="4"/>
      <c r="J478" s="4"/>
      <c r="K478" s="4"/>
      <c r="L478" s="4"/>
      <c r="M478" s="4"/>
      <c r="N478" s="4"/>
    </row>
    <row r="479" spans="8:14" x14ac:dyDescent="0.35">
      <c r="H479" s="4"/>
      <c r="I479" s="4"/>
      <c r="J479" s="4"/>
      <c r="K479" s="4"/>
      <c r="L479" s="4"/>
      <c r="M479" s="4"/>
      <c r="N479" s="4"/>
    </row>
    <row r="480" spans="8:14" x14ac:dyDescent="0.35">
      <c r="H480" s="4"/>
      <c r="I480" s="4"/>
      <c r="J480" s="4"/>
      <c r="K480" s="4"/>
      <c r="L480" s="4"/>
      <c r="M480" s="4"/>
      <c r="N480" s="4"/>
    </row>
    <row r="481" spans="8:14" x14ac:dyDescent="0.35">
      <c r="H481" s="4"/>
      <c r="I481" s="4"/>
      <c r="J481" s="4"/>
      <c r="K481" s="4"/>
      <c r="L481" s="4"/>
      <c r="M481" s="4"/>
      <c r="N481" s="4"/>
    </row>
    <row r="482" spans="8:14" x14ac:dyDescent="0.35">
      <c r="H482" s="4"/>
      <c r="I482" s="4"/>
      <c r="J482" s="4"/>
      <c r="K482" s="4"/>
      <c r="L482" s="4"/>
      <c r="M482" s="4"/>
      <c r="N482" s="4"/>
    </row>
    <row r="483" spans="8:14" x14ac:dyDescent="0.35">
      <c r="H483" s="4"/>
      <c r="I483" s="4"/>
      <c r="J483" s="4"/>
      <c r="K483" s="4"/>
      <c r="L483" s="4"/>
      <c r="M483" s="4"/>
      <c r="N483" s="4"/>
    </row>
    <row r="484" spans="8:14" x14ac:dyDescent="0.35">
      <c r="H484" s="4"/>
      <c r="I484" s="4"/>
      <c r="J484" s="4"/>
      <c r="K484" s="4"/>
      <c r="L484" s="4"/>
      <c r="M484" s="4"/>
      <c r="N484" s="4"/>
    </row>
    <row r="485" spans="8:14" x14ac:dyDescent="0.35">
      <c r="H485" s="4"/>
      <c r="I485" s="4"/>
      <c r="J485" s="4"/>
      <c r="K485" s="4"/>
      <c r="L485" s="4"/>
      <c r="M485" s="4"/>
      <c r="N485" s="4"/>
    </row>
    <row r="486" spans="8:14" x14ac:dyDescent="0.35">
      <c r="H486" s="4"/>
      <c r="I486" s="4"/>
      <c r="J486" s="4"/>
      <c r="K486" s="4"/>
      <c r="L486" s="4"/>
      <c r="M486" s="4"/>
      <c r="N486" s="4"/>
    </row>
    <row r="487" spans="8:14" x14ac:dyDescent="0.35">
      <c r="H487" s="4"/>
      <c r="I487" s="4"/>
      <c r="J487" s="4"/>
      <c r="K487" s="4"/>
      <c r="L487" s="4"/>
      <c r="M487" s="4"/>
      <c r="N487" s="4"/>
    </row>
    <row r="488" spans="8:14" x14ac:dyDescent="0.35">
      <c r="H488" s="4"/>
      <c r="I488" s="4"/>
      <c r="J488" s="4"/>
      <c r="K488" s="4"/>
      <c r="L488" s="4"/>
      <c r="M488" s="4"/>
      <c r="N488" s="4"/>
    </row>
    <row r="489" spans="8:14" x14ac:dyDescent="0.35">
      <c r="H489" s="4"/>
      <c r="I489" s="4"/>
      <c r="J489" s="4"/>
      <c r="K489" s="4"/>
      <c r="L489" s="4"/>
      <c r="M489" s="4"/>
      <c r="N489" s="4"/>
    </row>
    <row r="490" spans="8:14" x14ac:dyDescent="0.35">
      <c r="H490" s="4"/>
      <c r="I490" s="4"/>
      <c r="J490" s="4"/>
      <c r="K490" s="4"/>
      <c r="L490" s="4"/>
      <c r="M490" s="4"/>
      <c r="N490" s="4"/>
    </row>
    <row r="491" spans="8:14" x14ac:dyDescent="0.35">
      <c r="H491" s="4"/>
      <c r="I491" s="4"/>
      <c r="J491" s="4"/>
      <c r="K491" s="4"/>
      <c r="L491" s="4"/>
      <c r="M491" s="4"/>
      <c r="N491" s="4"/>
    </row>
    <row r="492" spans="8:14" x14ac:dyDescent="0.35">
      <c r="H492" s="4"/>
      <c r="I492" s="4"/>
      <c r="J492" s="4"/>
      <c r="K492" s="4"/>
      <c r="L492" s="4"/>
      <c r="M492" s="4"/>
      <c r="N492" s="4"/>
    </row>
    <row r="493" spans="8:14" x14ac:dyDescent="0.35">
      <c r="H493" s="4"/>
      <c r="I493" s="4"/>
      <c r="J493" s="4"/>
      <c r="K493" s="4"/>
      <c r="L493" s="4"/>
      <c r="M493" s="4"/>
      <c r="N493" s="4"/>
    </row>
    <row r="494" spans="8:14" x14ac:dyDescent="0.35">
      <c r="H494" s="4"/>
      <c r="I494" s="4"/>
      <c r="J494" s="4"/>
      <c r="K494" s="4"/>
      <c r="L494" s="4"/>
      <c r="M494" s="4"/>
      <c r="N494" s="4"/>
    </row>
    <row r="495" spans="8:14" x14ac:dyDescent="0.35">
      <c r="H495" s="4"/>
      <c r="I495" s="4"/>
      <c r="J495" s="4"/>
      <c r="K495" s="4"/>
      <c r="L495" s="4"/>
      <c r="M495" s="4"/>
      <c r="N495" s="4"/>
    </row>
    <row r="496" spans="8:14" x14ac:dyDescent="0.35">
      <c r="H496" s="4"/>
      <c r="I496" s="4"/>
      <c r="J496" s="4"/>
      <c r="K496" s="4"/>
      <c r="L496" s="4"/>
      <c r="M496" s="4"/>
      <c r="N496" s="4"/>
    </row>
    <row r="497" spans="8:14" x14ac:dyDescent="0.35">
      <c r="H497" s="4"/>
      <c r="I497" s="4"/>
      <c r="J497" s="4"/>
      <c r="K497" s="4"/>
      <c r="L497" s="4"/>
      <c r="M497" s="4"/>
      <c r="N497" s="4"/>
    </row>
    <row r="498" spans="8:14" x14ac:dyDescent="0.35">
      <c r="H498" s="4"/>
      <c r="I498" s="4"/>
      <c r="J498" s="4"/>
      <c r="K498" s="4"/>
      <c r="L498" s="4"/>
      <c r="M498" s="4"/>
      <c r="N498" s="4"/>
    </row>
    <row r="499" spans="8:14" x14ac:dyDescent="0.35">
      <c r="H499" s="4"/>
      <c r="I499" s="4"/>
      <c r="J499" s="4"/>
      <c r="K499" s="4"/>
      <c r="L499" s="4"/>
      <c r="M499" s="4"/>
      <c r="N499" s="4"/>
    </row>
    <row r="500" spans="8:14" x14ac:dyDescent="0.35">
      <c r="H500" s="4"/>
      <c r="I500" s="4"/>
      <c r="J500" s="4"/>
      <c r="K500" s="4"/>
      <c r="L500" s="4"/>
      <c r="M500" s="4"/>
      <c r="N500" s="4"/>
    </row>
    <row r="501" spans="8:14" x14ac:dyDescent="0.35">
      <c r="H501" s="4"/>
      <c r="I501" s="4"/>
      <c r="J501" s="4"/>
      <c r="K501" s="4"/>
      <c r="L501" s="4"/>
      <c r="M501" s="4"/>
      <c r="N501" s="4"/>
    </row>
    <row r="502" spans="8:14" x14ac:dyDescent="0.35">
      <c r="H502" s="4"/>
      <c r="I502" s="4"/>
      <c r="J502" s="4"/>
      <c r="K502" s="4"/>
      <c r="L502" s="4"/>
      <c r="M502" s="4"/>
      <c r="N502" s="4"/>
    </row>
    <row r="503" spans="8:14" x14ac:dyDescent="0.35">
      <c r="H503" s="4"/>
      <c r="I503" s="4"/>
      <c r="J503" s="4"/>
      <c r="K503" s="4"/>
      <c r="L503" s="4"/>
      <c r="M503" s="4"/>
      <c r="N503" s="4"/>
    </row>
    <row r="504" spans="8:14" x14ac:dyDescent="0.35">
      <c r="H504" s="4"/>
      <c r="I504" s="4"/>
      <c r="J504" s="4"/>
      <c r="K504" s="4"/>
      <c r="L504" s="4"/>
      <c r="M504" s="4"/>
      <c r="N504" s="4"/>
    </row>
    <row r="505" spans="8:14" x14ac:dyDescent="0.35">
      <c r="H505" s="4"/>
      <c r="I505" s="4"/>
      <c r="J505" s="4"/>
      <c r="K505" s="4"/>
      <c r="L505" s="4"/>
      <c r="M505" s="4"/>
      <c r="N505" s="4"/>
    </row>
    <row r="506" spans="8:14" x14ac:dyDescent="0.35">
      <c r="H506" s="4"/>
      <c r="I506" s="4"/>
      <c r="J506" s="4"/>
      <c r="K506" s="4"/>
      <c r="L506" s="4"/>
      <c r="M506" s="4"/>
      <c r="N506" s="4"/>
    </row>
    <row r="507" spans="8:14" x14ac:dyDescent="0.35">
      <c r="H507" s="4"/>
      <c r="I507" s="4"/>
      <c r="J507" s="4"/>
      <c r="K507" s="4"/>
      <c r="L507" s="4"/>
      <c r="M507" s="4"/>
      <c r="N507" s="4"/>
    </row>
    <row r="508" spans="8:14" x14ac:dyDescent="0.35">
      <c r="H508" s="4"/>
      <c r="I508" s="4"/>
      <c r="J508" s="4"/>
      <c r="K508" s="4"/>
      <c r="L508" s="4"/>
      <c r="M508" s="4"/>
      <c r="N508" s="4"/>
    </row>
    <row r="509" spans="8:14" x14ac:dyDescent="0.35">
      <c r="H509" s="4"/>
      <c r="I509" s="4"/>
      <c r="J509" s="4"/>
      <c r="K509" s="4"/>
      <c r="L509" s="4"/>
      <c r="M509" s="4"/>
      <c r="N509" s="4"/>
    </row>
    <row r="510" spans="8:14" x14ac:dyDescent="0.35">
      <c r="H510" s="4"/>
      <c r="I510" s="4"/>
      <c r="J510" s="4"/>
      <c r="K510" s="4"/>
      <c r="L510" s="4"/>
      <c r="M510" s="4"/>
      <c r="N510" s="4"/>
    </row>
    <row r="511" spans="8:14" x14ac:dyDescent="0.35">
      <c r="H511" s="4"/>
      <c r="I511" s="4"/>
      <c r="J511" s="4"/>
      <c r="K511" s="4"/>
      <c r="L511" s="4"/>
      <c r="M511" s="4"/>
      <c r="N511" s="4"/>
    </row>
    <row r="512" spans="8:14" x14ac:dyDescent="0.35">
      <c r="H512" s="4"/>
      <c r="I512" s="4"/>
      <c r="J512" s="4"/>
      <c r="K512" s="4"/>
      <c r="L512" s="4"/>
      <c r="M512" s="4"/>
      <c r="N512" s="4"/>
    </row>
    <row r="513" spans="8:14" x14ac:dyDescent="0.35">
      <c r="H513" s="4"/>
      <c r="I513" s="4"/>
      <c r="J513" s="4"/>
      <c r="K513" s="4"/>
      <c r="L513" s="4"/>
      <c r="M513" s="4"/>
      <c r="N513" s="4"/>
    </row>
    <row r="514" spans="8:14" x14ac:dyDescent="0.35">
      <c r="H514" s="4"/>
      <c r="I514" s="4"/>
      <c r="J514" s="4"/>
      <c r="K514" s="4"/>
      <c r="L514" s="4"/>
      <c r="M514" s="4"/>
      <c r="N514" s="4"/>
    </row>
    <row r="515" spans="8:14" x14ac:dyDescent="0.35">
      <c r="H515" s="4"/>
      <c r="I515" s="4"/>
      <c r="J515" s="4"/>
      <c r="K515" s="4"/>
      <c r="L515" s="4"/>
      <c r="M515" s="4"/>
      <c r="N515" s="4"/>
    </row>
    <row r="516" spans="8:14" x14ac:dyDescent="0.35">
      <c r="H516" s="4"/>
      <c r="I516" s="4"/>
      <c r="J516" s="4"/>
      <c r="K516" s="4"/>
      <c r="L516" s="4"/>
      <c r="M516" s="4"/>
      <c r="N516" s="4"/>
    </row>
    <row r="517" spans="8:14" x14ac:dyDescent="0.35">
      <c r="H517" s="4"/>
      <c r="I517" s="4"/>
      <c r="J517" s="4"/>
      <c r="K517" s="4"/>
      <c r="L517" s="4"/>
      <c r="M517" s="4"/>
      <c r="N517" s="4"/>
    </row>
    <row r="518" spans="8:14" x14ac:dyDescent="0.35">
      <c r="H518" s="4"/>
      <c r="I518" s="4"/>
      <c r="J518" s="4"/>
      <c r="K518" s="4"/>
      <c r="L518" s="4"/>
      <c r="M518" s="4"/>
      <c r="N518" s="4"/>
    </row>
    <row r="519" spans="8:14" x14ac:dyDescent="0.35">
      <c r="H519" s="4"/>
      <c r="I519" s="4"/>
      <c r="J519" s="4"/>
      <c r="K519" s="4"/>
      <c r="L519" s="4"/>
      <c r="M519" s="4"/>
      <c r="N519" s="4"/>
    </row>
    <row r="520" spans="8:14" x14ac:dyDescent="0.35">
      <c r="H520" s="4"/>
      <c r="I520" s="4"/>
      <c r="J520" s="4"/>
      <c r="K520" s="4"/>
      <c r="L520" s="4"/>
      <c r="M520" s="4"/>
      <c r="N520" s="4"/>
    </row>
    <row r="521" spans="8:14" x14ac:dyDescent="0.35">
      <c r="H521" s="4"/>
      <c r="I521" s="4"/>
      <c r="J521" s="4"/>
      <c r="K521" s="4"/>
      <c r="L521" s="4"/>
      <c r="M521" s="4"/>
      <c r="N521" s="4"/>
    </row>
    <row r="522" spans="8:14" x14ac:dyDescent="0.35">
      <c r="H522" s="4"/>
      <c r="I522" s="4"/>
      <c r="J522" s="4"/>
      <c r="K522" s="4"/>
      <c r="L522" s="4"/>
      <c r="M522" s="4"/>
      <c r="N522" s="4"/>
    </row>
    <row r="523" spans="8:14" x14ac:dyDescent="0.35">
      <c r="H523" s="4"/>
      <c r="I523" s="4"/>
      <c r="J523" s="4"/>
      <c r="K523" s="4"/>
      <c r="L523" s="4"/>
      <c r="M523" s="4"/>
      <c r="N523" s="4"/>
    </row>
    <row r="524" spans="8:14" x14ac:dyDescent="0.35">
      <c r="H524" s="4"/>
      <c r="I524" s="4"/>
      <c r="J524" s="4"/>
      <c r="K524" s="4"/>
      <c r="L524" s="4"/>
      <c r="M524" s="4"/>
      <c r="N524" s="4"/>
    </row>
    <row r="525" spans="8:14" x14ac:dyDescent="0.35">
      <c r="H525" s="4"/>
      <c r="I525" s="4"/>
      <c r="J525" s="4"/>
      <c r="K525" s="4"/>
      <c r="L525" s="4"/>
      <c r="M525" s="4"/>
      <c r="N525" s="4"/>
    </row>
    <row r="526" spans="8:14" x14ac:dyDescent="0.35">
      <c r="H526" s="4"/>
      <c r="I526" s="4"/>
      <c r="J526" s="4"/>
      <c r="K526" s="4"/>
      <c r="L526" s="4"/>
      <c r="M526" s="4"/>
      <c r="N526" s="4"/>
    </row>
    <row r="527" spans="8:14" x14ac:dyDescent="0.35">
      <c r="H527" s="4"/>
      <c r="I527" s="4"/>
      <c r="J527" s="4"/>
      <c r="K527" s="4"/>
      <c r="L527" s="4"/>
      <c r="M527" s="4"/>
      <c r="N527" s="4"/>
    </row>
    <row r="528" spans="8:14" x14ac:dyDescent="0.35">
      <c r="H528" s="4"/>
      <c r="I528" s="4"/>
      <c r="J528" s="4"/>
      <c r="K528" s="4"/>
      <c r="L528" s="4"/>
      <c r="M528" s="4"/>
      <c r="N528" s="4"/>
    </row>
    <row r="529" spans="8:14" x14ac:dyDescent="0.35">
      <c r="H529" s="4"/>
      <c r="I529" s="4"/>
      <c r="J529" s="4"/>
      <c r="K529" s="4"/>
      <c r="L529" s="4"/>
      <c r="M529" s="4"/>
      <c r="N529" s="4"/>
    </row>
    <row r="530" spans="8:14" x14ac:dyDescent="0.35">
      <c r="H530" s="4"/>
      <c r="I530" s="4"/>
      <c r="J530" s="4"/>
      <c r="K530" s="4"/>
      <c r="L530" s="4"/>
      <c r="M530" s="4"/>
      <c r="N530" s="4"/>
    </row>
    <row r="531" spans="8:14" x14ac:dyDescent="0.35">
      <c r="H531" s="4"/>
      <c r="I531" s="4"/>
      <c r="J531" s="4"/>
      <c r="K531" s="4"/>
      <c r="L531" s="4"/>
      <c r="M531" s="4"/>
      <c r="N531" s="4"/>
    </row>
    <row r="532" spans="8:14" x14ac:dyDescent="0.35">
      <c r="H532" s="4"/>
      <c r="I532" s="4"/>
      <c r="J532" s="4"/>
      <c r="K532" s="4"/>
      <c r="L532" s="4"/>
      <c r="M532" s="4"/>
      <c r="N532" s="4"/>
    </row>
    <row r="533" spans="8:14" x14ac:dyDescent="0.35">
      <c r="H533" s="4"/>
      <c r="I533" s="4"/>
      <c r="J533" s="4"/>
      <c r="K533" s="4"/>
      <c r="L533" s="4"/>
      <c r="M533" s="4"/>
      <c r="N533" s="4"/>
    </row>
    <row r="534" spans="8:14" x14ac:dyDescent="0.35">
      <c r="H534" s="4"/>
      <c r="I534" s="4"/>
      <c r="J534" s="4"/>
      <c r="K534" s="4"/>
      <c r="L534" s="4"/>
      <c r="M534" s="4"/>
      <c r="N534" s="4"/>
    </row>
    <row r="535" spans="8:14" x14ac:dyDescent="0.35">
      <c r="H535" s="4"/>
      <c r="I535" s="4"/>
      <c r="J535" s="4"/>
      <c r="K535" s="4"/>
      <c r="L535" s="4"/>
      <c r="M535" s="4"/>
      <c r="N535" s="4"/>
    </row>
    <row r="536" spans="8:14" x14ac:dyDescent="0.35">
      <c r="H536" s="4"/>
      <c r="I536" s="4"/>
      <c r="J536" s="4"/>
      <c r="K536" s="4"/>
      <c r="L536" s="4"/>
      <c r="M536" s="4"/>
      <c r="N536" s="4"/>
    </row>
    <row r="537" spans="8:14" x14ac:dyDescent="0.35">
      <c r="H537" s="4"/>
      <c r="I537" s="4"/>
      <c r="J537" s="4"/>
      <c r="K537" s="4"/>
      <c r="L537" s="4"/>
      <c r="M537" s="4"/>
      <c r="N537" s="4"/>
    </row>
    <row r="538" spans="8:14" x14ac:dyDescent="0.35">
      <c r="H538" s="4"/>
      <c r="I538" s="4"/>
      <c r="J538" s="4"/>
      <c r="K538" s="4"/>
      <c r="L538" s="4"/>
      <c r="M538" s="4"/>
      <c r="N538" s="4"/>
    </row>
    <row r="539" spans="8:14" x14ac:dyDescent="0.35">
      <c r="H539" s="4"/>
      <c r="I539" s="4"/>
      <c r="J539" s="4"/>
      <c r="K539" s="4"/>
      <c r="L539" s="4"/>
      <c r="M539" s="4"/>
      <c r="N539" s="4"/>
    </row>
    <row r="540" spans="8:14" x14ac:dyDescent="0.35">
      <c r="H540" s="4"/>
      <c r="I540" s="4"/>
      <c r="J540" s="4"/>
      <c r="K540" s="4"/>
      <c r="L540" s="4"/>
      <c r="M540" s="4"/>
      <c r="N540" s="4"/>
    </row>
    <row r="541" spans="8:14" x14ac:dyDescent="0.35">
      <c r="H541" s="4"/>
      <c r="I541" s="4"/>
      <c r="J541" s="4"/>
      <c r="K541" s="4"/>
      <c r="L541" s="4"/>
      <c r="M541" s="4"/>
      <c r="N541" s="4"/>
    </row>
    <row r="542" spans="8:14" x14ac:dyDescent="0.35">
      <c r="H542" s="4"/>
      <c r="I542" s="4"/>
      <c r="J542" s="4"/>
      <c r="K542" s="4"/>
      <c r="L542" s="4"/>
      <c r="M542" s="4"/>
      <c r="N542" s="4"/>
    </row>
    <row r="543" spans="8:14" x14ac:dyDescent="0.35">
      <c r="H543" s="4"/>
      <c r="I543" s="4"/>
      <c r="J543" s="4"/>
      <c r="K543" s="4"/>
      <c r="L543" s="4"/>
      <c r="M543" s="4"/>
      <c r="N543" s="4"/>
    </row>
    <row r="544" spans="8:14" x14ac:dyDescent="0.35">
      <c r="H544" s="4"/>
      <c r="I544" s="4"/>
      <c r="J544" s="4"/>
      <c r="K544" s="4"/>
      <c r="L544" s="4"/>
      <c r="M544" s="4"/>
      <c r="N544" s="4"/>
    </row>
    <row r="545" spans="8:14" x14ac:dyDescent="0.35">
      <c r="H545" s="4"/>
      <c r="I545" s="4"/>
      <c r="J545" s="4"/>
      <c r="K545" s="4"/>
      <c r="L545" s="4"/>
      <c r="M545" s="4"/>
      <c r="N545" s="4"/>
    </row>
    <row r="546" spans="8:14" x14ac:dyDescent="0.35">
      <c r="H546" s="4"/>
      <c r="I546" s="4"/>
      <c r="J546" s="4"/>
      <c r="K546" s="4"/>
      <c r="L546" s="4"/>
      <c r="M546" s="4"/>
      <c r="N546" s="4"/>
    </row>
    <row r="547" spans="8:14" x14ac:dyDescent="0.35">
      <c r="H547" s="4"/>
      <c r="I547" s="4"/>
      <c r="J547" s="4"/>
      <c r="K547" s="4"/>
      <c r="L547" s="4"/>
      <c r="M547" s="4"/>
      <c r="N547" s="4"/>
    </row>
    <row r="548" spans="8:14" x14ac:dyDescent="0.35">
      <c r="H548" s="4"/>
      <c r="I548" s="4"/>
      <c r="J548" s="4"/>
      <c r="K548" s="4"/>
      <c r="L548" s="4"/>
      <c r="M548" s="4"/>
      <c r="N548" s="4"/>
    </row>
    <row r="549" spans="8:14" x14ac:dyDescent="0.35">
      <c r="H549" s="4"/>
      <c r="I549" s="4"/>
      <c r="J549" s="4"/>
      <c r="K549" s="4"/>
      <c r="L549" s="4"/>
      <c r="M549" s="4"/>
      <c r="N549" s="4"/>
    </row>
    <row r="550" spans="8:14" x14ac:dyDescent="0.35">
      <c r="H550" s="4"/>
      <c r="I550" s="4"/>
      <c r="J550" s="4"/>
      <c r="K550" s="4"/>
      <c r="L550" s="4"/>
      <c r="M550" s="4"/>
      <c r="N550" s="4"/>
    </row>
    <row r="551" spans="8:14" x14ac:dyDescent="0.35">
      <c r="H551" s="4"/>
      <c r="I551" s="4"/>
      <c r="J551" s="4"/>
      <c r="K551" s="4"/>
      <c r="L551" s="4"/>
      <c r="M551" s="4"/>
      <c r="N551" s="4"/>
    </row>
    <row r="552" spans="8:14" x14ac:dyDescent="0.35">
      <c r="H552" s="4"/>
      <c r="I552" s="4"/>
      <c r="J552" s="4"/>
      <c r="K552" s="4"/>
      <c r="L552" s="4"/>
      <c r="M552" s="4"/>
      <c r="N552" s="4"/>
    </row>
    <row r="553" spans="8:14" x14ac:dyDescent="0.35">
      <c r="H553" s="4"/>
      <c r="I553" s="4"/>
      <c r="J553" s="4"/>
      <c r="K553" s="4"/>
      <c r="L553" s="4"/>
      <c r="M553" s="4"/>
      <c r="N553" s="4"/>
    </row>
    <row r="554" spans="8:14" x14ac:dyDescent="0.35">
      <c r="H554" s="4"/>
      <c r="I554" s="4"/>
      <c r="J554" s="4"/>
      <c r="K554" s="4"/>
      <c r="L554" s="4"/>
      <c r="M554" s="4"/>
      <c r="N554" s="4"/>
    </row>
    <row r="555" spans="8:14" x14ac:dyDescent="0.35">
      <c r="H555" s="4"/>
      <c r="I555" s="4"/>
      <c r="J555" s="4"/>
      <c r="K555" s="4"/>
      <c r="L555" s="4"/>
      <c r="M555" s="4"/>
      <c r="N555" s="4"/>
    </row>
    <row r="556" spans="8:14" x14ac:dyDescent="0.35">
      <c r="H556" s="4"/>
      <c r="I556" s="4"/>
      <c r="J556" s="4"/>
      <c r="K556" s="4"/>
      <c r="L556" s="4"/>
      <c r="M556" s="4"/>
      <c r="N556" s="4"/>
    </row>
    <row r="557" spans="8:14" x14ac:dyDescent="0.35">
      <c r="H557" s="4"/>
      <c r="I557" s="4"/>
      <c r="J557" s="4"/>
      <c r="K557" s="4"/>
      <c r="L557" s="4"/>
      <c r="M557" s="4"/>
      <c r="N557" s="4"/>
    </row>
    <row r="558" spans="8:14" x14ac:dyDescent="0.35">
      <c r="H558" s="4"/>
      <c r="I558" s="4"/>
      <c r="J558" s="4"/>
      <c r="K558" s="4"/>
      <c r="L558" s="4"/>
      <c r="M558" s="4"/>
      <c r="N558" s="4"/>
    </row>
    <row r="559" spans="8:14" x14ac:dyDescent="0.35">
      <c r="H559" s="4"/>
      <c r="I559" s="4"/>
      <c r="J559" s="4"/>
      <c r="K559" s="4"/>
      <c r="L559" s="4"/>
      <c r="M559" s="4"/>
      <c r="N559" s="4"/>
    </row>
    <row r="560" spans="8:14" x14ac:dyDescent="0.35">
      <c r="H560" s="4"/>
      <c r="I560" s="4"/>
      <c r="J560" s="4"/>
      <c r="K560" s="4"/>
      <c r="L560" s="4"/>
      <c r="M560" s="4"/>
      <c r="N560" s="4"/>
    </row>
    <row r="561" spans="8:14" x14ac:dyDescent="0.35">
      <c r="H561" s="4"/>
      <c r="I561" s="4"/>
      <c r="J561" s="4"/>
      <c r="K561" s="4"/>
      <c r="L561" s="4"/>
      <c r="M561" s="4"/>
      <c r="N561" s="4"/>
    </row>
    <row r="562" spans="8:14" x14ac:dyDescent="0.35">
      <c r="H562" s="4"/>
      <c r="I562" s="4"/>
      <c r="J562" s="4"/>
      <c r="K562" s="4"/>
      <c r="L562" s="4"/>
      <c r="M562" s="4"/>
      <c r="N562" s="4"/>
    </row>
    <row r="563" spans="8:14" x14ac:dyDescent="0.35">
      <c r="H563" s="4"/>
      <c r="I563" s="4"/>
      <c r="J563" s="4"/>
      <c r="K563" s="4"/>
      <c r="L563" s="4"/>
      <c r="M563" s="4"/>
      <c r="N563" s="4"/>
    </row>
    <row r="564" spans="8:14" x14ac:dyDescent="0.35">
      <c r="H564" s="4"/>
      <c r="I564" s="4"/>
      <c r="J564" s="4"/>
      <c r="K564" s="4"/>
      <c r="L564" s="4"/>
      <c r="M564" s="4"/>
      <c r="N564" s="4"/>
    </row>
    <row r="565" spans="8:14" x14ac:dyDescent="0.35">
      <c r="H565" s="4"/>
      <c r="I565" s="4"/>
      <c r="J565" s="4"/>
      <c r="K565" s="4"/>
      <c r="L565" s="4"/>
      <c r="M565" s="4"/>
      <c r="N565" s="4"/>
    </row>
    <row r="566" spans="8:14" x14ac:dyDescent="0.35">
      <c r="H566" s="4"/>
      <c r="I566" s="4"/>
      <c r="J566" s="4"/>
      <c r="K566" s="4"/>
      <c r="L566" s="4"/>
      <c r="M566" s="4"/>
      <c r="N566" s="4"/>
    </row>
    <row r="567" spans="8:14" x14ac:dyDescent="0.35">
      <c r="H567" s="4"/>
      <c r="I567" s="4"/>
      <c r="J567" s="4"/>
      <c r="K567" s="4"/>
      <c r="L567" s="4"/>
      <c r="M567" s="4"/>
      <c r="N567" s="4"/>
    </row>
    <row r="568" spans="8:14" x14ac:dyDescent="0.35">
      <c r="H568" s="4"/>
      <c r="I568" s="4"/>
      <c r="J568" s="4"/>
      <c r="K568" s="4"/>
      <c r="L568" s="4"/>
      <c r="M568" s="4"/>
      <c r="N568" s="4"/>
    </row>
    <row r="569" spans="8:14" x14ac:dyDescent="0.35">
      <c r="H569" s="4"/>
      <c r="I569" s="4"/>
      <c r="J569" s="4"/>
      <c r="K569" s="4"/>
      <c r="L569" s="4"/>
      <c r="M569" s="4"/>
      <c r="N569" s="4"/>
    </row>
    <row r="570" spans="8:14" x14ac:dyDescent="0.35">
      <c r="H570" s="4"/>
      <c r="I570" s="4"/>
      <c r="J570" s="4"/>
      <c r="K570" s="4"/>
      <c r="L570" s="4"/>
      <c r="M570" s="4"/>
      <c r="N570" s="4"/>
    </row>
    <row r="571" spans="8:14" x14ac:dyDescent="0.35">
      <c r="H571" s="4"/>
      <c r="I571" s="4"/>
      <c r="J571" s="4"/>
      <c r="K571" s="4"/>
      <c r="L571" s="4"/>
      <c r="M571" s="4"/>
      <c r="N571" s="4"/>
    </row>
    <row r="572" spans="8:14" x14ac:dyDescent="0.35">
      <c r="H572" s="4"/>
      <c r="I572" s="4"/>
      <c r="J572" s="4"/>
      <c r="K572" s="4"/>
      <c r="L572" s="4"/>
      <c r="M572" s="4"/>
      <c r="N572" s="4"/>
    </row>
    <row r="573" spans="8:14" x14ac:dyDescent="0.35">
      <c r="H573" s="4"/>
      <c r="I573" s="4"/>
      <c r="J573" s="4"/>
      <c r="K573" s="4"/>
      <c r="L573" s="4"/>
      <c r="M573" s="4"/>
      <c r="N573" s="4"/>
    </row>
    <row r="574" spans="8:14" x14ac:dyDescent="0.35">
      <c r="H574" s="4"/>
      <c r="I574" s="4"/>
      <c r="J574" s="4"/>
      <c r="K574" s="4"/>
      <c r="L574" s="4"/>
      <c r="M574" s="4"/>
      <c r="N574" s="4"/>
    </row>
    <row r="575" spans="8:14" x14ac:dyDescent="0.35">
      <c r="H575" s="4"/>
      <c r="I575" s="4"/>
      <c r="J575" s="4"/>
      <c r="K575" s="4"/>
      <c r="L575" s="4"/>
      <c r="M575" s="4"/>
      <c r="N575" s="4"/>
    </row>
    <row r="576" spans="8:14" x14ac:dyDescent="0.35">
      <c r="H576" s="4"/>
      <c r="I576" s="4"/>
      <c r="J576" s="4"/>
      <c r="K576" s="4"/>
      <c r="L576" s="4"/>
      <c r="M576" s="4"/>
      <c r="N576" s="4"/>
    </row>
    <row r="577" spans="8:14" x14ac:dyDescent="0.35">
      <c r="H577" s="4"/>
      <c r="I577" s="4"/>
      <c r="J577" s="4"/>
      <c r="K577" s="4"/>
      <c r="L577" s="4"/>
      <c r="M577" s="4"/>
      <c r="N577" s="4"/>
    </row>
    <row r="578" spans="8:14" x14ac:dyDescent="0.35">
      <c r="H578" s="4"/>
      <c r="I578" s="4"/>
      <c r="J578" s="4"/>
      <c r="K578" s="4"/>
      <c r="L578" s="4"/>
      <c r="M578" s="4"/>
      <c r="N578" s="4"/>
    </row>
    <row r="579" spans="8:14" x14ac:dyDescent="0.35">
      <c r="H579" s="4"/>
      <c r="I579" s="4"/>
      <c r="J579" s="4"/>
      <c r="K579" s="4"/>
      <c r="L579" s="4"/>
      <c r="M579" s="4"/>
      <c r="N579" s="4"/>
    </row>
    <row r="580" spans="8:14" x14ac:dyDescent="0.35">
      <c r="H580" s="4"/>
      <c r="I580" s="4"/>
      <c r="J580" s="4"/>
      <c r="K580" s="4"/>
      <c r="L580" s="4"/>
      <c r="M580" s="4"/>
      <c r="N580" s="4"/>
    </row>
    <row r="581" spans="8:14" x14ac:dyDescent="0.35">
      <c r="H581" s="4"/>
      <c r="I581" s="4"/>
      <c r="J581" s="4"/>
      <c r="K581" s="4"/>
      <c r="L581" s="4"/>
      <c r="M581" s="4"/>
      <c r="N581" s="4"/>
    </row>
    <row r="582" spans="8:14" x14ac:dyDescent="0.35">
      <c r="H582" s="4"/>
      <c r="I582" s="4"/>
      <c r="J582" s="4"/>
      <c r="K582" s="4"/>
      <c r="L582" s="4"/>
      <c r="M582" s="4"/>
      <c r="N582" s="4"/>
    </row>
    <row r="583" spans="8:14" x14ac:dyDescent="0.35">
      <c r="H583" s="4"/>
      <c r="I583" s="4"/>
      <c r="J583" s="4"/>
      <c r="K583" s="4"/>
      <c r="L583" s="4"/>
      <c r="M583" s="4"/>
      <c r="N583" s="4"/>
    </row>
    <row r="584" spans="8:14" x14ac:dyDescent="0.35">
      <c r="H584" s="4"/>
      <c r="I584" s="4"/>
      <c r="J584" s="4"/>
      <c r="K584" s="4"/>
      <c r="L584" s="4"/>
      <c r="M584" s="4"/>
      <c r="N584" s="4"/>
    </row>
    <row r="585" spans="8:14" x14ac:dyDescent="0.35">
      <c r="H585" s="4"/>
      <c r="I585" s="4"/>
      <c r="J585" s="4"/>
      <c r="K585" s="4"/>
      <c r="L585" s="4"/>
      <c r="M585" s="4"/>
      <c r="N585" s="4"/>
    </row>
    <row r="586" spans="8:14" x14ac:dyDescent="0.35">
      <c r="H586" s="4"/>
      <c r="I586" s="4"/>
      <c r="J586" s="4"/>
      <c r="K586" s="4"/>
      <c r="L586" s="4"/>
      <c r="M586" s="4"/>
      <c r="N586" s="4"/>
    </row>
    <row r="587" spans="8:14" x14ac:dyDescent="0.35">
      <c r="H587" s="4"/>
      <c r="I587" s="4"/>
      <c r="J587" s="4"/>
      <c r="K587" s="4"/>
      <c r="L587" s="4"/>
      <c r="M587" s="4"/>
      <c r="N587" s="4"/>
    </row>
    <row r="588" spans="8:14" x14ac:dyDescent="0.35">
      <c r="H588" s="4"/>
      <c r="I588" s="4"/>
      <c r="J588" s="4"/>
      <c r="K588" s="4"/>
      <c r="L588" s="4"/>
      <c r="M588" s="4"/>
      <c r="N588" s="4"/>
    </row>
    <row r="589" spans="8:14" x14ac:dyDescent="0.35">
      <c r="H589" s="4"/>
      <c r="I589" s="4"/>
      <c r="J589" s="4"/>
      <c r="K589" s="4"/>
      <c r="L589" s="4"/>
      <c r="M589" s="4"/>
      <c r="N589" s="4"/>
    </row>
    <row r="590" spans="8:14" x14ac:dyDescent="0.35">
      <c r="H590" s="4"/>
      <c r="I590" s="4"/>
      <c r="J590" s="4"/>
      <c r="K590" s="4"/>
      <c r="L590" s="4"/>
      <c r="M590" s="4"/>
      <c r="N590" s="4"/>
    </row>
    <row r="591" spans="8:14" x14ac:dyDescent="0.35">
      <c r="H591" s="4"/>
      <c r="I591" s="4"/>
      <c r="J591" s="4"/>
      <c r="K591" s="4"/>
      <c r="L591" s="4"/>
      <c r="M591" s="4"/>
      <c r="N591" s="4"/>
    </row>
    <row r="592" spans="8:14" x14ac:dyDescent="0.35">
      <c r="H592" s="4"/>
      <c r="I592" s="4"/>
      <c r="J592" s="4"/>
      <c r="K592" s="4"/>
      <c r="L592" s="4"/>
      <c r="M592" s="4"/>
      <c r="N592" s="4"/>
    </row>
    <row r="593" spans="8:14" x14ac:dyDescent="0.35">
      <c r="H593" s="4"/>
      <c r="I593" s="4"/>
      <c r="J593" s="4"/>
      <c r="K593" s="4"/>
      <c r="L593" s="4"/>
      <c r="M593" s="4"/>
      <c r="N593" s="4"/>
    </row>
    <row r="594" spans="8:14" x14ac:dyDescent="0.35">
      <c r="H594" s="4"/>
      <c r="I594" s="4"/>
      <c r="J594" s="4"/>
      <c r="K594" s="4"/>
      <c r="L594" s="4"/>
      <c r="M594" s="4"/>
      <c r="N594" s="4"/>
    </row>
    <row r="595" spans="8:14" x14ac:dyDescent="0.35">
      <c r="H595" s="4"/>
      <c r="I595" s="4"/>
      <c r="J595" s="4"/>
      <c r="K595" s="4"/>
      <c r="L595" s="4"/>
      <c r="M595" s="4"/>
      <c r="N595" s="4"/>
    </row>
    <row r="596" spans="8:14" x14ac:dyDescent="0.35">
      <c r="H596" s="4"/>
      <c r="I596" s="4"/>
      <c r="J596" s="4"/>
      <c r="K596" s="4"/>
      <c r="L596" s="4"/>
      <c r="M596" s="4"/>
      <c r="N596" s="4"/>
    </row>
    <row r="597" spans="8:14" x14ac:dyDescent="0.35">
      <c r="H597" s="4"/>
      <c r="I597" s="4"/>
      <c r="J597" s="4"/>
      <c r="K597" s="4"/>
      <c r="L597" s="4"/>
      <c r="M597" s="4"/>
      <c r="N597" s="4"/>
    </row>
    <row r="598" spans="8:14" x14ac:dyDescent="0.35">
      <c r="H598" s="4"/>
      <c r="I598" s="4"/>
      <c r="J598" s="4"/>
      <c r="K598" s="4"/>
      <c r="L598" s="4"/>
      <c r="M598" s="4"/>
      <c r="N598" s="4"/>
    </row>
    <row r="599" spans="8:14" x14ac:dyDescent="0.35">
      <c r="H599" s="4"/>
      <c r="I599" s="4"/>
      <c r="J599" s="4"/>
      <c r="K599" s="4"/>
      <c r="L599" s="4"/>
      <c r="M599" s="4"/>
      <c r="N599" s="4"/>
    </row>
    <row r="600" spans="8:14" x14ac:dyDescent="0.35">
      <c r="H600" s="4"/>
      <c r="I600" s="4"/>
      <c r="J600" s="4"/>
      <c r="K600" s="4"/>
      <c r="L600" s="4"/>
      <c r="M600" s="4"/>
      <c r="N600" s="4"/>
    </row>
    <row r="601" spans="8:14" x14ac:dyDescent="0.35">
      <c r="H601" s="4"/>
      <c r="I601" s="4"/>
      <c r="J601" s="4"/>
      <c r="K601" s="4"/>
      <c r="L601" s="4"/>
      <c r="M601" s="4"/>
      <c r="N601" s="4"/>
    </row>
    <row r="602" spans="8:14" x14ac:dyDescent="0.35">
      <c r="H602" s="4"/>
      <c r="I602" s="4"/>
      <c r="J602" s="4"/>
      <c r="K602" s="4"/>
      <c r="L602" s="4"/>
      <c r="M602" s="4"/>
      <c r="N602" s="4"/>
    </row>
    <row r="603" spans="8:14" x14ac:dyDescent="0.35">
      <c r="H603" s="4"/>
      <c r="I603" s="4"/>
      <c r="J603" s="4"/>
      <c r="K603" s="4"/>
      <c r="L603" s="4"/>
      <c r="M603" s="4"/>
      <c r="N603" s="4"/>
    </row>
    <row r="604" spans="8:14" x14ac:dyDescent="0.35">
      <c r="H604" s="4"/>
      <c r="I604" s="4"/>
      <c r="J604" s="4"/>
      <c r="K604" s="4"/>
      <c r="L604" s="4"/>
      <c r="M604" s="4"/>
      <c r="N604" s="4"/>
    </row>
    <row r="605" spans="8:14" x14ac:dyDescent="0.35">
      <c r="H605" s="4"/>
      <c r="I605" s="4"/>
      <c r="J605" s="4"/>
      <c r="K605" s="4"/>
      <c r="L605" s="4"/>
      <c r="M605" s="4"/>
      <c r="N605" s="4"/>
    </row>
    <row r="606" spans="8:14" x14ac:dyDescent="0.35">
      <c r="H606" s="4"/>
      <c r="I606" s="4"/>
      <c r="J606" s="4"/>
      <c r="K606" s="4"/>
      <c r="L606" s="4"/>
      <c r="M606" s="4"/>
      <c r="N606" s="4"/>
    </row>
    <row r="607" spans="8:14" x14ac:dyDescent="0.35">
      <c r="H607" s="4"/>
      <c r="I607" s="4"/>
      <c r="J607" s="4"/>
      <c r="K607" s="4"/>
      <c r="L607" s="4"/>
      <c r="M607" s="4"/>
      <c r="N607" s="4"/>
    </row>
    <row r="608" spans="8:14" x14ac:dyDescent="0.35">
      <c r="H608" s="4"/>
      <c r="I608" s="4"/>
      <c r="J608" s="4"/>
      <c r="K608" s="4"/>
      <c r="L608" s="4"/>
      <c r="M608" s="4"/>
      <c r="N608" s="4"/>
    </row>
    <row r="609" spans="8:14" x14ac:dyDescent="0.35">
      <c r="H609" s="4"/>
      <c r="I609" s="4"/>
      <c r="J609" s="4"/>
      <c r="K609" s="4"/>
      <c r="L609" s="4"/>
      <c r="M609" s="4"/>
      <c r="N609" s="4"/>
    </row>
    <row r="610" spans="8:14" x14ac:dyDescent="0.35">
      <c r="H610" s="4"/>
      <c r="I610" s="4"/>
      <c r="J610" s="4"/>
      <c r="K610" s="4"/>
      <c r="L610" s="4"/>
      <c r="M610" s="4"/>
      <c r="N610" s="4"/>
    </row>
    <row r="611" spans="8:14" x14ac:dyDescent="0.35">
      <c r="H611" s="4"/>
      <c r="I611" s="4"/>
      <c r="J611" s="4"/>
      <c r="K611" s="4"/>
      <c r="L611" s="4"/>
      <c r="M611" s="4"/>
      <c r="N611" s="4"/>
    </row>
  </sheetData>
  <autoFilter ref="A2:N227"/>
  <sortState ref="A2:E226">
    <sortCondition ref="A2:A226"/>
    <sortCondition ref="B2:B226"/>
    <sortCondition ref="C2:C226"/>
    <sortCondition ref="E2:E226"/>
  </sortState>
  <mergeCells count="1">
    <mergeCell ref="H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Baseline data for Cows in UG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maritim</dc:creator>
  <cp:lastModifiedBy>maritim</cp:lastModifiedBy>
  <dcterms:created xsi:type="dcterms:W3CDTF">2020-10-11T15:37:45Z</dcterms:created>
  <dcterms:modified xsi:type="dcterms:W3CDTF">2020-10-12T06:31:47Z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551f1b4b-ee7d-433a-84fc-85ff565dc4d5</vt:lpwstr>
  </property>
</Properties>
</file>