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-420" windowWidth="22780" windowHeight="11220" tabRatio="500"/>
  </bookViews>
  <sheets>
    <sheet name="Relative Weighting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6" i="1"/>
  <c r="D6"/>
  <c r="D7"/>
  <c r="D8"/>
  <c r="D9"/>
  <c r="D10"/>
  <c r="D11"/>
  <c r="D12"/>
  <c r="D13"/>
  <c r="D14"/>
  <c r="D15"/>
  <c r="D17"/>
  <c r="E16"/>
  <c r="F17"/>
  <c r="G16"/>
  <c r="H16"/>
  <c r="E6"/>
  <c r="G6"/>
  <c r="H6"/>
  <c r="E7"/>
  <c r="G7"/>
  <c r="H7"/>
  <c r="E8"/>
  <c r="G8"/>
  <c r="H8"/>
  <c r="E9"/>
  <c r="G9"/>
  <c r="H9"/>
  <c r="E10"/>
  <c r="G10"/>
  <c r="H10"/>
  <c r="E11"/>
  <c r="G11"/>
  <c r="H11"/>
  <c r="E12"/>
  <c r="G12"/>
  <c r="H12"/>
  <c r="E13"/>
  <c r="G13"/>
  <c r="H13"/>
  <c r="E14"/>
  <c r="G14"/>
  <c r="H14"/>
  <c r="E15"/>
  <c r="G15"/>
  <c r="H15"/>
  <c r="I16"/>
  <c r="I15"/>
  <c r="I14"/>
  <c r="I13"/>
  <c r="I12"/>
  <c r="I11"/>
  <c r="I10"/>
  <c r="I9"/>
  <c r="I8"/>
  <c r="I7"/>
  <c r="I6"/>
  <c r="B17"/>
  <c r="C17"/>
  <c r="G17"/>
  <c r="E17"/>
</calcChain>
</file>

<file path=xl/sharedStrings.xml><?xml version="1.0" encoding="utf-8"?>
<sst xmlns="http://schemas.openxmlformats.org/spreadsheetml/2006/main" count="22" uniqueCount="22">
  <si>
    <t xml:space="preserve">Bett </t>
    <phoneticPr fontId="2" type="noConversion"/>
  </si>
  <si>
    <t>Schrank</t>
    <phoneticPr fontId="2" type="noConversion"/>
  </si>
  <si>
    <t>TV</t>
    <phoneticPr fontId="2" type="noConversion"/>
  </si>
  <si>
    <t>Bar</t>
    <phoneticPr fontId="2" type="noConversion"/>
  </si>
  <si>
    <t>Telefon</t>
    <phoneticPr fontId="2" type="noConversion"/>
  </si>
  <si>
    <t>Badewanne</t>
    <phoneticPr fontId="2" type="noConversion"/>
  </si>
  <si>
    <t>Dusche</t>
    <phoneticPr fontId="2" type="noConversion"/>
  </si>
  <si>
    <t>Klo</t>
    <phoneticPr fontId="2" type="noConversion"/>
  </si>
  <si>
    <t>LAN</t>
    <phoneticPr fontId="2" type="noConversion"/>
  </si>
  <si>
    <t>WLAN</t>
    <phoneticPr fontId="2" type="noConversion"/>
  </si>
  <si>
    <t>Tresor</t>
    <phoneticPr fontId="2" type="noConversion"/>
  </si>
  <si>
    <t>Rang</t>
    <phoneticPr fontId="2" type="noConversion"/>
  </si>
  <si>
    <t>Hotelzimmer-Beispiel zu Relative Weighting</t>
    <phoneticPr fontId="2" type="noConversion"/>
  </si>
  <si>
    <t>Siehe Cohn: Agile Estimating and Planning</t>
    <phoneticPr fontId="2" type="noConversion"/>
  </si>
  <si>
    <t>Feature</t>
    <phoneticPr fontId="2" type="noConversion"/>
  </si>
  <si>
    <t>Nutzen</t>
    <phoneticPr fontId="2" type="noConversion"/>
  </si>
  <si>
    <t>Schaden</t>
    <phoneticPr fontId="2" type="noConversion"/>
  </si>
  <si>
    <t>Auswirkung</t>
    <phoneticPr fontId="2" type="noConversion"/>
  </si>
  <si>
    <t>Ausw. %</t>
    <phoneticPr fontId="2" type="noConversion"/>
  </si>
  <si>
    <t>SP</t>
    <phoneticPr fontId="2" type="noConversion"/>
  </si>
  <si>
    <t>SP %</t>
    <phoneticPr fontId="2" type="noConversion"/>
  </si>
  <si>
    <t>Ausw% / SP %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</si>
</sst>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7"/>
  <sheetViews>
    <sheetView tabSelected="1" zoomScale="157" workbookViewId="0">
      <selection activeCell="F17" sqref="F17"/>
    </sheetView>
  </sheetViews>
  <sheetFormatPr baseColWidth="10" defaultRowHeight="13"/>
  <cols>
    <col min="8" max="8" width="11.7109375" customWidth="1"/>
  </cols>
  <sheetData>
    <row r="1" spans="1:9">
      <c r="A1" s="3" t="s">
        <v>12</v>
      </c>
    </row>
    <row r="2" spans="1:9">
      <c r="A2" t="s">
        <v>13</v>
      </c>
    </row>
    <row r="5" spans="1:9" s="3" customFormat="1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11</v>
      </c>
    </row>
    <row r="6" spans="1:9">
      <c r="A6" t="s">
        <v>0</v>
      </c>
      <c r="B6">
        <v>3</v>
      </c>
      <c r="C6">
        <v>9</v>
      </c>
      <c r="D6">
        <f t="shared" ref="D6:D15" si="0">B6+C6</f>
        <v>12</v>
      </c>
      <c r="E6" s="1">
        <f>D6/D$17</f>
        <v>0.15584415584415584</v>
      </c>
      <c r="F6">
        <v>5</v>
      </c>
      <c r="G6" s="1">
        <f>F6/F$17</f>
        <v>6.9444444444444448E-2</v>
      </c>
      <c r="H6" s="2">
        <f t="shared" ref="H6:H15" si="1">E6/G6</f>
        <v>2.244155844155844</v>
      </c>
      <c r="I6">
        <f>RANK(H6,H$6:H$16)</f>
        <v>2</v>
      </c>
    </row>
    <row r="7" spans="1:9">
      <c r="A7" t="s">
        <v>1</v>
      </c>
      <c r="B7">
        <v>2</v>
      </c>
      <c r="C7">
        <v>2</v>
      </c>
      <c r="D7">
        <f t="shared" si="0"/>
        <v>4</v>
      </c>
      <c r="E7" s="1">
        <f>D7/D$17</f>
        <v>5.1948051948051951E-2</v>
      </c>
      <c r="F7">
        <v>2</v>
      </c>
      <c r="G7" s="1">
        <f>F7/F$17</f>
        <v>2.7777777777777776E-2</v>
      </c>
      <c r="H7" s="2">
        <f t="shared" si="1"/>
        <v>1.8701298701298703</v>
      </c>
      <c r="I7">
        <f t="shared" ref="I7:I16" si="2">RANK(H7,H$6:H$16)</f>
        <v>3</v>
      </c>
    </row>
    <row r="8" spans="1:9">
      <c r="A8" t="s">
        <v>2</v>
      </c>
      <c r="B8">
        <v>3</v>
      </c>
      <c r="C8">
        <v>6</v>
      </c>
      <c r="D8">
        <f t="shared" si="0"/>
        <v>9</v>
      </c>
      <c r="E8" s="1">
        <f>D8/D$17</f>
        <v>0.11688311688311688</v>
      </c>
      <c r="F8">
        <v>2</v>
      </c>
      <c r="G8" s="1">
        <f>F8/F$17</f>
        <v>2.7777777777777776E-2</v>
      </c>
      <c r="H8" s="2">
        <f t="shared" si="1"/>
        <v>4.2077922077922079</v>
      </c>
      <c r="I8">
        <f t="shared" si="2"/>
        <v>1</v>
      </c>
    </row>
    <row r="9" spans="1:9">
      <c r="A9" t="s">
        <v>3</v>
      </c>
      <c r="B9">
        <v>1</v>
      </c>
      <c r="C9">
        <v>1</v>
      </c>
      <c r="D9">
        <f t="shared" si="0"/>
        <v>2</v>
      </c>
      <c r="E9" s="1">
        <f>D9/D$17</f>
        <v>2.5974025974025976E-2</v>
      </c>
      <c r="F9">
        <v>3</v>
      </c>
      <c r="G9" s="1">
        <f>F9/F$17</f>
        <v>4.1666666666666664E-2</v>
      </c>
      <c r="H9" s="2">
        <f t="shared" si="1"/>
        <v>0.62337662337662347</v>
      </c>
      <c r="I9">
        <f t="shared" si="2"/>
        <v>8</v>
      </c>
    </row>
    <row r="10" spans="1:9">
      <c r="A10" t="s">
        <v>4</v>
      </c>
      <c r="B10">
        <v>1</v>
      </c>
      <c r="C10">
        <v>3</v>
      </c>
      <c r="D10">
        <f t="shared" si="0"/>
        <v>4</v>
      </c>
      <c r="E10" s="1">
        <f>D10/D$17</f>
        <v>5.1948051948051951E-2</v>
      </c>
      <c r="F10">
        <v>8</v>
      </c>
      <c r="G10" s="1">
        <f>F10/F$17</f>
        <v>0.1111111111111111</v>
      </c>
      <c r="H10" s="2">
        <f t="shared" si="1"/>
        <v>0.46753246753246758</v>
      </c>
      <c r="I10">
        <f t="shared" si="2"/>
        <v>10</v>
      </c>
    </row>
    <row r="11" spans="1:9">
      <c r="A11" t="s">
        <v>5</v>
      </c>
      <c r="B11">
        <v>2</v>
      </c>
      <c r="C11">
        <v>1</v>
      </c>
      <c r="D11">
        <f t="shared" si="0"/>
        <v>3</v>
      </c>
      <c r="E11" s="1">
        <f>D11/D$17</f>
        <v>3.896103896103896E-2</v>
      </c>
      <c r="F11">
        <v>13</v>
      </c>
      <c r="G11" s="1">
        <f>F11/F$17</f>
        <v>0.18055555555555555</v>
      </c>
      <c r="H11" s="2">
        <f t="shared" si="1"/>
        <v>0.21578421578421578</v>
      </c>
      <c r="I11">
        <f t="shared" si="2"/>
        <v>11</v>
      </c>
    </row>
    <row r="12" spans="1:9">
      <c r="A12" t="s">
        <v>6</v>
      </c>
      <c r="B12">
        <v>2</v>
      </c>
      <c r="C12">
        <v>9</v>
      </c>
      <c r="D12">
        <f t="shared" si="0"/>
        <v>11</v>
      </c>
      <c r="E12" s="1">
        <f>D12/D$17</f>
        <v>0.14285714285714285</v>
      </c>
      <c r="F12">
        <v>8</v>
      </c>
      <c r="G12" s="1">
        <f>F12/F$17</f>
        <v>0.1111111111111111</v>
      </c>
      <c r="H12" s="2">
        <f t="shared" si="1"/>
        <v>1.2857142857142858</v>
      </c>
      <c r="I12">
        <f t="shared" si="2"/>
        <v>5</v>
      </c>
    </row>
    <row r="13" spans="1:9">
      <c r="A13" t="s">
        <v>7</v>
      </c>
      <c r="B13">
        <v>2</v>
      </c>
      <c r="C13">
        <v>9</v>
      </c>
      <c r="D13">
        <f t="shared" si="0"/>
        <v>11</v>
      </c>
      <c r="E13" s="1">
        <f>D13/D$17</f>
        <v>0.14285714285714285</v>
      </c>
      <c r="F13">
        <v>8</v>
      </c>
      <c r="G13" s="1">
        <f>F13/F$17</f>
        <v>0.1111111111111111</v>
      </c>
      <c r="H13" s="2">
        <f t="shared" si="1"/>
        <v>1.2857142857142858</v>
      </c>
      <c r="I13">
        <f t="shared" si="2"/>
        <v>5</v>
      </c>
    </row>
    <row r="14" spans="1:9">
      <c r="A14" t="s">
        <v>8</v>
      </c>
      <c r="B14">
        <v>5</v>
      </c>
      <c r="C14">
        <v>2</v>
      </c>
      <c r="D14">
        <f t="shared" si="0"/>
        <v>7</v>
      </c>
      <c r="E14" s="1">
        <f>D14/D$17</f>
        <v>9.0909090909090912E-2</v>
      </c>
      <c r="F14">
        <v>13</v>
      </c>
      <c r="G14" s="1">
        <f>F14/F$17</f>
        <v>0.18055555555555555</v>
      </c>
      <c r="H14" s="2">
        <f t="shared" si="1"/>
        <v>0.50349650349650354</v>
      </c>
      <c r="I14">
        <f t="shared" si="2"/>
        <v>9</v>
      </c>
    </row>
    <row r="15" spans="1:9">
      <c r="A15" t="s">
        <v>9</v>
      </c>
      <c r="B15">
        <v>7</v>
      </c>
      <c r="C15">
        <v>3</v>
      </c>
      <c r="D15">
        <f t="shared" si="0"/>
        <v>10</v>
      </c>
      <c r="E15" s="1">
        <f>D15/D$17</f>
        <v>0.12987012987012986</v>
      </c>
      <c r="F15">
        <v>5</v>
      </c>
      <c r="G15" s="1">
        <f>F15/F$17</f>
        <v>6.9444444444444448E-2</v>
      </c>
      <c r="H15" s="2">
        <f t="shared" si="1"/>
        <v>1.8701298701298699</v>
      </c>
      <c r="I15">
        <f t="shared" si="2"/>
        <v>4</v>
      </c>
    </row>
    <row r="16" spans="1:9">
      <c r="A16" t="s">
        <v>10</v>
      </c>
      <c r="B16">
        <v>2</v>
      </c>
      <c r="C16">
        <v>2</v>
      </c>
      <c r="D16">
        <f t="shared" ref="D16:D17" si="3">B16+C16</f>
        <v>4</v>
      </c>
      <c r="E16" s="1">
        <f>D16/D$17</f>
        <v>5.1948051948051951E-2</v>
      </c>
      <c r="F16">
        <v>5</v>
      </c>
      <c r="G16" s="1">
        <f>F16/F$17</f>
        <v>6.9444444444444448E-2</v>
      </c>
      <c r="H16" s="2">
        <f t="shared" ref="H16" si="4">E16/G16</f>
        <v>0.74805194805194808</v>
      </c>
      <c r="I16">
        <f t="shared" si="2"/>
        <v>7</v>
      </c>
    </row>
    <row r="17" spans="2:8">
      <c r="B17">
        <f>SUM(B16:B16)</f>
        <v>2</v>
      </c>
      <c r="C17">
        <f>SUM(C16:C16)</f>
        <v>2</v>
      </c>
      <c r="D17" s="3">
        <f>SUM(D6:D16)</f>
        <v>77</v>
      </c>
      <c r="E17" s="1">
        <f>D17/D$17</f>
        <v>1</v>
      </c>
      <c r="F17" s="3">
        <f>SUM(F6:F16)</f>
        <v>72</v>
      </c>
      <c r="G17" s="1">
        <f>F17/F$17</f>
        <v>1</v>
      </c>
      <c r="H17" s="2"/>
    </row>
    <row r="22" spans="2:8">
      <c r="E22" s="1"/>
      <c r="G22" s="1"/>
      <c r="H22" s="2"/>
    </row>
    <row r="23" spans="2:8">
      <c r="E23" s="1"/>
      <c r="G23" s="1"/>
      <c r="H23" s="2"/>
    </row>
    <row r="24" spans="2:8">
      <c r="E24" s="1"/>
      <c r="G24" s="1"/>
      <c r="H24" s="2"/>
    </row>
    <row r="25" spans="2:8">
      <c r="E25" s="1"/>
      <c r="G25" s="1"/>
      <c r="H25" s="2"/>
    </row>
    <row r="26" spans="2:8">
      <c r="E26" s="1"/>
      <c r="G26" s="1"/>
      <c r="H26" s="2"/>
    </row>
    <row r="27" spans="2:8">
      <c r="E27" s="1"/>
      <c r="G27" s="1"/>
      <c r="H27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sortState ref="B27:C31">
    <sortCondition descending="1" ref="C27:C31"/>
  </sortState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Relative Weighting</vt:lpstr>
    </vt:vector>
  </TitlesOfParts>
  <Company>Andreas Schliep - Scrum Coach und Trainer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Schliep</dc:creator>
  <cp:lastModifiedBy>Andreas Schliep</cp:lastModifiedBy>
  <dcterms:created xsi:type="dcterms:W3CDTF">2010-09-24T06:44:12Z</dcterms:created>
  <dcterms:modified xsi:type="dcterms:W3CDTF">2011-05-05T10:04:56Z</dcterms:modified>
</cp:coreProperties>
</file>