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mrot\Documents\R\Bmp7-ins\raw-data\"/>
    </mc:Choice>
  </mc:AlternateContent>
  <xr:revisionPtr revIDLastSave="0" documentId="13_ncr:1_{BF2636E6-FB97-46FC-BD84-FB9DF8A48B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eaned KSDMR merged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4" i="5" l="1"/>
  <c r="Q104" i="5"/>
  <c r="L104" i="5"/>
  <c r="H104" i="5"/>
  <c r="U103" i="5"/>
  <c r="Q103" i="5"/>
  <c r="L103" i="5"/>
  <c r="H103" i="5"/>
  <c r="M103" i="5" s="1"/>
  <c r="U102" i="5"/>
  <c r="Q102" i="5"/>
  <c r="L102" i="5"/>
  <c r="H102" i="5"/>
  <c r="U101" i="5"/>
  <c r="Q101" i="5"/>
  <c r="L101" i="5"/>
  <c r="H101" i="5"/>
  <c r="U100" i="5"/>
  <c r="Q100" i="5"/>
  <c r="L100" i="5"/>
  <c r="H100" i="5"/>
  <c r="U99" i="5"/>
  <c r="Q99" i="5"/>
  <c r="L99" i="5"/>
  <c r="H99" i="5"/>
  <c r="U98" i="5"/>
  <c r="Q98" i="5"/>
  <c r="L98" i="5"/>
  <c r="H98" i="5"/>
  <c r="U97" i="5"/>
  <c r="Q97" i="5"/>
  <c r="L97" i="5"/>
  <c r="H97" i="5"/>
  <c r="U96" i="5"/>
  <c r="Q96" i="5"/>
  <c r="L96" i="5"/>
  <c r="H96" i="5"/>
  <c r="U95" i="5"/>
  <c r="Q95" i="5"/>
  <c r="L95" i="5"/>
  <c r="H95" i="5"/>
  <c r="U94" i="5"/>
  <c r="Q94" i="5"/>
  <c r="L94" i="5"/>
  <c r="H94" i="5"/>
  <c r="U93" i="5"/>
  <c r="Q93" i="5"/>
  <c r="L93" i="5"/>
  <c r="H93" i="5"/>
  <c r="U92" i="5"/>
  <c r="V92" i="5" s="1"/>
  <c r="Q92" i="5"/>
  <c r="L92" i="5"/>
  <c r="H92" i="5"/>
  <c r="U91" i="5"/>
  <c r="Q91" i="5"/>
  <c r="L91" i="5"/>
  <c r="H91" i="5"/>
  <c r="U90" i="5"/>
  <c r="V90" i="5" s="1"/>
  <c r="Q90" i="5"/>
  <c r="L90" i="5"/>
  <c r="H90" i="5"/>
  <c r="U89" i="5"/>
  <c r="Q89" i="5"/>
  <c r="L89" i="5"/>
  <c r="H89" i="5"/>
  <c r="U88" i="5"/>
  <c r="V88" i="5" s="1"/>
  <c r="Q88" i="5"/>
  <c r="L88" i="5"/>
  <c r="H88" i="5"/>
  <c r="U87" i="5"/>
  <c r="Q87" i="5"/>
  <c r="L87" i="5"/>
  <c r="H87" i="5"/>
  <c r="U86" i="5"/>
  <c r="V86" i="5" s="1"/>
  <c r="Q86" i="5"/>
  <c r="L86" i="5"/>
  <c r="H86" i="5"/>
  <c r="U85" i="5"/>
  <c r="Q85" i="5"/>
  <c r="L85" i="5"/>
  <c r="H85" i="5"/>
  <c r="U84" i="5"/>
  <c r="Q84" i="5"/>
  <c r="L84" i="5"/>
  <c r="H84" i="5"/>
  <c r="U83" i="5"/>
  <c r="Q83" i="5"/>
  <c r="L83" i="5"/>
  <c r="H83" i="5"/>
  <c r="U82" i="5"/>
  <c r="Q82" i="5"/>
  <c r="L82" i="5"/>
  <c r="H82" i="5"/>
  <c r="U81" i="5"/>
  <c r="Q81" i="5"/>
  <c r="L81" i="5"/>
  <c r="H81" i="5"/>
  <c r="U80" i="5"/>
  <c r="Q80" i="5"/>
  <c r="L80" i="5"/>
  <c r="H80" i="5"/>
  <c r="U79" i="5"/>
  <c r="Q79" i="5"/>
  <c r="V79" i="5" s="1"/>
  <c r="L79" i="5"/>
  <c r="H79" i="5"/>
  <c r="U78" i="5"/>
  <c r="Q78" i="5"/>
  <c r="L78" i="5"/>
  <c r="H78" i="5"/>
  <c r="U77" i="5"/>
  <c r="Q77" i="5"/>
  <c r="V77" i="5" s="1"/>
  <c r="L77" i="5"/>
  <c r="H77" i="5"/>
  <c r="U76" i="5"/>
  <c r="Q76" i="5"/>
  <c r="L76" i="5"/>
  <c r="H76" i="5"/>
  <c r="U75" i="5"/>
  <c r="Q75" i="5"/>
  <c r="L75" i="5"/>
  <c r="H75" i="5"/>
  <c r="U74" i="5"/>
  <c r="Q74" i="5"/>
  <c r="L74" i="5"/>
  <c r="H74" i="5"/>
  <c r="U73" i="5"/>
  <c r="Q73" i="5"/>
  <c r="L73" i="5"/>
  <c r="H73" i="5"/>
  <c r="U72" i="5"/>
  <c r="Q72" i="5"/>
  <c r="L72" i="5"/>
  <c r="H72" i="5"/>
  <c r="M72" i="5" s="1"/>
  <c r="U71" i="5"/>
  <c r="Q71" i="5"/>
  <c r="L71" i="5"/>
  <c r="H71" i="5"/>
  <c r="U70" i="5"/>
  <c r="Q70" i="5"/>
  <c r="L70" i="5"/>
  <c r="H70" i="5"/>
  <c r="M70" i="5" s="1"/>
  <c r="U69" i="5"/>
  <c r="Q69" i="5"/>
  <c r="V69" i="5" s="1"/>
  <c r="L69" i="5"/>
  <c r="H69" i="5"/>
  <c r="U68" i="5"/>
  <c r="Q68" i="5"/>
  <c r="L68" i="5"/>
  <c r="H68" i="5"/>
  <c r="U67" i="5"/>
  <c r="Q67" i="5"/>
  <c r="L67" i="5"/>
  <c r="H67" i="5"/>
  <c r="U66" i="5"/>
  <c r="Q66" i="5"/>
  <c r="L66" i="5"/>
  <c r="H66" i="5"/>
  <c r="U65" i="5"/>
  <c r="Q65" i="5"/>
  <c r="V65" i="5" s="1"/>
  <c r="L65" i="5"/>
  <c r="H65" i="5"/>
  <c r="U64" i="5"/>
  <c r="Q64" i="5"/>
  <c r="L64" i="5"/>
  <c r="H64" i="5"/>
  <c r="M64" i="5" s="1"/>
  <c r="U63" i="5"/>
  <c r="Q63" i="5"/>
  <c r="L63" i="5"/>
  <c r="H63" i="5"/>
  <c r="M63" i="5" s="1"/>
  <c r="U62" i="5"/>
  <c r="Q62" i="5"/>
  <c r="L62" i="5"/>
  <c r="H62" i="5"/>
  <c r="U61" i="5"/>
  <c r="Q61" i="5"/>
  <c r="V61" i="5" s="1"/>
  <c r="L61" i="5"/>
  <c r="H61" i="5"/>
  <c r="U60" i="5"/>
  <c r="Q60" i="5"/>
  <c r="L60" i="5"/>
  <c r="H60" i="5"/>
  <c r="U59" i="5"/>
  <c r="Q59" i="5"/>
  <c r="L59" i="5"/>
  <c r="H59" i="5"/>
  <c r="U58" i="5"/>
  <c r="Q58" i="5"/>
  <c r="L58" i="5"/>
  <c r="H58" i="5"/>
  <c r="U57" i="5"/>
  <c r="Q57" i="5"/>
  <c r="L57" i="5"/>
  <c r="H57" i="5"/>
  <c r="U56" i="5"/>
  <c r="Q56" i="5"/>
  <c r="L56" i="5"/>
  <c r="H56" i="5"/>
  <c r="U55" i="5"/>
  <c r="Q55" i="5"/>
  <c r="L55" i="5"/>
  <c r="H55" i="5"/>
  <c r="U54" i="5"/>
  <c r="Q54" i="5"/>
  <c r="L54" i="5"/>
  <c r="H54" i="5"/>
  <c r="U53" i="5"/>
  <c r="Q53" i="5"/>
  <c r="L53" i="5"/>
  <c r="H53" i="5"/>
  <c r="U52" i="5"/>
  <c r="Q52" i="5"/>
  <c r="L52" i="5"/>
  <c r="H52" i="5"/>
  <c r="U51" i="5"/>
  <c r="Q51" i="5"/>
  <c r="L51" i="5"/>
  <c r="H51" i="5"/>
  <c r="U50" i="5"/>
  <c r="Q50" i="5"/>
  <c r="L50" i="5"/>
  <c r="H50" i="5"/>
  <c r="U49" i="5"/>
  <c r="Q49" i="5"/>
  <c r="L49" i="5"/>
  <c r="H49" i="5"/>
  <c r="U48" i="5"/>
  <c r="Q48" i="5"/>
  <c r="L48" i="5"/>
  <c r="H48" i="5"/>
  <c r="U47" i="5"/>
  <c r="Q47" i="5"/>
  <c r="L47" i="5"/>
  <c r="H47" i="5"/>
  <c r="U46" i="5"/>
  <c r="Q46" i="5"/>
  <c r="L46" i="5"/>
  <c r="H46" i="5"/>
  <c r="U45" i="5"/>
  <c r="Q45" i="5"/>
  <c r="L45" i="5"/>
  <c r="H45" i="5"/>
  <c r="U44" i="5"/>
  <c r="Q44" i="5"/>
  <c r="L44" i="5"/>
  <c r="H44" i="5"/>
  <c r="U43" i="5"/>
  <c r="Q43" i="5"/>
  <c r="L43" i="5"/>
  <c r="H43" i="5"/>
  <c r="U42" i="5"/>
  <c r="Q42" i="5"/>
  <c r="L42" i="5"/>
  <c r="H42" i="5"/>
  <c r="M42" i="5" s="1"/>
  <c r="U41" i="5"/>
  <c r="Q41" i="5"/>
  <c r="L41" i="5"/>
  <c r="H41" i="5"/>
  <c r="U40" i="5"/>
  <c r="Q40" i="5"/>
  <c r="L40" i="5"/>
  <c r="H40" i="5"/>
  <c r="U39" i="5"/>
  <c r="Q39" i="5"/>
  <c r="L39" i="5"/>
  <c r="H39" i="5"/>
  <c r="U38" i="5"/>
  <c r="Q38" i="5"/>
  <c r="L38" i="5"/>
  <c r="H38" i="5"/>
  <c r="U37" i="5"/>
  <c r="Q37" i="5"/>
  <c r="L37" i="5"/>
  <c r="H37" i="5"/>
  <c r="U36" i="5"/>
  <c r="Q36" i="5"/>
  <c r="L36" i="5"/>
  <c r="H36" i="5"/>
  <c r="U35" i="5"/>
  <c r="Q35" i="5"/>
  <c r="L35" i="5"/>
  <c r="H35" i="5"/>
  <c r="U34" i="5"/>
  <c r="Q34" i="5"/>
  <c r="L34" i="5"/>
  <c r="H34" i="5"/>
  <c r="U33" i="5"/>
  <c r="Q33" i="5"/>
  <c r="L33" i="5"/>
  <c r="H33" i="5"/>
  <c r="U32" i="5"/>
  <c r="Q32" i="5"/>
  <c r="L32" i="5"/>
  <c r="H32" i="5"/>
  <c r="U31" i="5"/>
  <c r="Q31" i="5"/>
  <c r="L31" i="5"/>
  <c r="H31" i="5"/>
  <c r="U30" i="5"/>
  <c r="Q30" i="5"/>
  <c r="L30" i="5"/>
  <c r="H30" i="5"/>
  <c r="U29" i="5"/>
  <c r="Q29" i="5"/>
  <c r="L29" i="5"/>
  <c r="H29" i="5"/>
  <c r="U28" i="5"/>
  <c r="Q28" i="5"/>
  <c r="L28" i="5"/>
  <c r="H28" i="5"/>
  <c r="U27" i="5"/>
  <c r="Q27" i="5"/>
  <c r="L27" i="5"/>
  <c r="H27" i="5"/>
  <c r="U26" i="5"/>
  <c r="Q26" i="5"/>
  <c r="L26" i="5"/>
  <c r="H26" i="5"/>
  <c r="U25" i="5"/>
  <c r="Q25" i="5"/>
  <c r="L25" i="5"/>
  <c r="H25" i="5"/>
  <c r="U24" i="5"/>
  <c r="Q24" i="5"/>
  <c r="L24" i="5"/>
  <c r="H24" i="5"/>
  <c r="U23" i="5"/>
  <c r="Q23" i="5"/>
  <c r="L23" i="5"/>
  <c r="H23" i="5"/>
  <c r="U22" i="5"/>
  <c r="Q22" i="5"/>
  <c r="L22" i="5"/>
  <c r="H22" i="5"/>
  <c r="U21" i="5"/>
  <c r="Q21" i="5"/>
  <c r="L21" i="5"/>
  <c r="H21" i="5"/>
  <c r="U20" i="5"/>
  <c r="Q20" i="5"/>
  <c r="L20" i="5"/>
  <c r="H20" i="5"/>
  <c r="U19" i="5"/>
  <c r="Q19" i="5"/>
  <c r="L19" i="5"/>
  <c r="M19" i="5" s="1"/>
  <c r="H19" i="5"/>
  <c r="U18" i="5"/>
  <c r="Q18" i="5"/>
  <c r="L18" i="5"/>
  <c r="H18" i="5"/>
  <c r="U17" i="5"/>
  <c r="Q17" i="5"/>
  <c r="L17" i="5"/>
  <c r="H17" i="5"/>
  <c r="U16" i="5"/>
  <c r="Q16" i="5"/>
  <c r="L16" i="5"/>
  <c r="H16" i="5"/>
  <c r="U15" i="5"/>
  <c r="Q15" i="5"/>
  <c r="L15" i="5"/>
  <c r="H15" i="5"/>
  <c r="U14" i="5"/>
  <c r="Q14" i="5"/>
  <c r="L14" i="5"/>
  <c r="M14" i="5" s="1"/>
  <c r="H14" i="5"/>
  <c r="U13" i="5"/>
  <c r="Q13" i="5"/>
  <c r="L13" i="5"/>
  <c r="H13" i="5"/>
  <c r="U12" i="5"/>
  <c r="Q12" i="5"/>
  <c r="L12" i="5"/>
  <c r="H12" i="5"/>
  <c r="U11" i="5"/>
  <c r="V11" i="5" s="1"/>
  <c r="Q11" i="5"/>
  <c r="L11" i="5"/>
  <c r="H11" i="5"/>
  <c r="U10" i="5"/>
  <c r="Q10" i="5"/>
  <c r="L10" i="5"/>
  <c r="H10" i="5"/>
  <c r="U9" i="5"/>
  <c r="Q9" i="5"/>
  <c r="L9" i="5"/>
  <c r="H9" i="5"/>
  <c r="U8" i="5"/>
  <c r="Q8" i="5"/>
  <c r="L8" i="5"/>
  <c r="H8" i="5"/>
  <c r="U7" i="5"/>
  <c r="Q7" i="5"/>
  <c r="L7" i="5"/>
  <c r="H7" i="5"/>
  <c r="U6" i="5"/>
  <c r="Q6" i="5"/>
  <c r="L6" i="5"/>
  <c r="H6" i="5"/>
  <c r="U5" i="5"/>
  <c r="Q5" i="5"/>
  <c r="L5" i="5"/>
  <c r="H5" i="5"/>
  <c r="U4" i="5"/>
  <c r="Q4" i="5"/>
  <c r="L4" i="5"/>
  <c r="H4" i="5"/>
  <c r="U3" i="5"/>
  <c r="Q3" i="5"/>
  <c r="L3" i="5"/>
  <c r="M3" i="5" s="1"/>
  <c r="H3" i="5"/>
  <c r="U2" i="5"/>
  <c r="Q2" i="5"/>
  <c r="L2" i="5"/>
  <c r="M2" i="5" s="1"/>
  <c r="H2" i="5"/>
  <c r="V17" i="5" l="1"/>
  <c r="V37" i="5"/>
  <c r="V41" i="5"/>
  <c r="M43" i="5"/>
  <c r="M81" i="5"/>
  <c r="V2" i="5"/>
  <c r="V4" i="5"/>
  <c r="V16" i="5"/>
  <c r="M15" i="5"/>
  <c r="M31" i="5"/>
  <c r="M33" i="5"/>
  <c r="M35" i="5"/>
  <c r="M39" i="5"/>
  <c r="M17" i="5"/>
  <c r="M27" i="5"/>
  <c r="M78" i="5"/>
  <c r="M80" i="5"/>
  <c r="M86" i="5"/>
  <c r="M88" i="5"/>
  <c r="M94" i="5"/>
  <c r="M98" i="5"/>
  <c r="M102" i="5"/>
  <c r="V12" i="5"/>
  <c r="M93" i="5"/>
  <c r="M16" i="5"/>
  <c r="M20" i="5"/>
  <c r="M22" i="5"/>
  <c r="M24" i="5"/>
  <c r="M30" i="5"/>
  <c r="M32" i="5"/>
  <c r="M34" i="5"/>
  <c r="M36" i="5"/>
  <c r="M38" i="5"/>
  <c r="M40" i="5"/>
  <c r="V47" i="5"/>
  <c r="V51" i="5"/>
  <c r="V53" i="5"/>
  <c r="V55" i="5"/>
  <c r="V66" i="5"/>
  <c r="V68" i="5"/>
  <c r="V74" i="5"/>
  <c r="V76" i="5"/>
  <c r="V104" i="5"/>
  <c r="M58" i="5"/>
  <c r="M62" i="5"/>
  <c r="M65" i="5"/>
  <c r="M69" i="5"/>
  <c r="M71" i="5"/>
  <c r="M73" i="5"/>
  <c r="M75" i="5"/>
  <c r="M77" i="5"/>
  <c r="M79" i="5"/>
  <c r="M4" i="5"/>
  <c r="M6" i="5"/>
  <c r="M8" i="5"/>
  <c r="M10" i="5"/>
  <c r="M12" i="5"/>
  <c r="V15" i="5"/>
  <c r="V21" i="5"/>
  <c r="M49" i="5"/>
  <c r="V85" i="5"/>
  <c r="V87" i="5"/>
  <c r="V93" i="5"/>
  <c r="V97" i="5"/>
  <c r="V101" i="5"/>
  <c r="M26" i="5"/>
  <c r="V31" i="5"/>
  <c r="V33" i="5"/>
  <c r="V39" i="5"/>
  <c r="V45" i="5"/>
  <c r="V49" i="5"/>
  <c r="V57" i="5"/>
  <c r="M18" i="5"/>
  <c r="V64" i="5"/>
  <c r="M9" i="5"/>
  <c r="V18" i="5"/>
  <c r="V20" i="5"/>
  <c r="M46" i="5"/>
  <c r="M50" i="5"/>
  <c r="M54" i="5"/>
  <c r="M56" i="5"/>
  <c r="V63" i="5"/>
  <c r="V84" i="5"/>
  <c r="V5" i="5"/>
  <c r="V13" i="5"/>
  <c r="M25" i="5"/>
  <c r="M29" i="5"/>
  <c r="V50" i="5"/>
  <c r="V52" i="5"/>
  <c r="M85" i="5"/>
  <c r="M87" i="5"/>
  <c r="M89" i="5"/>
  <c r="M95" i="5"/>
  <c r="M97" i="5"/>
  <c r="M99" i="5"/>
  <c r="M101" i="5"/>
  <c r="V3" i="5"/>
  <c r="M7" i="5"/>
  <c r="M11" i="5"/>
  <c r="M13" i="5"/>
  <c r="V14" i="5"/>
  <c r="V19" i="5"/>
  <c r="M23" i="5"/>
  <c r="V28" i="5"/>
  <c r="V30" i="5"/>
  <c r="V35" i="5"/>
  <c r="M41" i="5"/>
  <c r="V42" i="5"/>
  <c r="V44" i="5"/>
  <c r="M48" i="5"/>
  <c r="M55" i="5"/>
  <c r="M57" i="5"/>
  <c r="V58" i="5"/>
  <c r="V60" i="5"/>
  <c r="M74" i="5"/>
  <c r="M76" i="5"/>
  <c r="V81" i="5"/>
  <c r="V83" i="5"/>
  <c r="M91" i="5"/>
  <c r="V94" i="5"/>
  <c r="V96" i="5"/>
  <c r="M100" i="5"/>
  <c r="V103" i="5"/>
  <c r="V7" i="5"/>
  <c r="V9" i="5"/>
  <c r="V23" i="5"/>
  <c r="V25" i="5"/>
  <c r="V32" i="5"/>
  <c r="V34" i="5"/>
  <c r="M45" i="5"/>
  <c r="V46" i="5"/>
  <c r="V48" i="5"/>
  <c r="M52" i="5"/>
  <c r="M59" i="5"/>
  <c r="M61" i="5"/>
  <c r="V62" i="5"/>
  <c r="M67" i="5"/>
  <c r="V70" i="5"/>
  <c r="V72" i="5"/>
  <c r="M82" i="5"/>
  <c r="M84" i="5"/>
  <c r="V89" i="5"/>
  <c r="V91" i="5"/>
  <c r="V98" i="5"/>
  <c r="V100" i="5"/>
  <c r="M104" i="5"/>
  <c r="V27" i="5"/>
  <c r="V29" i="5"/>
  <c r="V36" i="5"/>
  <c r="V67" i="5"/>
  <c r="V78" i="5"/>
  <c r="V80" i="5"/>
  <c r="M90" i="5"/>
  <c r="M92" i="5"/>
  <c r="V95" i="5"/>
  <c r="V102" i="5"/>
  <c r="M5" i="5"/>
  <c r="V6" i="5"/>
  <c r="V8" i="5"/>
  <c r="M21" i="5"/>
  <c r="V22" i="5"/>
  <c r="V24" i="5"/>
  <c r="M28" i="5"/>
  <c r="M37" i="5"/>
  <c r="V38" i="5"/>
  <c r="V43" i="5"/>
  <c r="M47" i="5"/>
  <c r="V59" i="5"/>
  <c r="V71" i="5"/>
  <c r="V82" i="5"/>
  <c r="V10" i="5"/>
  <c r="V26" i="5"/>
  <c r="V40" i="5"/>
  <c r="M44" i="5"/>
  <c r="M51" i="5"/>
  <c r="M53" i="5"/>
  <c r="V54" i="5"/>
  <c r="V56" i="5"/>
  <c r="M60" i="5"/>
  <c r="M66" i="5"/>
  <c r="M68" i="5"/>
  <c r="V73" i="5"/>
  <c r="V75" i="5"/>
  <c r="M83" i="5"/>
  <c r="M96" i="5"/>
  <c r="V99" i="5"/>
</calcChain>
</file>

<file path=xl/sharedStrings.xml><?xml version="1.0" encoding="utf-8"?>
<sst xmlns="http://schemas.openxmlformats.org/spreadsheetml/2006/main" count="263" uniqueCount="26">
  <si>
    <t>section</t>
  </si>
  <si>
    <t>age</t>
  </si>
  <si>
    <t>genotype</t>
  </si>
  <si>
    <t>P14</t>
  </si>
  <si>
    <t>ctrl</t>
  </si>
  <si>
    <t>ncko</t>
  </si>
  <si>
    <t>956A</t>
  </si>
  <si>
    <t>964A</t>
  </si>
  <si>
    <t>P15</t>
  </si>
  <si>
    <t>P16</t>
  </si>
  <si>
    <t>P7</t>
  </si>
  <si>
    <t>1622A</t>
  </si>
  <si>
    <t>1624A</t>
  </si>
  <si>
    <t>CTRL</t>
  </si>
  <si>
    <t>NCKO</t>
  </si>
  <si>
    <t>section average ins.angle</t>
  </si>
  <si>
    <t>section average septum.suture.angle</t>
  </si>
  <si>
    <t>angle of internasal suture deviation_KS</t>
  </si>
  <si>
    <t>average ins.angle_KS</t>
  </si>
  <si>
    <t>angle of internasal suture deviation_DMR</t>
  </si>
  <si>
    <t>average ins.angle_DMR</t>
  </si>
  <si>
    <t>angle of suture to septum_KS</t>
  </si>
  <si>
    <t>average septum.suture.angle_KS</t>
  </si>
  <si>
    <t>angle of suture to septum_DMR</t>
  </si>
  <si>
    <t>average septum.suture.angle_DMR</t>
  </si>
  <si>
    <t>block_id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</si>
</sst>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H104"/>
  <sheetViews>
    <sheetView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12.6640625" defaultRowHeight="15.75" customHeight="1" x14ac:dyDescent="0.25"/>
  <cols>
    <col min="1" max="1" width="10.109375" customWidth="1"/>
    <col min="2" max="2" width="11.109375" customWidth="1"/>
    <col min="3" max="3" width="3.88671875" customWidth="1"/>
    <col min="4" max="4" width="8.109375" customWidth="1"/>
    <col min="5" max="5" width="8.88671875" customWidth="1"/>
    <col min="6" max="7" width="8.33203125" customWidth="1"/>
    <col min="8" max="8" width="12.88671875" customWidth="1"/>
    <col min="9" max="12" width="8.33203125" customWidth="1"/>
    <col min="13" max="14" width="8" customWidth="1"/>
    <col min="15" max="15" width="7.44140625" customWidth="1"/>
    <col min="16" max="16" width="8.109375" customWidth="1"/>
  </cols>
  <sheetData>
    <row r="1" spans="1:34" ht="46.5" customHeight="1" x14ac:dyDescent="0.25">
      <c r="A1" s="1" t="s">
        <v>25</v>
      </c>
      <c r="B1" s="1" t="s">
        <v>0</v>
      </c>
      <c r="C1" s="1" t="s">
        <v>1</v>
      </c>
      <c r="D1" s="1" t="s">
        <v>2</v>
      </c>
      <c r="E1" s="1" t="s">
        <v>17</v>
      </c>
      <c r="F1" s="1" t="s">
        <v>17</v>
      </c>
      <c r="G1" s="1" t="s">
        <v>17</v>
      </c>
      <c r="H1" s="1" t="s">
        <v>18</v>
      </c>
      <c r="I1" s="3" t="s">
        <v>19</v>
      </c>
      <c r="J1" s="3" t="s">
        <v>19</v>
      </c>
      <c r="K1" s="3" t="s">
        <v>19</v>
      </c>
      <c r="L1" s="1" t="s">
        <v>20</v>
      </c>
      <c r="M1" s="1" t="s">
        <v>15</v>
      </c>
      <c r="N1" s="1" t="s">
        <v>21</v>
      </c>
      <c r="O1" s="1" t="s">
        <v>21</v>
      </c>
      <c r="P1" s="1" t="s">
        <v>21</v>
      </c>
      <c r="Q1" s="1" t="s">
        <v>22</v>
      </c>
      <c r="R1" s="3" t="s">
        <v>23</v>
      </c>
      <c r="S1" s="3" t="s">
        <v>23</v>
      </c>
      <c r="T1" s="3" t="s">
        <v>23</v>
      </c>
      <c r="U1" s="1" t="s">
        <v>24</v>
      </c>
      <c r="V1" s="1" t="s">
        <v>16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3.2" x14ac:dyDescent="0.25">
      <c r="A2" s="2">
        <v>775</v>
      </c>
      <c r="B2" s="2">
        <v>70</v>
      </c>
      <c r="C2" s="2" t="s">
        <v>3</v>
      </c>
      <c r="D2" s="2" t="s">
        <v>4</v>
      </c>
      <c r="E2" s="2">
        <v>171.44499999999999</v>
      </c>
      <c r="F2" s="2">
        <v>170.26900000000001</v>
      </c>
      <c r="G2" s="2">
        <v>169.81800000000001</v>
      </c>
      <c r="H2" s="2">
        <f t="shared" ref="H2:H104" si="0">AVERAGE(E2:G2)</f>
        <v>170.51066666666668</v>
      </c>
      <c r="I2" s="4">
        <v>169.34100000000001</v>
      </c>
      <c r="J2" s="4">
        <v>170.97900000000001</v>
      </c>
      <c r="K2" s="4">
        <v>172.476</v>
      </c>
      <c r="L2" s="2">
        <f t="shared" ref="L2:L104" si="1">AVERAGE(I2:K2)</f>
        <v>170.93200000000002</v>
      </c>
      <c r="M2" s="2">
        <f t="shared" ref="M2:M104" si="2">AVERAGE(H2,L2)</f>
        <v>170.72133333333335</v>
      </c>
      <c r="N2" s="2">
        <v>171.46799999999999</v>
      </c>
      <c r="O2" s="2">
        <v>170.48099999999999</v>
      </c>
      <c r="P2" s="2">
        <v>171.75299999999999</v>
      </c>
      <c r="Q2" s="2">
        <f t="shared" ref="Q2:Q104" si="3">AVERAGE(N2:P2)</f>
        <v>171.23400000000001</v>
      </c>
      <c r="R2" s="4">
        <v>172.35900000000001</v>
      </c>
      <c r="S2" s="4">
        <v>173.03700000000001</v>
      </c>
      <c r="T2" s="4">
        <v>173.726</v>
      </c>
      <c r="U2" s="2">
        <f t="shared" ref="U2:U104" si="4">AVERAGE(R2:T2)</f>
        <v>173.04066666666668</v>
      </c>
      <c r="V2" s="2">
        <f t="shared" ref="V2:V104" si="5">AVERAGE(Q2,U2)</f>
        <v>172.13733333333334</v>
      </c>
    </row>
    <row r="3" spans="1:34" ht="13.2" x14ac:dyDescent="0.25">
      <c r="A3" s="2">
        <v>775</v>
      </c>
      <c r="B3" s="2">
        <v>70</v>
      </c>
      <c r="C3" s="2" t="s">
        <v>3</v>
      </c>
      <c r="D3" s="2" t="s">
        <v>4</v>
      </c>
      <c r="E3" s="2">
        <v>174.98599999999999</v>
      </c>
      <c r="F3" s="2">
        <v>174.05699999999999</v>
      </c>
      <c r="G3" s="2">
        <v>174.30699999999999</v>
      </c>
      <c r="H3" s="2">
        <f t="shared" si="0"/>
        <v>174.45000000000002</v>
      </c>
      <c r="I3" s="4">
        <v>171.363</v>
      </c>
      <c r="J3" s="4">
        <v>173.35599999999999</v>
      </c>
      <c r="K3" s="4">
        <v>173.04900000000001</v>
      </c>
      <c r="L3" s="2">
        <f t="shared" si="1"/>
        <v>172.58933333333334</v>
      </c>
      <c r="M3" s="2">
        <f t="shared" si="2"/>
        <v>173.51966666666669</v>
      </c>
      <c r="N3" s="2">
        <v>173.726</v>
      </c>
      <c r="O3" s="2">
        <v>175.87799999999999</v>
      </c>
      <c r="P3" s="2">
        <v>178.33</v>
      </c>
      <c r="Q3" s="2">
        <f t="shared" si="3"/>
        <v>175.97799999999998</v>
      </c>
      <c r="R3" s="4">
        <v>174.327</v>
      </c>
      <c r="S3" s="4">
        <v>172.69300000000001</v>
      </c>
      <c r="T3" s="4">
        <v>174.92500000000001</v>
      </c>
      <c r="U3" s="2">
        <f t="shared" si="4"/>
        <v>173.98166666666665</v>
      </c>
      <c r="V3" s="2">
        <f t="shared" si="5"/>
        <v>174.97983333333332</v>
      </c>
    </row>
    <row r="4" spans="1:34" ht="13.2" x14ac:dyDescent="0.25">
      <c r="A4" s="2">
        <v>779</v>
      </c>
      <c r="B4" s="2">
        <v>65</v>
      </c>
      <c r="C4" s="2" t="s">
        <v>3</v>
      </c>
      <c r="D4" s="2" t="s">
        <v>5</v>
      </c>
      <c r="E4" s="2">
        <v>174.85400000000001</v>
      </c>
      <c r="F4" s="2">
        <v>172.63200000000001</v>
      </c>
      <c r="G4" s="2">
        <v>170.34100000000001</v>
      </c>
      <c r="H4" s="2">
        <f t="shared" si="0"/>
        <v>172.60900000000001</v>
      </c>
      <c r="I4" s="4">
        <v>173.83199999999999</v>
      </c>
      <c r="J4" s="4">
        <v>173.9</v>
      </c>
      <c r="K4" s="4">
        <v>177.816</v>
      </c>
      <c r="L4" s="2">
        <f t="shared" si="1"/>
        <v>175.18266666666668</v>
      </c>
      <c r="M4" s="2">
        <f t="shared" si="2"/>
        <v>173.89583333333334</v>
      </c>
      <c r="N4" s="2">
        <v>166.59800000000001</v>
      </c>
      <c r="O4" s="2">
        <v>163.09700000000001</v>
      </c>
      <c r="P4" s="2">
        <v>162.86600000000001</v>
      </c>
      <c r="Q4" s="2">
        <f t="shared" si="3"/>
        <v>164.18700000000001</v>
      </c>
      <c r="R4" s="4">
        <v>161.35300000000001</v>
      </c>
      <c r="S4" s="4">
        <v>161.018</v>
      </c>
      <c r="T4" s="4">
        <v>159.43600000000001</v>
      </c>
      <c r="U4" s="2">
        <f t="shared" si="4"/>
        <v>160.60233333333335</v>
      </c>
      <c r="V4" s="2">
        <f t="shared" si="5"/>
        <v>162.39466666666669</v>
      </c>
    </row>
    <row r="5" spans="1:34" ht="13.2" x14ac:dyDescent="0.25">
      <c r="A5" s="2">
        <v>779</v>
      </c>
      <c r="B5" s="2">
        <v>69</v>
      </c>
      <c r="C5" s="2" t="s">
        <v>3</v>
      </c>
      <c r="D5" s="2" t="s">
        <v>5</v>
      </c>
      <c r="E5" s="2">
        <v>171.06100000000001</v>
      </c>
      <c r="F5" s="2">
        <v>171.84299999999999</v>
      </c>
      <c r="G5" s="2">
        <v>173.28</v>
      </c>
      <c r="H5" s="2">
        <f t="shared" si="0"/>
        <v>172.06133333333332</v>
      </c>
      <c r="I5" s="4">
        <v>172.32400000000001</v>
      </c>
      <c r="J5" s="4">
        <v>172.084</v>
      </c>
      <c r="K5" s="4">
        <v>173.10400000000001</v>
      </c>
      <c r="L5" s="2">
        <f t="shared" si="1"/>
        <v>172.50400000000002</v>
      </c>
      <c r="M5" s="2">
        <f t="shared" si="2"/>
        <v>172.28266666666667</v>
      </c>
      <c r="N5" s="2">
        <v>154.46100000000001</v>
      </c>
      <c r="O5" s="2">
        <v>155.13</v>
      </c>
      <c r="P5" s="2">
        <v>152.04499999999999</v>
      </c>
      <c r="Q5" s="2">
        <f t="shared" si="3"/>
        <v>153.87866666666665</v>
      </c>
      <c r="R5" s="4">
        <v>156.56100000000001</v>
      </c>
      <c r="S5" s="4">
        <v>158.22499999999999</v>
      </c>
      <c r="T5" s="4">
        <v>154.60300000000001</v>
      </c>
      <c r="U5" s="2">
        <f t="shared" si="4"/>
        <v>156.46299999999999</v>
      </c>
      <c r="V5" s="2">
        <f t="shared" si="5"/>
        <v>155.17083333333332</v>
      </c>
    </row>
    <row r="6" spans="1:34" ht="13.2" x14ac:dyDescent="0.25">
      <c r="A6" s="2" t="s">
        <v>6</v>
      </c>
      <c r="B6" s="2">
        <v>60</v>
      </c>
      <c r="C6" s="2" t="s">
        <v>3</v>
      </c>
      <c r="D6" s="2" t="s">
        <v>5</v>
      </c>
      <c r="E6" s="2">
        <v>138.47</v>
      </c>
      <c r="F6" s="2">
        <v>140.648</v>
      </c>
      <c r="G6" s="2">
        <v>141.637</v>
      </c>
      <c r="H6" s="2">
        <f t="shared" si="0"/>
        <v>140.25166666666667</v>
      </c>
      <c r="I6" s="4">
        <v>127.434</v>
      </c>
      <c r="J6" s="4">
        <v>130.714</v>
      </c>
      <c r="K6" s="4">
        <v>136.16499999999999</v>
      </c>
      <c r="L6" s="2">
        <f t="shared" si="1"/>
        <v>131.43766666666667</v>
      </c>
      <c r="M6" s="2">
        <f t="shared" si="2"/>
        <v>135.84466666666668</v>
      </c>
      <c r="N6" s="2">
        <v>145.79400000000001</v>
      </c>
      <c r="O6" s="2">
        <v>149.548</v>
      </c>
      <c r="P6" s="2">
        <v>152.56100000000001</v>
      </c>
      <c r="Q6" s="2">
        <f t="shared" si="3"/>
        <v>149.30100000000002</v>
      </c>
      <c r="R6" s="4">
        <v>148.786</v>
      </c>
      <c r="S6" s="4">
        <v>147.31100000000001</v>
      </c>
      <c r="T6" s="4">
        <v>151.494</v>
      </c>
      <c r="U6" s="2">
        <f t="shared" si="4"/>
        <v>149.197</v>
      </c>
      <c r="V6" s="2">
        <f t="shared" si="5"/>
        <v>149.24900000000002</v>
      </c>
    </row>
    <row r="7" spans="1:34" ht="13.2" x14ac:dyDescent="0.25">
      <c r="A7" s="2" t="s">
        <v>6</v>
      </c>
      <c r="B7" s="2">
        <v>79</v>
      </c>
      <c r="C7" s="2" t="s">
        <v>3</v>
      </c>
      <c r="D7" s="2" t="s">
        <v>5</v>
      </c>
      <c r="E7" s="2">
        <v>140.667</v>
      </c>
      <c r="F7" s="2">
        <v>140.17400000000001</v>
      </c>
      <c r="G7" s="2">
        <v>141.74</v>
      </c>
      <c r="H7" s="2">
        <f t="shared" si="0"/>
        <v>140.86033333333333</v>
      </c>
      <c r="I7" s="4">
        <v>139.31</v>
      </c>
      <c r="J7" s="4">
        <v>141.126</v>
      </c>
      <c r="K7" s="4">
        <v>142.054</v>
      </c>
      <c r="L7" s="2">
        <f t="shared" si="1"/>
        <v>140.83000000000001</v>
      </c>
      <c r="M7" s="2">
        <f t="shared" si="2"/>
        <v>140.84516666666667</v>
      </c>
      <c r="N7" s="2">
        <v>104.227</v>
      </c>
      <c r="O7" s="2">
        <v>103.352</v>
      </c>
      <c r="P7" s="2">
        <v>99.515000000000001</v>
      </c>
      <c r="Q7" s="2">
        <f t="shared" si="3"/>
        <v>102.36466666666666</v>
      </c>
      <c r="R7" s="4">
        <v>108.773</v>
      </c>
      <c r="S7" s="4">
        <v>107.589</v>
      </c>
      <c r="T7" s="4">
        <v>108.813</v>
      </c>
      <c r="U7" s="2">
        <f t="shared" si="4"/>
        <v>108.39166666666667</v>
      </c>
      <c r="V7" s="2">
        <f t="shared" si="5"/>
        <v>105.37816666666666</v>
      </c>
    </row>
    <row r="8" spans="1:34" ht="13.2" x14ac:dyDescent="0.25">
      <c r="A8" s="2" t="s">
        <v>6</v>
      </c>
      <c r="B8" s="2">
        <v>82</v>
      </c>
      <c r="C8" s="2" t="s">
        <v>3</v>
      </c>
      <c r="D8" s="2" t="s">
        <v>5</v>
      </c>
      <c r="E8" s="2">
        <v>153.65299999999999</v>
      </c>
      <c r="F8" s="2">
        <v>153.99700000000001</v>
      </c>
      <c r="G8" s="2">
        <v>154.773</v>
      </c>
      <c r="H8" s="2">
        <f t="shared" si="0"/>
        <v>154.14099999999999</v>
      </c>
      <c r="I8" s="4">
        <v>153.79300000000001</v>
      </c>
      <c r="J8" s="4">
        <v>150.923</v>
      </c>
      <c r="K8" s="4">
        <v>153.44200000000001</v>
      </c>
      <c r="L8" s="2">
        <f t="shared" si="1"/>
        <v>152.71933333333334</v>
      </c>
      <c r="M8" s="2">
        <f t="shared" si="2"/>
        <v>153.43016666666665</v>
      </c>
      <c r="N8" s="2">
        <v>127.79</v>
      </c>
      <c r="O8" s="2">
        <v>126.705</v>
      </c>
      <c r="P8" s="2">
        <v>127.125</v>
      </c>
      <c r="Q8" s="2">
        <f t="shared" si="3"/>
        <v>127.20666666666666</v>
      </c>
      <c r="R8" s="4">
        <v>127.273</v>
      </c>
      <c r="S8" s="4">
        <v>127.27200000000001</v>
      </c>
      <c r="T8" s="4">
        <v>126.9</v>
      </c>
      <c r="U8" s="2">
        <f t="shared" si="4"/>
        <v>127.14833333333335</v>
      </c>
      <c r="V8" s="2">
        <f t="shared" si="5"/>
        <v>127.17750000000001</v>
      </c>
    </row>
    <row r="9" spans="1:34" ht="13.2" x14ac:dyDescent="0.25">
      <c r="A9" s="2" t="s">
        <v>7</v>
      </c>
      <c r="B9" s="2">
        <v>48</v>
      </c>
      <c r="C9" s="2" t="s">
        <v>8</v>
      </c>
      <c r="D9" s="2" t="s">
        <v>4</v>
      </c>
      <c r="E9" s="2">
        <v>176.32599999999999</v>
      </c>
      <c r="F9" s="2">
        <v>176.03700000000001</v>
      </c>
      <c r="G9" s="2">
        <v>175.136</v>
      </c>
      <c r="H9" s="2">
        <f t="shared" si="0"/>
        <v>175.833</v>
      </c>
      <c r="I9" s="4">
        <v>173.52699999999999</v>
      </c>
      <c r="J9" s="4">
        <v>170.715</v>
      </c>
      <c r="K9" s="4">
        <v>171.62200000000001</v>
      </c>
      <c r="L9" s="2">
        <f t="shared" si="1"/>
        <v>171.95466666666667</v>
      </c>
      <c r="M9" s="2">
        <f t="shared" si="2"/>
        <v>173.89383333333333</v>
      </c>
      <c r="N9" s="2">
        <v>178.82599999999999</v>
      </c>
      <c r="O9" s="2">
        <v>179.785</v>
      </c>
      <c r="P9" s="2">
        <v>179.38800000000001</v>
      </c>
      <c r="Q9" s="2">
        <f t="shared" si="3"/>
        <v>179.333</v>
      </c>
      <c r="R9" s="4">
        <v>174.48099999999999</v>
      </c>
      <c r="S9" s="4">
        <v>172.58</v>
      </c>
      <c r="T9" s="4">
        <v>178.11</v>
      </c>
      <c r="U9" s="2">
        <f t="shared" si="4"/>
        <v>175.05700000000002</v>
      </c>
      <c r="V9" s="2">
        <f t="shared" si="5"/>
        <v>177.19499999999999</v>
      </c>
    </row>
    <row r="10" spans="1:34" ht="13.2" x14ac:dyDescent="0.25">
      <c r="A10" s="2" t="s">
        <v>7</v>
      </c>
      <c r="B10" s="2">
        <v>49</v>
      </c>
      <c r="C10" s="2" t="s">
        <v>8</v>
      </c>
      <c r="D10" s="2" t="s">
        <v>4</v>
      </c>
      <c r="E10" s="2">
        <v>168.119</v>
      </c>
      <c r="F10" s="2">
        <v>160.578</v>
      </c>
      <c r="G10" s="2">
        <v>164.185</v>
      </c>
      <c r="H10" s="2">
        <f t="shared" si="0"/>
        <v>164.29400000000001</v>
      </c>
      <c r="I10" s="4">
        <v>162.934</v>
      </c>
      <c r="J10" s="4">
        <v>162.739</v>
      </c>
      <c r="K10" s="4">
        <v>159.13399999999999</v>
      </c>
      <c r="L10" s="2">
        <f t="shared" si="1"/>
        <v>161.60233333333335</v>
      </c>
      <c r="M10" s="2">
        <f t="shared" si="2"/>
        <v>162.94816666666668</v>
      </c>
      <c r="N10" s="2">
        <v>176.98699999999999</v>
      </c>
      <c r="O10" s="2">
        <v>177.11500000000001</v>
      </c>
      <c r="P10" s="2">
        <v>176.63399999999999</v>
      </c>
      <c r="Q10" s="2">
        <f t="shared" si="3"/>
        <v>176.91200000000001</v>
      </c>
      <c r="R10" s="4">
        <v>168.43600000000001</v>
      </c>
      <c r="S10" s="4">
        <v>170.57300000000001</v>
      </c>
      <c r="T10" s="4">
        <v>168.94800000000001</v>
      </c>
      <c r="U10" s="2">
        <f t="shared" si="4"/>
        <v>169.31899999999999</v>
      </c>
      <c r="V10" s="2">
        <f t="shared" si="5"/>
        <v>173.1155</v>
      </c>
    </row>
    <row r="11" spans="1:34" ht="13.2" x14ac:dyDescent="0.25">
      <c r="A11" s="2">
        <v>1020</v>
      </c>
      <c r="B11" s="2">
        <v>58</v>
      </c>
      <c r="C11" s="2" t="s">
        <v>9</v>
      </c>
      <c r="D11" s="2" t="s">
        <v>4</v>
      </c>
      <c r="E11" s="2">
        <v>174.48699999999999</v>
      </c>
      <c r="F11" s="2">
        <v>174.48699999999999</v>
      </c>
      <c r="G11" s="2">
        <v>176.43899999999999</v>
      </c>
      <c r="H11" s="2">
        <f t="shared" si="0"/>
        <v>175.13766666666666</v>
      </c>
      <c r="I11" s="4">
        <v>170.95500000000001</v>
      </c>
      <c r="J11" s="4">
        <v>169.387</v>
      </c>
      <c r="K11" s="4">
        <v>168.874</v>
      </c>
      <c r="L11" s="2">
        <f t="shared" si="1"/>
        <v>169.73866666666666</v>
      </c>
      <c r="M11" s="2">
        <f t="shared" si="2"/>
        <v>172.43816666666666</v>
      </c>
      <c r="N11" s="2">
        <v>165.19499999999999</v>
      </c>
      <c r="O11" s="2">
        <v>167.55500000000001</v>
      </c>
      <c r="P11" s="2">
        <v>166.364</v>
      </c>
      <c r="Q11" s="2">
        <f t="shared" si="3"/>
        <v>166.37133333333335</v>
      </c>
      <c r="R11" s="4">
        <v>137.834</v>
      </c>
      <c r="S11" s="4">
        <v>146.821</v>
      </c>
      <c r="T11" s="4">
        <v>146.77799999999999</v>
      </c>
      <c r="U11" s="2">
        <f t="shared" si="4"/>
        <v>143.81100000000001</v>
      </c>
      <c r="V11" s="2">
        <f t="shared" si="5"/>
        <v>155.09116666666668</v>
      </c>
    </row>
    <row r="12" spans="1:34" ht="13.2" x14ac:dyDescent="0.25">
      <c r="A12" s="2">
        <v>1020</v>
      </c>
      <c r="B12" s="2">
        <v>58</v>
      </c>
      <c r="C12" s="2" t="s">
        <v>9</v>
      </c>
      <c r="D12" s="2" t="s">
        <v>4</v>
      </c>
      <c r="E12" s="2">
        <v>179.553</v>
      </c>
      <c r="F12" s="2">
        <v>179.82599999999999</v>
      </c>
      <c r="G12" s="2">
        <v>176.482</v>
      </c>
      <c r="H12" s="2">
        <f t="shared" si="0"/>
        <v>178.62033333333332</v>
      </c>
      <c r="I12" s="4">
        <v>179.91300000000001</v>
      </c>
      <c r="J12" s="4">
        <v>178.52600000000001</v>
      </c>
      <c r="K12" s="4">
        <v>168.32300000000001</v>
      </c>
      <c r="L12" s="2">
        <f t="shared" si="1"/>
        <v>175.58733333333336</v>
      </c>
      <c r="M12" s="2">
        <f t="shared" si="2"/>
        <v>177.10383333333334</v>
      </c>
      <c r="N12" s="2">
        <v>168.55099999999999</v>
      </c>
      <c r="O12" s="2">
        <v>168.86099999999999</v>
      </c>
      <c r="P12" s="2">
        <v>171.07499999999999</v>
      </c>
      <c r="Q12" s="2">
        <f t="shared" si="3"/>
        <v>169.49566666666666</v>
      </c>
      <c r="R12" s="4">
        <v>150.08600000000001</v>
      </c>
      <c r="S12" s="4">
        <v>149.83699999999999</v>
      </c>
      <c r="T12" s="4">
        <v>144.298</v>
      </c>
      <c r="U12" s="2">
        <f t="shared" si="4"/>
        <v>148.07366666666667</v>
      </c>
      <c r="V12" s="2">
        <f t="shared" si="5"/>
        <v>158.78466666666668</v>
      </c>
    </row>
    <row r="13" spans="1:34" ht="13.2" x14ac:dyDescent="0.25">
      <c r="A13" s="2">
        <v>1020</v>
      </c>
      <c r="B13" s="2">
        <v>66</v>
      </c>
      <c r="C13" s="2" t="s">
        <v>9</v>
      </c>
      <c r="D13" s="2" t="s">
        <v>4</v>
      </c>
      <c r="E13" s="2">
        <v>175.97399999999999</v>
      </c>
      <c r="F13" s="2">
        <v>176.05600000000001</v>
      </c>
      <c r="G13" s="2">
        <v>172.751</v>
      </c>
      <c r="H13" s="2">
        <f t="shared" si="0"/>
        <v>174.92699999999999</v>
      </c>
      <c r="I13" s="4">
        <v>170.90299999999999</v>
      </c>
      <c r="J13" s="4">
        <v>170.66800000000001</v>
      </c>
      <c r="K13" s="4">
        <v>169.983</v>
      </c>
      <c r="L13" s="2">
        <f t="shared" si="1"/>
        <v>170.518</v>
      </c>
      <c r="M13" s="2">
        <f t="shared" si="2"/>
        <v>172.7225</v>
      </c>
      <c r="N13" s="2">
        <v>167.279</v>
      </c>
      <c r="O13" s="2">
        <v>167.09700000000001</v>
      </c>
      <c r="P13" s="2">
        <v>164.61699999999999</v>
      </c>
      <c r="Q13" s="2">
        <f t="shared" si="3"/>
        <v>166.33099999999999</v>
      </c>
      <c r="R13" s="4">
        <v>133.53200000000001</v>
      </c>
      <c r="S13" s="4">
        <v>143.37799999999999</v>
      </c>
      <c r="T13" s="4">
        <v>147.46100000000001</v>
      </c>
      <c r="U13" s="2">
        <f t="shared" si="4"/>
        <v>141.45699999999999</v>
      </c>
      <c r="V13" s="2">
        <f t="shared" si="5"/>
        <v>153.89400000000001</v>
      </c>
    </row>
    <row r="14" spans="1:34" ht="13.2" x14ac:dyDescent="0.25">
      <c r="A14" s="2">
        <v>1021</v>
      </c>
      <c r="B14" s="2">
        <v>67</v>
      </c>
      <c r="C14" s="2" t="s">
        <v>9</v>
      </c>
      <c r="D14" s="2" t="s">
        <v>4</v>
      </c>
      <c r="E14" s="2">
        <v>174.43899999999999</v>
      </c>
      <c r="F14" s="2">
        <v>172.32499999999999</v>
      </c>
      <c r="G14" s="2">
        <v>173.489</v>
      </c>
      <c r="H14" s="2">
        <f t="shared" si="0"/>
        <v>173.41766666666669</v>
      </c>
      <c r="I14" s="4">
        <v>176.82300000000001</v>
      </c>
      <c r="J14" s="4">
        <v>171.524</v>
      </c>
      <c r="K14" s="4">
        <v>171.14599999999999</v>
      </c>
      <c r="L14" s="2">
        <f t="shared" si="1"/>
        <v>173.1643333333333</v>
      </c>
      <c r="M14" s="2">
        <f t="shared" si="2"/>
        <v>173.291</v>
      </c>
      <c r="N14" s="2">
        <v>179.39599999999999</v>
      </c>
      <c r="O14" s="2">
        <v>176.60499999999999</v>
      </c>
      <c r="P14" s="2">
        <v>178.53</v>
      </c>
      <c r="Q14" s="2">
        <f t="shared" si="3"/>
        <v>178.17699999999999</v>
      </c>
      <c r="R14" s="4">
        <v>178.166</v>
      </c>
      <c r="S14" s="4">
        <v>176.416</v>
      </c>
      <c r="T14" s="4">
        <v>179.58500000000001</v>
      </c>
      <c r="U14" s="2">
        <f t="shared" si="4"/>
        <v>178.05566666666667</v>
      </c>
      <c r="V14" s="2">
        <f t="shared" si="5"/>
        <v>178.11633333333333</v>
      </c>
    </row>
    <row r="15" spans="1:34" ht="13.2" x14ac:dyDescent="0.25">
      <c r="A15" s="2">
        <v>1021</v>
      </c>
      <c r="B15" s="2">
        <v>67</v>
      </c>
      <c r="C15" s="2" t="s">
        <v>9</v>
      </c>
      <c r="D15" s="2" t="s">
        <v>4</v>
      </c>
      <c r="E15" s="2">
        <v>172.56299999999999</v>
      </c>
      <c r="F15" s="2">
        <v>176.94399999999999</v>
      </c>
      <c r="G15" s="2">
        <v>172.477</v>
      </c>
      <c r="H15" s="2">
        <f t="shared" si="0"/>
        <v>173.99466666666663</v>
      </c>
      <c r="I15" s="4">
        <v>173.15299999999999</v>
      </c>
      <c r="J15" s="4">
        <v>170.06100000000001</v>
      </c>
      <c r="K15" s="4">
        <v>172.529</v>
      </c>
      <c r="L15" s="2">
        <f t="shared" si="1"/>
        <v>171.9143333333333</v>
      </c>
      <c r="M15" s="2">
        <f t="shared" si="2"/>
        <v>172.95449999999997</v>
      </c>
      <c r="N15" s="2">
        <v>179.82499999999999</v>
      </c>
      <c r="O15" s="2">
        <v>179.33799999999999</v>
      </c>
      <c r="P15" s="2">
        <v>178.72</v>
      </c>
      <c r="Q15" s="2">
        <f t="shared" si="3"/>
        <v>179.29433333333336</v>
      </c>
      <c r="R15" s="4">
        <v>173.30699999999999</v>
      </c>
      <c r="S15" s="4">
        <v>177.36799999999999</v>
      </c>
      <c r="T15" s="4">
        <v>179.88399999999999</v>
      </c>
      <c r="U15" s="2">
        <f t="shared" si="4"/>
        <v>176.85299999999998</v>
      </c>
      <c r="V15" s="2">
        <f t="shared" si="5"/>
        <v>178.07366666666667</v>
      </c>
    </row>
    <row r="16" spans="1:34" ht="14.25" customHeight="1" x14ac:dyDescent="0.25">
      <c r="A16" s="2">
        <v>1021</v>
      </c>
      <c r="B16" s="2">
        <v>68</v>
      </c>
      <c r="C16" s="2" t="s">
        <v>9</v>
      </c>
      <c r="D16" s="2" t="s">
        <v>4</v>
      </c>
      <c r="E16" s="2">
        <v>178</v>
      </c>
      <c r="F16" s="2">
        <v>178.709</v>
      </c>
      <c r="G16" s="2">
        <v>175.23099999999999</v>
      </c>
      <c r="H16" s="2">
        <f t="shared" si="0"/>
        <v>177.31333333333336</v>
      </c>
      <c r="I16" s="4">
        <v>173.57300000000001</v>
      </c>
      <c r="J16" s="4">
        <v>174.21</v>
      </c>
      <c r="K16" s="4">
        <v>168.839</v>
      </c>
      <c r="L16" s="2">
        <f t="shared" si="1"/>
        <v>172.20733333333337</v>
      </c>
      <c r="M16" s="2">
        <f t="shared" si="2"/>
        <v>174.76033333333336</v>
      </c>
      <c r="N16" s="2">
        <v>175.24700000000001</v>
      </c>
      <c r="O16" s="2">
        <v>176.96899999999999</v>
      </c>
      <c r="P16" s="2">
        <v>179.44</v>
      </c>
      <c r="Q16" s="2">
        <f t="shared" si="3"/>
        <v>177.21866666666665</v>
      </c>
      <c r="R16" s="4">
        <v>178.50899999999999</v>
      </c>
      <c r="S16" s="4">
        <v>176.35</v>
      </c>
      <c r="T16" s="4">
        <v>179.929</v>
      </c>
      <c r="U16" s="2">
        <f t="shared" si="4"/>
        <v>178.26266666666666</v>
      </c>
      <c r="V16" s="2">
        <f t="shared" si="5"/>
        <v>177.74066666666664</v>
      </c>
    </row>
    <row r="17" spans="1:22" ht="13.2" x14ac:dyDescent="0.25">
      <c r="A17" s="2">
        <v>1021</v>
      </c>
      <c r="B17" s="2">
        <v>68</v>
      </c>
      <c r="C17" s="2" t="s">
        <v>9</v>
      </c>
      <c r="D17" s="2" t="s">
        <v>4</v>
      </c>
      <c r="E17" s="2">
        <v>173.85900000000001</v>
      </c>
      <c r="F17" s="2">
        <v>174.09200000000001</v>
      </c>
      <c r="G17" s="2">
        <v>174.315</v>
      </c>
      <c r="H17" s="2">
        <f t="shared" si="0"/>
        <v>174.08866666666668</v>
      </c>
      <c r="I17" s="4">
        <v>171.374</v>
      </c>
      <c r="J17" s="4">
        <v>171.84399999999999</v>
      </c>
      <c r="K17" s="4">
        <v>170.251</v>
      </c>
      <c r="L17" s="2">
        <f t="shared" si="1"/>
        <v>171.15633333333332</v>
      </c>
      <c r="M17" s="2">
        <f t="shared" si="2"/>
        <v>172.6225</v>
      </c>
      <c r="N17" s="2">
        <v>178.023</v>
      </c>
      <c r="O17" s="2">
        <v>179.892</v>
      </c>
      <c r="P17" s="2">
        <v>179.03200000000001</v>
      </c>
      <c r="Q17" s="2">
        <f t="shared" si="3"/>
        <v>178.98233333333334</v>
      </c>
      <c r="R17" s="4">
        <v>172.34899999999999</v>
      </c>
      <c r="S17" s="4">
        <v>174.93799999999999</v>
      </c>
      <c r="T17" s="4">
        <v>177.68899999999999</v>
      </c>
      <c r="U17" s="2">
        <f t="shared" si="4"/>
        <v>174.99199999999999</v>
      </c>
      <c r="V17" s="2">
        <f t="shared" si="5"/>
        <v>176.98716666666667</v>
      </c>
    </row>
    <row r="18" spans="1:22" ht="13.2" x14ac:dyDescent="0.25">
      <c r="A18" s="2">
        <v>1023</v>
      </c>
      <c r="B18" s="2">
        <v>76</v>
      </c>
      <c r="C18" s="2" t="s">
        <v>9</v>
      </c>
      <c r="D18" s="2" t="s">
        <v>5</v>
      </c>
      <c r="E18" s="2">
        <v>155.191</v>
      </c>
      <c r="F18" s="2">
        <v>157.90100000000001</v>
      </c>
      <c r="G18" s="2">
        <v>150.161</v>
      </c>
      <c r="H18" s="2">
        <f t="shared" si="0"/>
        <v>154.41766666666666</v>
      </c>
      <c r="I18" s="4">
        <v>155.70400000000001</v>
      </c>
      <c r="J18" s="4">
        <v>152.54400000000001</v>
      </c>
      <c r="K18" s="4">
        <v>154.62899999999999</v>
      </c>
      <c r="L18" s="2">
        <f t="shared" si="1"/>
        <v>154.29233333333335</v>
      </c>
      <c r="M18" s="2">
        <f t="shared" si="2"/>
        <v>154.35500000000002</v>
      </c>
      <c r="N18" s="2">
        <v>133.78200000000001</v>
      </c>
      <c r="O18" s="2">
        <v>132.39699999999999</v>
      </c>
      <c r="P18" s="2">
        <v>132.251</v>
      </c>
      <c r="Q18" s="2">
        <f t="shared" si="3"/>
        <v>132.80999999999997</v>
      </c>
      <c r="R18" s="4">
        <v>129.28399999999999</v>
      </c>
      <c r="S18" s="4">
        <v>129.13399999999999</v>
      </c>
      <c r="T18" s="4">
        <v>127.553</v>
      </c>
      <c r="U18" s="2">
        <f t="shared" si="4"/>
        <v>128.65700000000001</v>
      </c>
      <c r="V18" s="2">
        <f t="shared" si="5"/>
        <v>130.73349999999999</v>
      </c>
    </row>
    <row r="19" spans="1:22" ht="13.2" x14ac:dyDescent="0.25">
      <c r="A19" s="2">
        <v>1023</v>
      </c>
      <c r="B19" s="2">
        <v>76</v>
      </c>
      <c r="C19" s="2" t="s">
        <v>9</v>
      </c>
      <c r="D19" s="2" t="s">
        <v>5</v>
      </c>
      <c r="E19" s="2">
        <v>147.63300000000001</v>
      </c>
      <c r="F19" s="2">
        <v>148.24600000000001</v>
      </c>
      <c r="G19" s="2">
        <v>150.09399999999999</v>
      </c>
      <c r="H19" s="2">
        <f t="shared" si="0"/>
        <v>148.65766666666667</v>
      </c>
      <c r="I19" s="4">
        <v>155.762</v>
      </c>
      <c r="J19" s="4">
        <v>155.27600000000001</v>
      </c>
      <c r="K19" s="4">
        <v>152.07400000000001</v>
      </c>
      <c r="L19" s="2">
        <f t="shared" si="1"/>
        <v>154.37066666666666</v>
      </c>
      <c r="M19" s="2">
        <f t="shared" si="2"/>
        <v>151.51416666666665</v>
      </c>
      <c r="N19" s="2">
        <v>131.535</v>
      </c>
      <c r="O19" s="2">
        <v>129.78399999999999</v>
      </c>
      <c r="P19" s="2">
        <v>133.917</v>
      </c>
      <c r="Q19" s="2">
        <f t="shared" si="3"/>
        <v>131.74533333333332</v>
      </c>
      <c r="R19" s="4">
        <v>124.642</v>
      </c>
      <c r="S19" s="4">
        <v>122.232</v>
      </c>
      <c r="T19" s="4">
        <v>127.782</v>
      </c>
      <c r="U19" s="2">
        <f t="shared" si="4"/>
        <v>124.88533333333334</v>
      </c>
      <c r="V19" s="2">
        <f t="shared" si="5"/>
        <v>128.31533333333334</v>
      </c>
    </row>
    <row r="20" spans="1:22" ht="13.2" x14ac:dyDescent="0.25">
      <c r="A20" s="2">
        <v>1023</v>
      </c>
      <c r="B20" s="2">
        <v>83</v>
      </c>
      <c r="C20" s="2" t="s">
        <v>9</v>
      </c>
      <c r="D20" s="2" t="s">
        <v>5</v>
      </c>
      <c r="E20" s="2">
        <v>162.37700000000001</v>
      </c>
      <c r="F20" s="2">
        <v>159.102</v>
      </c>
      <c r="G20" s="2">
        <v>159.00800000000001</v>
      </c>
      <c r="H20" s="2">
        <f t="shared" si="0"/>
        <v>160.16233333333335</v>
      </c>
      <c r="I20" s="4">
        <v>174.79</v>
      </c>
      <c r="J20" s="4">
        <v>175.42400000000001</v>
      </c>
      <c r="K20" s="4">
        <v>173.90899999999999</v>
      </c>
      <c r="L20" s="2">
        <f t="shared" si="1"/>
        <v>174.70766666666668</v>
      </c>
      <c r="M20" s="2">
        <f t="shared" si="2"/>
        <v>167.435</v>
      </c>
      <c r="N20" s="2">
        <v>152.375</v>
      </c>
      <c r="O20" s="2">
        <v>156.31200000000001</v>
      </c>
      <c r="P20" s="2">
        <v>156.84800000000001</v>
      </c>
      <c r="Q20" s="2">
        <f t="shared" si="3"/>
        <v>155.17833333333334</v>
      </c>
      <c r="R20" s="4">
        <v>153.86500000000001</v>
      </c>
      <c r="S20" s="4">
        <v>151.786</v>
      </c>
      <c r="T20" s="4">
        <v>150.791</v>
      </c>
      <c r="U20" s="2">
        <f t="shared" si="4"/>
        <v>152.14733333333334</v>
      </c>
      <c r="V20" s="2">
        <f t="shared" si="5"/>
        <v>153.66283333333334</v>
      </c>
    </row>
    <row r="21" spans="1:22" ht="13.2" x14ac:dyDescent="0.25">
      <c r="A21" s="2">
        <v>1023</v>
      </c>
      <c r="B21" s="2">
        <v>84</v>
      </c>
      <c r="C21" s="2" t="s">
        <v>9</v>
      </c>
      <c r="D21" s="2" t="s">
        <v>5</v>
      </c>
      <c r="E21" s="2">
        <v>172.90700000000001</v>
      </c>
      <c r="F21" s="2">
        <v>171.244</v>
      </c>
      <c r="G21" s="2">
        <v>171.55500000000001</v>
      </c>
      <c r="H21" s="2">
        <f t="shared" si="0"/>
        <v>171.90200000000002</v>
      </c>
      <c r="I21" s="4">
        <v>177.98400000000001</v>
      </c>
      <c r="J21" s="4">
        <v>171.78399999999999</v>
      </c>
      <c r="K21" s="4">
        <v>172.35300000000001</v>
      </c>
      <c r="L21" s="2">
        <f t="shared" si="1"/>
        <v>174.04033333333336</v>
      </c>
      <c r="M21" s="2">
        <f t="shared" si="2"/>
        <v>172.9711666666667</v>
      </c>
      <c r="N21" s="2">
        <v>155.80600000000001</v>
      </c>
      <c r="O21" s="2">
        <v>156.72200000000001</v>
      </c>
      <c r="P21" s="2">
        <v>156.989</v>
      </c>
      <c r="Q21" s="2">
        <f t="shared" si="3"/>
        <v>156.50566666666668</v>
      </c>
      <c r="R21" s="4">
        <v>155.96600000000001</v>
      </c>
      <c r="S21" s="4">
        <v>156.77199999999999</v>
      </c>
      <c r="T21" s="4">
        <v>156.16900000000001</v>
      </c>
      <c r="U21" s="2">
        <f t="shared" si="4"/>
        <v>156.30233333333334</v>
      </c>
      <c r="V21" s="2">
        <f t="shared" si="5"/>
        <v>156.404</v>
      </c>
    </row>
    <row r="22" spans="1:22" ht="13.2" x14ac:dyDescent="0.25">
      <c r="A22" s="2">
        <v>1024</v>
      </c>
      <c r="B22" s="2">
        <v>59</v>
      </c>
      <c r="C22" s="2" t="s">
        <v>3</v>
      </c>
      <c r="D22" s="2" t="s">
        <v>5</v>
      </c>
      <c r="E22" s="2">
        <v>132.46299999999999</v>
      </c>
      <c r="F22" s="2">
        <v>137.328</v>
      </c>
      <c r="G22" s="2">
        <v>138.78700000000001</v>
      </c>
      <c r="H22" s="2">
        <f t="shared" si="0"/>
        <v>136.19266666666667</v>
      </c>
      <c r="I22" s="4">
        <v>129.13800000000001</v>
      </c>
      <c r="J22" s="4">
        <v>128.92400000000001</v>
      </c>
      <c r="K22" s="4">
        <v>132.541</v>
      </c>
      <c r="L22" s="2">
        <f t="shared" si="1"/>
        <v>130.20099999999999</v>
      </c>
      <c r="M22" s="2">
        <f t="shared" si="2"/>
        <v>133.19683333333333</v>
      </c>
      <c r="N22" s="2">
        <v>132.11199999999999</v>
      </c>
      <c r="O22" s="2">
        <v>134.155</v>
      </c>
      <c r="P22" s="2">
        <v>131.09</v>
      </c>
      <c r="Q22" s="2">
        <f t="shared" si="3"/>
        <v>132.45233333333331</v>
      </c>
      <c r="R22" s="4">
        <v>131.50299999999999</v>
      </c>
      <c r="S22" s="4">
        <v>127.545</v>
      </c>
      <c r="T22" s="4">
        <v>130.447</v>
      </c>
      <c r="U22" s="2">
        <f t="shared" si="4"/>
        <v>129.83166666666668</v>
      </c>
      <c r="V22" s="2">
        <f t="shared" si="5"/>
        <v>131.142</v>
      </c>
    </row>
    <row r="23" spans="1:22" ht="13.2" x14ac:dyDescent="0.25">
      <c r="A23" s="2">
        <v>1024</v>
      </c>
      <c r="B23" s="2">
        <v>60</v>
      </c>
      <c r="C23" s="2" t="s">
        <v>3</v>
      </c>
      <c r="D23" s="2" t="s">
        <v>5</v>
      </c>
      <c r="E23" s="2">
        <v>140.131</v>
      </c>
      <c r="F23" s="2">
        <v>137.81100000000001</v>
      </c>
      <c r="G23" s="2">
        <v>138.446</v>
      </c>
      <c r="H23" s="2">
        <f t="shared" si="0"/>
        <v>138.79600000000002</v>
      </c>
      <c r="I23" s="4">
        <v>143.13800000000001</v>
      </c>
      <c r="J23" s="4">
        <v>143.654</v>
      </c>
      <c r="K23" s="4">
        <v>143.41800000000001</v>
      </c>
      <c r="L23" s="2">
        <f t="shared" si="1"/>
        <v>143.40333333333334</v>
      </c>
      <c r="M23" s="2">
        <f t="shared" si="2"/>
        <v>141.09966666666668</v>
      </c>
      <c r="N23" s="2">
        <v>134.30199999999999</v>
      </c>
      <c r="O23" s="2">
        <v>134.18199999999999</v>
      </c>
      <c r="P23" s="2">
        <v>132.827</v>
      </c>
      <c r="Q23" s="2">
        <f t="shared" si="3"/>
        <v>133.77033333333333</v>
      </c>
      <c r="R23" s="4">
        <v>137.02199999999999</v>
      </c>
      <c r="S23" s="4">
        <v>131.833</v>
      </c>
      <c r="T23" s="4">
        <v>134.518</v>
      </c>
      <c r="U23" s="2">
        <f t="shared" si="4"/>
        <v>134.45766666666668</v>
      </c>
      <c r="V23" s="2">
        <f t="shared" si="5"/>
        <v>134.114</v>
      </c>
    </row>
    <row r="24" spans="1:22" ht="13.2" x14ac:dyDescent="0.25">
      <c r="A24" s="2">
        <v>1025</v>
      </c>
      <c r="B24" s="2">
        <v>53</v>
      </c>
      <c r="C24" s="2" t="s">
        <v>9</v>
      </c>
      <c r="D24" s="2" t="s">
        <v>4</v>
      </c>
      <c r="E24" s="2">
        <v>175.73400000000001</v>
      </c>
      <c r="F24" s="2">
        <v>176.13300000000001</v>
      </c>
      <c r="G24" s="2">
        <v>178.41900000000001</v>
      </c>
      <c r="H24" s="2">
        <f t="shared" si="0"/>
        <v>176.76200000000003</v>
      </c>
      <c r="I24" s="4">
        <v>179.905</v>
      </c>
      <c r="J24" s="4">
        <v>179.75200000000001</v>
      </c>
      <c r="K24" s="4">
        <v>179.38</v>
      </c>
      <c r="L24" s="2">
        <f t="shared" si="1"/>
        <v>179.679</v>
      </c>
      <c r="M24" s="2">
        <f t="shared" si="2"/>
        <v>178.22050000000002</v>
      </c>
      <c r="N24" s="2">
        <v>168.85499999999999</v>
      </c>
      <c r="O24" s="2">
        <v>169.858</v>
      </c>
      <c r="P24" s="2">
        <v>170.97200000000001</v>
      </c>
      <c r="Q24" s="2">
        <f t="shared" si="3"/>
        <v>169.89499999999998</v>
      </c>
      <c r="R24" s="4">
        <v>148.834</v>
      </c>
      <c r="S24" s="4">
        <v>151.792</v>
      </c>
      <c r="T24" s="4">
        <v>143.94900000000001</v>
      </c>
      <c r="U24" s="2">
        <f t="shared" si="4"/>
        <v>148.19166666666666</v>
      </c>
      <c r="V24" s="2">
        <f t="shared" si="5"/>
        <v>159.04333333333332</v>
      </c>
    </row>
    <row r="25" spans="1:22" ht="13.2" x14ac:dyDescent="0.25">
      <c r="A25" s="2">
        <v>1025</v>
      </c>
      <c r="B25" s="2">
        <v>53</v>
      </c>
      <c r="C25" s="2" t="s">
        <v>9</v>
      </c>
      <c r="D25" s="2" t="s">
        <v>4</v>
      </c>
      <c r="E25" s="2">
        <v>179.89099999999999</v>
      </c>
      <c r="F25" s="2">
        <v>179.583</v>
      </c>
      <c r="G25" s="2">
        <v>179.97399999999999</v>
      </c>
      <c r="H25" s="2">
        <f t="shared" si="0"/>
        <v>179.816</v>
      </c>
      <c r="I25" s="4">
        <v>175.13499999999999</v>
      </c>
      <c r="J25" s="4">
        <v>176.524</v>
      </c>
      <c r="K25" s="4">
        <v>177.374</v>
      </c>
      <c r="L25" s="2">
        <f t="shared" si="1"/>
        <v>176.34433333333334</v>
      </c>
      <c r="M25" s="2">
        <f t="shared" si="2"/>
        <v>178.08016666666668</v>
      </c>
      <c r="N25" s="2">
        <v>172.191</v>
      </c>
      <c r="O25" s="2">
        <v>170.64699999999999</v>
      </c>
      <c r="P25" s="2">
        <v>171.572</v>
      </c>
      <c r="Q25" s="2">
        <f t="shared" si="3"/>
        <v>171.47</v>
      </c>
      <c r="R25" s="4">
        <v>156.69200000000001</v>
      </c>
      <c r="S25" s="4">
        <v>146.524</v>
      </c>
      <c r="T25" s="4">
        <v>152.874</v>
      </c>
      <c r="U25" s="2">
        <f t="shared" si="4"/>
        <v>152.03</v>
      </c>
      <c r="V25" s="2">
        <f t="shared" si="5"/>
        <v>161.75</v>
      </c>
    </row>
    <row r="26" spans="1:22" ht="13.2" x14ac:dyDescent="0.25">
      <c r="A26" s="2">
        <v>1025</v>
      </c>
      <c r="B26" s="2">
        <v>53</v>
      </c>
      <c r="C26" s="2" t="s">
        <v>9</v>
      </c>
      <c r="D26" s="2" t="s">
        <v>4</v>
      </c>
      <c r="E26" s="2">
        <v>178.77799999999999</v>
      </c>
      <c r="F26" s="2">
        <v>177.91499999999999</v>
      </c>
      <c r="G26" s="2">
        <v>179.80500000000001</v>
      </c>
      <c r="H26" s="2">
        <f t="shared" si="0"/>
        <v>178.83266666666668</v>
      </c>
      <c r="I26" s="4">
        <v>176.876</v>
      </c>
      <c r="J26" s="4">
        <v>175.39599999999999</v>
      </c>
      <c r="K26" s="4">
        <v>176.13800000000001</v>
      </c>
      <c r="L26" s="2">
        <f t="shared" si="1"/>
        <v>176.13666666666666</v>
      </c>
      <c r="M26" s="2">
        <f t="shared" si="2"/>
        <v>177.48466666666667</v>
      </c>
      <c r="N26" s="2">
        <v>167.98</v>
      </c>
      <c r="O26" s="2">
        <v>168.94300000000001</v>
      </c>
      <c r="P26" s="2">
        <v>171.72900000000001</v>
      </c>
      <c r="Q26" s="2">
        <f t="shared" si="3"/>
        <v>169.55066666666667</v>
      </c>
      <c r="R26" s="4">
        <v>147.04400000000001</v>
      </c>
      <c r="S26" s="4">
        <v>141.958</v>
      </c>
      <c r="T26" s="4">
        <v>151.976</v>
      </c>
      <c r="U26" s="2">
        <f t="shared" si="4"/>
        <v>146.99266666666668</v>
      </c>
      <c r="V26" s="2">
        <f t="shared" si="5"/>
        <v>158.27166666666668</v>
      </c>
    </row>
    <row r="27" spans="1:22" ht="13.2" x14ac:dyDescent="0.25">
      <c r="A27" s="2">
        <v>1025</v>
      </c>
      <c r="B27" s="2">
        <v>58</v>
      </c>
      <c r="C27" s="2" t="s">
        <v>9</v>
      </c>
      <c r="D27" s="2" t="s">
        <v>4</v>
      </c>
      <c r="E27" s="2">
        <v>174.91</v>
      </c>
      <c r="F27" s="2">
        <v>173.23400000000001</v>
      </c>
      <c r="G27" s="2">
        <v>174.15700000000001</v>
      </c>
      <c r="H27" s="2">
        <f t="shared" si="0"/>
        <v>174.10033333333334</v>
      </c>
      <c r="I27" s="4">
        <v>174.20400000000001</v>
      </c>
      <c r="J27" s="4">
        <v>175.62299999999999</v>
      </c>
      <c r="K27" s="4">
        <v>176.15600000000001</v>
      </c>
      <c r="L27" s="2">
        <f t="shared" si="1"/>
        <v>175.32766666666666</v>
      </c>
      <c r="M27" s="2">
        <f t="shared" si="2"/>
        <v>174.714</v>
      </c>
      <c r="N27" s="2">
        <v>175.715</v>
      </c>
      <c r="O27" s="2">
        <v>177.54</v>
      </c>
      <c r="P27" s="2">
        <v>178.636</v>
      </c>
      <c r="Q27" s="2">
        <f t="shared" si="3"/>
        <v>177.297</v>
      </c>
      <c r="R27" s="4">
        <v>169.68899999999999</v>
      </c>
      <c r="S27" s="4">
        <v>167.929</v>
      </c>
      <c r="T27" s="4">
        <v>164.74100000000001</v>
      </c>
      <c r="U27" s="2">
        <f t="shared" si="4"/>
        <v>167.453</v>
      </c>
      <c r="V27" s="2">
        <f t="shared" si="5"/>
        <v>172.375</v>
      </c>
    </row>
    <row r="28" spans="1:22" ht="13.2" x14ac:dyDescent="0.25">
      <c r="A28" s="2">
        <v>1025</v>
      </c>
      <c r="B28" s="2">
        <v>58</v>
      </c>
      <c r="C28" s="2" t="s">
        <v>9</v>
      </c>
      <c r="D28" s="2" t="s">
        <v>4</v>
      </c>
      <c r="E28" s="2">
        <v>176.23099999999999</v>
      </c>
      <c r="F28" s="2">
        <v>176.489</v>
      </c>
      <c r="G28" s="2">
        <v>178.22</v>
      </c>
      <c r="H28" s="2">
        <f t="shared" si="0"/>
        <v>176.98000000000002</v>
      </c>
      <c r="I28" s="4">
        <v>176.304</v>
      </c>
      <c r="J28" s="4">
        <v>177.04400000000001</v>
      </c>
      <c r="K28" s="4">
        <v>178.48500000000001</v>
      </c>
      <c r="L28" s="2">
        <f t="shared" si="1"/>
        <v>177.2776666666667</v>
      </c>
      <c r="M28" s="2">
        <f t="shared" si="2"/>
        <v>177.12883333333338</v>
      </c>
      <c r="N28" s="2">
        <v>172.78800000000001</v>
      </c>
      <c r="O28" s="2">
        <v>177.84800000000001</v>
      </c>
      <c r="P28" s="2">
        <v>174.93299999999999</v>
      </c>
      <c r="Q28" s="2">
        <f t="shared" si="3"/>
        <v>175.18966666666665</v>
      </c>
      <c r="R28" s="4">
        <v>179.929</v>
      </c>
      <c r="S28" s="4">
        <v>176.91499999999999</v>
      </c>
      <c r="T28" s="4">
        <v>179.655</v>
      </c>
      <c r="U28" s="2">
        <f t="shared" si="4"/>
        <v>178.833</v>
      </c>
      <c r="V28" s="2">
        <f t="shared" si="5"/>
        <v>177.01133333333331</v>
      </c>
    </row>
    <row r="29" spans="1:22" ht="13.2" x14ac:dyDescent="0.25">
      <c r="A29" s="2">
        <v>1078</v>
      </c>
      <c r="B29" s="2">
        <v>59</v>
      </c>
      <c r="C29" s="2" t="s">
        <v>10</v>
      </c>
      <c r="D29" s="2" t="s">
        <v>5</v>
      </c>
      <c r="E29" s="2">
        <v>150.006</v>
      </c>
      <c r="F29" s="2">
        <v>149.11099999999999</v>
      </c>
      <c r="G29" s="2">
        <v>137.31399999999999</v>
      </c>
      <c r="H29" s="2">
        <f t="shared" si="0"/>
        <v>145.47699999999998</v>
      </c>
      <c r="I29" s="4">
        <v>175.68899999999999</v>
      </c>
      <c r="J29" s="4">
        <v>174.24</v>
      </c>
      <c r="K29" s="4">
        <v>163.97399999999999</v>
      </c>
      <c r="L29" s="2">
        <f t="shared" si="1"/>
        <v>171.30100000000002</v>
      </c>
      <c r="M29" s="2">
        <f t="shared" si="2"/>
        <v>158.38900000000001</v>
      </c>
      <c r="N29" s="2">
        <v>109.26</v>
      </c>
      <c r="O29" s="2">
        <v>112.15300000000001</v>
      </c>
      <c r="P29" s="2">
        <v>112.313</v>
      </c>
      <c r="Q29" s="2">
        <f t="shared" si="3"/>
        <v>111.242</v>
      </c>
      <c r="R29" s="4">
        <v>110.179</v>
      </c>
      <c r="S29" s="4">
        <v>109.02</v>
      </c>
      <c r="T29" s="4">
        <v>111.19</v>
      </c>
      <c r="U29" s="2">
        <f t="shared" si="4"/>
        <v>110.12966666666667</v>
      </c>
      <c r="V29" s="2">
        <f t="shared" si="5"/>
        <v>110.68583333333333</v>
      </c>
    </row>
    <row r="30" spans="1:22" ht="13.2" x14ac:dyDescent="0.25">
      <c r="A30" s="2">
        <v>1078</v>
      </c>
      <c r="B30" s="2">
        <v>59</v>
      </c>
      <c r="C30" s="2" t="s">
        <v>10</v>
      </c>
      <c r="D30" s="2" t="s">
        <v>5</v>
      </c>
      <c r="E30" s="2">
        <v>137.834</v>
      </c>
      <c r="F30" s="2">
        <v>129.14599999999999</v>
      </c>
      <c r="G30" s="2">
        <v>135.608</v>
      </c>
      <c r="H30" s="2">
        <f t="shared" si="0"/>
        <v>134.196</v>
      </c>
      <c r="I30" s="4">
        <v>157.28800000000001</v>
      </c>
      <c r="J30" s="4">
        <v>139.91499999999999</v>
      </c>
      <c r="K30" s="4">
        <v>155.79599999999999</v>
      </c>
      <c r="L30" s="2">
        <f t="shared" si="1"/>
        <v>150.99966666666666</v>
      </c>
      <c r="M30" s="2">
        <f t="shared" si="2"/>
        <v>142.59783333333331</v>
      </c>
      <c r="N30" s="2">
        <v>109.51600000000001</v>
      </c>
      <c r="O30" s="2">
        <v>110.246</v>
      </c>
      <c r="P30" s="2">
        <v>113.101</v>
      </c>
      <c r="Q30" s="2">
        <f t="shared" si="3"/>
        <v>110.95433333333334</v>
      </c>
      <c r="R30" s="4">
        <v>99.656000000000006</v>
      </c>
      <c r="S30" s="4">
        <v>100.11199999999999</v>
      </c>
      <c r="T30" s="4">
        <v>97.247</v>
      </c>
      <c r="U30" s="2">
        <f t="shared" si="4"/>
        <v>99.004999999999995</v>
      </c>
      <c r="V30" s="2">
        <f t="shared" si="5"/>
        <v>104.97966666666667</v>
      </c>
    </row>
    <row r="31" spans="1:22" ht="13.2" x14ac:dyDescent="0.25">
      <c r="A31" s="2">
        <v>1078</v>
      </c>
      <c r="B31" s="2">
        <v>59</v>
      </c>
      <c r="C31" s="2" t="s">
        <v>10</v>
      </c>
      <c r="D31" s="2" t="s">
        <v>5</v>
      </c>
      <c r="E31" s="2">
        <v>141.37</v>
      </c>
      <c r="F31" s="2">
        <v>137.756</v>
      </c>
      <c r="G31" s="2">
        <v>145.601</v>
      </c>
      <c r="H31" s="2">
        <f t="shared" si="0"/>
        <v>141.57566666666665</v>
      </c>
      <c r="I31" s="4">
        <v>156.56700000000001</v>
      </c>
      <c r="J31" s="4">
        <v>149.178</v>
      </c>
      <c r="K31" s="4">
        <v>135.46199999999999</v>
      </c>
      <c r="L31" s="2">
        <f t="shared" si="1"/>
        <v>147.06899999999999</v>
      </c>
      <c r="M31" s="2">
        <f t="shared" si="2"/>
        <v>144.32233333333332</v>
      </c>
      <c r="N31" s="2">
        <v>122.09099999999999</v>
      </c>
      <c r="O31" s="2">
        <v>115.985</v>
      </c>
      <c r="P31" s="2">
        <v>113.151</v>
      </c>
      <c r="Q31" s="2">
        <f t="shared" si="3"/>
        <v>117.07566666666666</v>
      </c>
      <c r="R31" s="4">
        <v>113.77200000000001</v>
      </c>
      <c r="S31" s="4">
        <v>109.899</v>
      </c>
      <c r="T31" s="4">
        <v>111.205</v>
      </c>
      <c r="U31" s="2">
        <f t="shared" si="4"/>
        <v>111.62533333333333</v>
      </c>
      <c r="V31" s="2">
        <f t="shared" si="5"/>
        <v>114.3505</v>
      </c>
    </row>
    <row r="32" spans="1:22" ht="13.2" x14ac:dyDescent="0.25">
      <c r="A32" s="2">
        <v>1078</v>
      </c>
      <c r="B32" s="2">
        <v>59</v>
      </c>
      <c r="C32" s="2" t="s">
        <v>10</v>
      </c>
      <c r="D32" s="2" t="s">
        <v>5</v>
      </c>
      <c r="E32" s="2">
        <v>133.06800000000001</v>
      </c>
      <c r="F32" s="2">
        <v>143.46700000000001</v>
      </c>
      <c r="G32" s="2">
        <v>131.422</v>
      </c>
      <c r="H32" s="2">
        <f t="shared" si="0"/>
        <v>135.98566666666667</v>
      </c>
      <c r="I32" s="4">
        <v>139.928</v>
      </c>
      <c r="J32" s="4">
        <v>143.095</v>
      </c>
      <c r="K32" s="4">
        <v>151.05099999999999</v>
      </c>
      <c r="L32" s="2">
        <f t="shared" si="1"/>
        <v>144.69133333333335</v>
      </c>
      <c r="M32" s="2">
        <f t="shared" si="2"/>
        <v>140.33850000000001</v>
      </c>
      <c r="N32" s="2">
        <v>116.098</v>
      </c>
      <c r="O32" s="2">
        <v>116.575</v>
      </c>
      <c r="P32" s="2">
        <v>117.34099999999999</v>
      </c>
      <c r="Q32" s="2">
        <f t="shared" si="3"/>
        <v>116.67133333333334</v>
      </c>
      <c r="R32" s="4">
        <v>110.952</v>
      </c>
      <c r="S32" s="4">
        <v>112.586</v>
      </c>
      <c r="T32" s="4">
        <v>110.965</v>
      </c>
      <c r="U32" s="2">
        <f t="shared" si="4"/>
        <v>111.50100000000002</v>
      </c>
      <c r="V32" s="2">
        <f t="shared" si="5"/>
        <v>114.08616666666668</v>
      </c>
    </row>
    <row r="33" spans="1:22" ht="13.2" x14ac:dyDescent="0.25">
      <c r="A33" s="2">
        <v>1078</v>
      </c>
      <c r="B33" s="2">
        <v>63</v>
      </c>
      <c r="C33" s="2" t="s">
        <v>10</v>
      </c>
      <c r="D33" s="2" t="s">
        <v>5</v>
      </c>
      <c r="E33" s="2">
        <v>178.37</v>
      </c>
      <c r="F33" s="2">
        <v>179.94800000000001</v>
      </c>
      <c r="G33" s="2">
        <v>177.44900000000001</v>
      </c>
      <c r="H33" s="2">
        <f t="shared" si="0"/>
        <v>178.58900000000003</v>
      </c>
      <c r="I33" s="4">
        <v>139.81100000000001</v>
      </c>
      <c r="J33" s="4">
        <v>135.435</v>
      </c>
      <c r="K33" s="4">
        <v>129.94200000000001</v>
      </c>
      <c r="L33" s="2">
        <f t="shared" si="1"/>
        <v>135.06266666666667</v>
      </c>
      <c r="M33" s="2">
        <f t="shared" si="2"/>
        <v>156.82583333333335</v>
      </c>
      <c r="N33" s="2">
        <v>124.69799999999999</v>
      </c>
      <c r="O33" s="2">
        <v>129.18199999999999</v>
      </c>
      <c r="P33" s="2">
        <v>129.15199999999999</v>
      </c>
      <c r="Q33" s="2">
        <f t="shared" si="3"/>
        <v>127.67733333333332</v>
      </c>
      <c r="R33" s="4">
        <v>124.605</v>
      </c>
      <c r="S33" s="4">
        <v>125.46899999999999</v>
      </c>
      <c r="T33" s="4">
        <v>119.261</v>
      </c>
      <c r="U33" s="2">
        <f t="shared" si="4"/>
        <v>123.11166666666668</v>
      </c>
      <c r="V33" s="2">
        <f t="shared" si="5"/>
        <v>125.39449999999999</v>
      </c>
    </row>
    <row r="34" spans="1:22" ht="13.2" x14ac:dyDescent="0.25">
      <c r="A34" s="2">
        <v>1078</v>
      </c>
      <c r="B34" s="2">
        <v>63</v>
      </c>
      <c r="C34" s="2" t="s">
        <v>10</v>
      </c>
      <c r="D34" s="2" t="s">
        <v>5</v>
      </c>
      <c r="E34" s="2">
        <v>167.858</v>
      </c>
      <c r="F34" s="2">
        <v>158.19499999999999</v>
      </c>
      <c r="G34" s="2">
        <v>160.00399999999999</v>
      </c>
      <c r="H34" s="2">
        <f t="shared" si="0"/>
        <v>162.01900000000001</v>
      </c>
      <c r="I34" s="4">
        <v>159.358</v>
      </c>
      <c r="J34" s="4">
        <v>157.25</v>
      </c>
      <c r="K34" s="4">
        <v>166.65299999999999</v>
      </c>
      <c r="L34" s="2">
        <f t="shared" si="1"/>
        <v>161.08699999999999</v>
      </c>
      <c r="M34" s="2">
        <f t="shared" si="2"/>
        <v>161.553</v>
      </c>
      <c r="N34" s="2">
        <v>118.648</v>
      </c>
      <c r="O34" s="2">
        <v>121.14700000000001</v>
      </c>
      <c r="P34" s="2">
        <v>113.90600000000001</v>
      </c>
      <c r="Q34" s="2">
        <f t="shared" si="3"/>
        <v>117.90033333333334</v>
      </c>
      <c r="R34" s="4">
        <v>116.379</v>
      </c>
      <c r="S34" s="4">
        <v>113.73099999999999</v>
      </c>
      <c r="T34" s="4">
        <v>116.58799999999999</v>
      </c>
      <c r="U34" s="2">
        <f t="shared" si="4"/>
        <v>115.56599999999999</v>
      </c>
      <c r="V34" s="2">
        <f t="shared" si="5"/>
        <v>116.73316666666666</v>
      </c>
    </row>
    <row r="35" spans="1:22" ht="13.2" x14ac:dyDescent="0.25">
      <c r="A35" s="2">
        <v>1078</v>
      </c>
      <c r="B35" s="2">
        <v>71</v>
      </c>
      <c r="C35" s="2" t="s">
        <v>10</v>
      </c>
      <c r="D35" s="2" t="s">
        <v>5</v>
      </c>
      <c r="E35" s="2">
        <v>170.58500000000001</v>
      </c>
      <c r="F35" s="2">
        <v>173.03399999999999</v>
      </c>
      <c r="G35" s="2">
        <v>178.74</v>
      </c>
      <c r="H35" s="2">
        <f t="shared" si="0"/>
        <v>174.11966666666669</v>
      </c>
      <c r="I35" s="4">
        <v>157.69300000000001</v>
      </c>
      <c r="J35" s="4">
        <v>158.93299999999999</v>
      </c>
      <c r="K35" s="4">
        <v>161.18799999999999</v>
      </c>
      <c r="L35" s="2">
        <f t="shared" si="1"/>
        <v>159.27133333333333</v>
      </c>
      <c r="M35" s="2">
        <f t="shared" si="2"/>
        <v>166.69550000000001</v>
      </c>
      <c r="N35" s="2">
        <v>141.84299999999999</v>
      </c>
      <c r="O35" s="2">
        <v>151.779</v>
      </c>
      <c r="P35" s="2">
        <v>146.42699999999999</v>
      </c>
      <c r="Q35" s="2">
        <f t="shared" si="3"/>
        <v>146.68299999999999</v>
      </c>
      <c r="R35" s="4">
        <v>102.312</v>
      </c>
      <c r="S35" s="4">
        <v>112.51600000000001</v>
      </c>
      <c r="T35" s="4">
        <v>108.925</v>
      </c>
      <c r="U35" s="2">
        <f t="shared" si="4"/>
        <v>107.91766666666666</v>
      </c>
      <c r="V35" s="2">
        <f t="shared" si="5"/>
        <v>127.30033333333333</v>
      </c>
    </row>
    <row r="36" spans="1:22" ht="13.2" x14ac:dyDescent="0.25">
      <c r="A36" s="2">
        <v>1078</v>
      </c>
      <c r="B36" s="2">
        <v>71</v>
      </c>
      <c r="C36" s="2" t="s">
        <v>10</v>
      </c>
      <c r="D36" s="2" t="s">
        <v>5</v>
      </c>
      <c r="E36" s="2">
        <v>173.874</v>
      </c>
      <c r="F36" s="2">
        <v>172.988</v>
      </c>
      <c r="G36" s="2">
        <v>174.399</v>
      </c>
      <c r="H36" s="2">
        <f t="shared" si="0"/>
        <v>173.75366666666665</v>
      </c>
      <c r="I36" s="4">
        <v>174.35400000000001</v>
      </c>
      <c r="J36" s="4">
        <v>173.23599999999999</v>
      </c>
      <c r="K36" s="4">
        <v>172.47900000000001</v>
      </c>
      <c r="L36" s="2">
        <f t="shared" si="1"/>
        <v>173.35633333333337</v>
      </c>
      <c r="M36" s="2">
        <f t="shared" si="2"/>
        <v>173.55500000000001</v>
      </c>
      <c r="N36" s="2">
        <v>161.65299999999999</v>
      </c>
      <c r="O36" s="2">
        <v>154.429</v>
      </c>
      <c r="P36" s="2">
        <v>154.12299999999999</v>
      </c>
      <c r="Q36" s="2">
        <f t="shared" si="3"/>
        <v>156.73499999999999</v>
      </c>
      <c r="R36" s="4">
        <v>118.446</v>
      </c>
      <c r="S36" s="4">
        <v>102.94199999999999</v>
      </c>
      <c r="T36" s="4">
        <v>112.211</v>
      </c>
      <c r="U36" s="2">
        <f t="shared" si="4"/>
        <v>111.19966666666666</v>
      </c>
      <c r="V36" s="2">
        <f t="shared" si="5"/>
        <v>133.96733333333333</v>
      </c>
    </row>
    <row r="37" spans="1:22" ht="13.2" x14ac:dyDescent="0.25">
      <c r="A37" s="2">
        <v>1078</v>
      </c>
      <c r="B37" s="2">
        <v>73</v>
      </c>
      <c r="C37" s="2" t="s">
        <v>10</v>
      </c>
      <c r="D37" s="2" t="s">
        <v>5</v>
      </c>
      <c r="E37" s="2">
        <v>176.63399999999999</v>
      </c>
      <c r="F37" s="2">
        <v>174.881</v>
      </c>
      <c r="G37" s="2">
        <v>175.68</v>
      </c>
      <c r="H37" s="2">
        <f t="shared" si="0"/>
        <v>175.73166666666665</v>
      </c>
      <c r="I37" s="4">
        <v>171.535</v>
      </c>
      <c r="J37" s="4">
        <v>172.08500000000001</v>
      </c>
      <c r="K37" s="4">
        <v>174.071</v>
      </c>
      <c r="L37" s="2">
        <f t="shared" si="1"/>
        <v>172.56366666666668</v>
      </c>
      <c r="M37" s="2">
        <f t="shared" si="2"/>
        <v>174.14766666666668</v>
      </c>
      <c r="N37" s="2">
        <v>128.28800000000001</v>
      </c>
      <c r="O37" s="2">
        <v>130.52000000000001</v>
      </c>
      <c r="P37" s="2">
        <v>133.285</v>
      </c>
      <c r="Q37" s="2">
        <f t="shared" si="3"/>
        <v>130.69766666666666</v>
      </c>
      <c r="R37" s="4">
        <v>131.52799999999999</v>
      </c>
      <c r="S37" s="4">
        <v>129.44</v>
      </c>
      <c r="T37" s="4">
        <v>130.762</v>
      </c>
      <c r="U37" s="2">
        <f t="shared" si="4"/>
        <v>130.57666666666665</v>
      </c>
      <c r="V37" s="2">
        <f t="shared" si="5"/>
        <v>130.63716666666664</v>
      </c>
    </row>
    <row r="38" spans="1:22" ht="13.2" x14ac:dyDescent="0.25">
      <c r="A38" s="2">
        <v>1078</v>
      </c>
      <c r="B38" s="2">
        <v>73</v>
      </c>
      <c r="C38" s="2" t="s">
        <v>10</v>
      </c>
      <c r="D38" s="2" t="s">
        <v>5</v>
      </c>
      <c r="E38" s="2">
        <v>178.24799999999999</v>
      </c>
      <c r="F38" s="2">
        <v>177.68899999999999</v>
      </c>
      <c r="G38" s="2">
        <v>178.566</v>
      </c>
      <c r="H38" s="2">
        <f t="shared" si="0"/>
        <v>178.16766666666669</v>
      </c>
      <c r="I38" s="4">
        <v>172.48500000000001</v>
      </c>
      <c r="J38" s="4">
        <v>170.578</v>
      </c>
      <c r="K38" s="4">
        <v>174.935</v>
      </c>
      <c r="L38" s="2">
        <f t="shared" si="1"/>
        <v>172.66600000000003</v>
      </c>
      <c r="M38" s="2">
        <f t="shared" si="2"/>
        <v>175.41683333333336</v>
      </c>
      <c r="N38" s="2">
        <v>125.71299999999999</v>
      </c>
      <c r="O38" s="2">
        <v>122.09099999999999</v>
      </c>
      <c r="P38" s="2">
        <v>136.142</v>
      </c>
      <c r="Q38" s="2">
        <f t="shared" si="3"/>
        <v>127.98199999999999</v>
      </c>
      <c r="R38" s="4">
        <v>115.057</v>
      </c>
      <c r="S38" s="4">
        <v>109.983</v>
      </c>
      <c r="T38" s="4">
        <v>116.434</v>
      </c>
      <c r="U38" s="2">
        <f t="shared" si="4"/>
        <v>113.82466666666669</v>
      </c>
      <c r="V38" s="2">
        <f t="shared" si="5"/>
        <v>120.90333333333334</v>
      </c>
    </row>
    <row r="39" spans="1:22" ht="13.2" x14ac:dyDescent="0.25">
      <c r="A39" s="2">
        <v>1078</v>
      </c>
      <c r="B39" s="2">
        <v>74</v>
      </c>
      <c r="C39" s="2" t="s">
        <v>10</v>
      </c>
      <c r="D39" s="2" t="s">
        <v>5</v>
      </c>
      <c r="E39" s="2">
        <v>177.78800000000001</v>
      </c>
      <c r="F39" s="2">
        <v>176.285</v>
      </c>
      <c r="G39" s="2">
        <v>176.61500000000001</v>
      </c>
      <c r="H39" s="2">
        <f t="shared" si="0"/>
        <v>176.89599999999999</v>
      </c>
      <c r="I39" s="4">
        <v>179.619</v>
      </c>
      <c r="J39" s="4">
        <v>179.607</v>
      </c>
      <c r="K39" s="4">
        <v>179.23699999999999</v>
      </c>
      <c r="L39" s="2">
        <f t="shared" si="1"/>
        <v>179.48766666666666</v>
      </c>
      <c r="M39" s="2">
        <f t="shared" si="2"/>
        <v>178.19183333333331</v>
      </c>
      <c r="N39" s="2">
        <v>151.74299999999999</v>
      </c>
      <c r="O39" s="2">
        <v>149.98099999999999</v>
      </c>
      <c r="P39" s="2">
        <v>148.19499999999999</v>
      </c>
      <c r="Q39" s="2">
        <f t="shared" si="3"/>
        <v>149.97299999999998</v>
      </c>
      <c r="R39" s="4">
        <v>117.327</v>
      </c>
      <c r="S39" s="4">
        <v>133.24</v>
      </c>
      <c r="T39" s="4">
        <v>137.02799999999999</v>
      </c>
      <c r="U39" s="2">
        <f t="shared" si="4"/>
        <v>129.19833333333335</v>
      </c>
      <c r="V39" s="2">
        <f t="shared" si="5"/>
        <v>139.58566666666667</v>
      </c>
    </row>
    <row r="40" spans="1:22" ht="13.2" x14ac:dyDescent="0.25">
      <c r="A40" s="2">
        <v>1078</v>
      </c>
      <c r="B40" s="2">
        <v>74</v>
      </c>
      <c r="C40" s="2" t="s">
        <v>10</v>
      </c>
      <c r="D40" s="2" t="s">
        <v>5</v>
      </c>
      <c r="E40" s="2">
        <v>171.03399999999999</v>
      </c>
      <c r="F40" s="2">
        <v>177.49100000000001</v>
      </c>
      <c r="G40" s="2">
        <v>176.572</v>
      </c>
      <c r="H40" s="2">
        <f t="shared" si="0"/>
        <v>175.03233333333333</v>
      </c>
      <c r="I40" s="4">
        <v>173.21899999999999</v>
      </c>
      <c r="J40" s="4">
        <v>170.15899999999999</v>
      </c>
      <c r="K40" s="4">
        <v>172.45500000000001</v>
      </c>
      <c r="L40" s="2">
        <f t="shared" si="1"/>
        <v>171.94433333333333</v>
      </c>
      <c r="M40" s="2">
        <f t="shared" si="2"/>
        <v>173.48833333333334</v>
      </c>
      <c r="N40" s="2">
        <v>143.07599999999999</v>
      </c>
      <c r="O40" s="2">
        <v>143.69499999999999</v>
      </c>
      <c r="P40" s="2">
        <v>149.32</v>
      </c>
      <c r="Q40" s="2">
        <f t="shared" si="3"/>
        <v>145.36366666666666</v>
      </c>
      <c r="R40" s="4">
        <v>131.37899999999999</v>
      </c>
      <c r="S40" s="4">
        <v>131.6</v>
      </c>
      <c r="T40" s="4">
        <v>124.83499999999999</v>
      </c>
      <c r="U40" s="2">
        <f t="shared" si="4"/>
        <v>129.27133333333333</v>
      </c>
      <c r="V40" s="2">
        <f t="shared" si="5"/>
        <v>137.3175</v>
      </c>
    </row>
    <row r="41" spans="1:22" ht="13.2" x14ac:dyDescent="0.25">
      <c r="A41" s="2">
        <v>1079</v>
      </c>
      <c r="B41" s="2">
        <v>48</v>
      </c>
      <c r="C41" s="2" t="s">
        <v>10</v>
      </c>
      <c r="D41" s="2" t="s">
        <v>5</v>
      </c>
      <c r="E41" s="2">
        <v>164.578</v>
      </c>
      <c r="F41" s="2">
        <v>167.04900000000001</v>
      </c>
      <c r="G41" s="2">
        <v>162.00800000000001</v>
      </c>
      <c r="H41" s="2">
        <f t="shared" si="0"/>
        <v>164.54499999999999</v>
      </c>
      <c r="I41" s="4">
        <v>162.392</v>
      </c>
      <c r="J41" s="4">
        <v>161.13399999999999</v>
      </c>
      <c r="K41" s="4">
        <v>165.096</v>
      </c>
      <c r="L41" s="2">
        <f t="shared" si="1"/>
        <v>162.874</v>
      </c>
      <c r="M41" s="2">
        <f t="shared" si="2"/>
        <v>163.70949999999999</v>
      </c>
      <c r="N41" s="2">
        <v>152.309</v>
      </c>
      <c r="O41" s="2">
        <v>146.28</v>
      </c>
      <c r="P41" s="2">
        <v>147.023</v>
      </c>
      <c r="Q41" s="2">
        <f t="shared" si="3"/>
        <v>148.53733333333332</v>
      </c>
      <c r="R41" s="4">
        <v>136.36799999999999</v>
      </c>
      <c r="S41" s="4">
        <v>133.85400000000001</v>
      </c>
      <c r="T41" s="4">
        <v>137.42699999999999</v>
      </c>
      <c r="U41" s="2">
        <f t="shared" si="4"/>
        <v>135.88300000000001</v>
      </c>
      <c r="V41" s="2">
        <f t="shared" si="5"/>
        <v>142.21016666666668</v>
      </c>
    </row>
    <row r="42" spans="1:22" ht="13.2" x14ac:dyDescent="0.25">
      <c r="A42" s="2">
        <v>1079</v>
      </c>
      <c r="B42" s="2">
        <v>48</v>
      </c>
      <c r="C42" s="2" t="s">
        <v>10</v>
      </c>
      <c r="D42" s="2" t="s">
        <v>5</v>
      </c>
      <c r="E42" s="2">
        <v>163.66</v>
      </c>
      <c r="F42" s="2">
        <v>162.126</v>
      </c>
      <c r="G42" s="2">
        <v>166.43799999999999</v>
      </c>
      <c r="H42" s="2">
        <f t="shared" si="0"/>
        <v>164.07466666666667</v>
      </c>
      <c r="I42" s="4">
        <v>164.47200000000001</v>
      </c>
      <c r="J42" s="4">
        <v>161.459</v>
      </c>
      <c r="K42" s="4">
        <v>159.70099999999999</v>
      </c>
      <c r="L42" s="2">
        <f t="shared" si="1"/>
        <v>161.87733333333335</v>
      </c>
      <c r="M42" s="2">
        <f t="shared" si="2"/>
        <v>162.976</v>
      </c>
      <c r="N42" s="2">
        <v>152.32900000000001</v>
      </c>
      <c r="O42" s="2">
        <v>153.03200000000001</v>
      </c>
      <c r="P42" s="2">
        <v>149.21299999999999</v>
      </c>
      <c r="Q42" s="2">
        <f t="shared" si="3"/>
        <v>151.52466666666666</v>
      </c>
      <c r="R42" s="4">
        <v>145.179</v>
      </c>
      <c r="S42" s="4">
        <v>141.501</v>
      </c>
      <c r="T42" s="4">
        <v>142.31399999999999</v>
      </c>
      <c r="U42" s="2">
        <f t="shared" si="4"/>
        <v>142.99800000000002</v>
      </c>
      <c r="V42" s="2">
        <f t="shared" si="5"/>
        <v>147.26133333333334</v>
      </c>
    </row>
    <row r="43" spans="1:22" ht="13.2" x14ac:dyDescent="0.25">
      <c r="A43" s="2">
        <v>1079</v>
      </c>
      <c r="B43" s="2">
        <v>52</v>
      </c>
      <c r="C43" s="2" t="s">
        <v>10</v>
      </c>
      <c r="D43" s="2" t="s">
        <v>5</v>
      </c>
      <c r="E43" s="2">
        <v>161.53700000000001</v>
      </c>
      <c r="F43" s="2">
        <v>158.607</v>
      </c>
      <c r="G43" s="2">
        <v>157.17599999999999</v>
      </c>
      <c r="H43" s="2">
        <f t="shared" si="0"/>
        <v>159.10666666666665</v>
      </c>
      <c r="I43" s="4">
        <v>164.678</v>
      </c>
      <c r="J43" s="4">
        <v>167.38499999999999</v>
      </c>
      <c r="K43" s="4">
        <v>166.196</v>
      </c>
      <c r="L43" s="2">
        <f t="shared" si="1"/>
        <v>166.08633333333333</v>
      </c>
      <c r="M43" s="2">
        <f t="shared" si="2"/>
        <v>162.59649999999999</v>
      </c>
      <c r="N43" s="2">
        <v>150.196</v>
      </c>
      <c r="O43" s="2">
        <v>154.24199999999999</v>
      </c>
      <c r="P43" s="2">
        <v>153.76400000000001</v>
      </c>
      <c r="Q43" s="2">
        <f t="shared" si="3"/>
        <v>152.73400000000001</v>
      </c>
      <c r="R43" s="4">
        <v>150.917</v>
      </c>
      <c r="S43" s="4">
        <v>150.75700000000001</v>
      </c>
      <c r="T43" s="4">
        <v>150.57300000000001</v>
      </c>
      <c r="U43" s="2">
        <f t="shared" si="4"/>
        <v>150.749</v>
      </c>
      <c r="V43" s="2">
        <f t="shared" si="5"/>
        <v>151.7415</v>
      </c>
    </row>
    <row r="44" spans="1:22" ht="13.2" x14ac:dyDescent="0.25">
      <c r="A44" s="2">
        <v>1079</v>
      </c>
      <c r="B44" s="2">
        <v>52</v>
      </c>
      <c r="C44" s="2" t="s">
        <v>10</v>
      </c>
      <c r="D44" s="2" t="s">
        <v>5</v>
      </c>
      <c r="E44" s="2">
        <v>157.95500000000001</v>
      </c>
      <c r="F44" s="2">
        <v>156.369</v>
      </c>
      <c r="G44" s="2">
        <v>158.80600000000001</v>
      </c>
      <c r="H44" s="2">
        <f t="shared" si="0"/>
        <v>157.71</v>
      </c>
      <c r="I44" s="4">
        <v>169.143</v>
      </c>
      <c r="J44" s="4">
        <v>167.37799999999999</v>
      </c>
      <c r="K44" s="4">
        <v>164.72300000000001</v>
      </c>
      <c r="L44" s="2">
        <f t="shared" si="1"/>
        <v>167.08133333333333</v>
      </c>
      <c r="M44" s="2">
        <f t="shared" si="2"/>
        <v>162.39566666666667</v>
      </c>
      <c r="N44" s="2">
        <v>146.39500000000001</v>
      </c>
      <c r="O44" s="2">
        <v>148.18600000000001</v>
      </c>
      <c r="P44" s="2">
        <v>151.559</v>
      </c>
      <c r="Q44" s="2">
        <f t="shared" si="3"/>
        <v>148.71333333333334</v>
      </c>
      <c r="R44" s="4">
        <v>149.423</v>
      </c>
      <c r="S44" s="4">
        <v>142.459</v>
      </c>
      <c r="T44" s="4">
        <v>141.32</v>
      </c>
      <c r="U44" s="2">
        <f t="shared" si="4"/>
        <v>144.40066666666667</v>
      </c>
      <c r="V44" s="2">
        <f t="shared" si="5"/>
        <v>146.55700000000002</v>
      </c>
    </row>
    <row r="45" spans="1:22" ht="13.2" x14ac:dyDescent="0.25">
      <c r="A45" s="2">
        <v>1079</v>
      </c>
      <c r="B45" s="2">
        <v>54</v>
      </c>
      <c r="C45" s="2" t="s">
        <v>10</v>
      </c>
      <c r="D45" s="2" t="s">
        <v>5</v>
      </c>
      <c r="E45" s="2">
        <v>166.33</v>
      </c>
      <c r="F45" s="2">
        <v>165.59399999999999</v>
      </c>
      <c r="G45" s="2">
        <v>166.767</v>
      </c>
      <c r="H45" s="2">
        <f t="shared" si="0"/>
        <v>166.23033333333333</v>
      </c>
      <c r="I45" s="4">
        <v>168.83199999999999</v>
      </c>
      <c r="J45" s="4">
        <v>169.56700000000001</v>
      </c>
      <c r="K45" s="4">
        <v>168.54900000000001</v>
      </c>
      <c r="L45" s="2">
        <f t="shared" si="1"/>
        <v>168.98266666666666</v>
      </c>
      <c r="M45" s="2">
        <f t="shared" si="2"/>
        <v>167.60649999999998</v>
      </c>
      <c r="N45" s="2">
        <v>162.958</v>
      </c>
      <c r="O45" s="2">
        <v>162.80099999999999</v>
      </c>
      <c r="P45" s="2">
        <v>164.57900000000001</v>
      </c>
      <c r="Q45" s="2">
        <f t="shared" si="3"/>
        <v>163.446</v>
      </c>
      <c r="R45" s="4">
        <v>164.63</v>
      </c>
      <c r="S45" s="4">
        <v>165.31100000000001</v>
      </c>
      <c r="T45" s="4">
        <v>157.91999999999999</v>
      </c>
      <c r="U45" s="2">
        <f t="shared" si="4"/>
        <v>162.62033333333332</v>
      </c>
      <c r="V45" s="2">
        <f t="shared" si="5"/>
        <v>163.03316666666666</v>
      </c>
    </row>
    <row r="46" spans="1:22" ht="13.2" x14ac:dyDescent="0.25">
      <c r="A46" s="2">
        <v>1079</v>
      </c>
      <c r="B46" s="2">
        <v>54</v>
      </c>
      <c r="C46" s="2" t="s">
        <v>10</v>
      </c>
      <c r="D46" s="2" t="s">
        <v>5</v>
      </c>
      <c r="E46" s="2">
        <v>161.66800000000001</v>
      </c>
      <c r="F46" s="2">
        <v>161.184</v>
      </c>
      <c r="G46" s="2">
        <v>160.363</v>
      </c>
      <c r="H46" s="2">
        <f t="shared" si="0"/>
        <v>161.07166666666666</v>
      </c>
      <c r="I46" s="4">
        <v>167.19499999999999</v>
      </c>
      <c r="J46" s="4">
        <v>167.18199999999999</v>
      </c>
      <c r="K46" s="4">
        <v>160.404</v>
      </c>
      <c r="L46" s="2">
        <f t="shared" si="1"/>
        <v>164.92699999999999</v>
      </c>
      <c r="M46" s="2">
        <f t="shared" si="2"/>
        <v>162.99933333333331</v>
      </c>
      <c r="N46" s="2">
        <v>160.03100000000001</v>
      </c>
      <c r="O46" s="2">
        <v>158.59700000000001</v>
      </c>
      <c r="P46" s="2">
        <v>156.61199999999999</v>
      </c>
      <c r="Q46" s="2">
        <f t="shared" si="3"/>
        <v>158.41333333333333</v>
      </c>
      <c r="R46" s="4">
        <v>152.69300000000001</v>
      </c>
      <c r="S46" s="4">
        <v>148.571</v>
      </c>
      <c r="T46" s="4">
        <v>147.02500000000001</v>
      </c>
      <c r="U46" s="2">
        <f t="shared" si="4"/>
        <v>149.42966666666666</v>
      </c>
      <c r="V46" s="2">
        <f t="shared" si="5"/>
        <v>153.92149999999998</v>
      </c>
    </row>
    <row r="47" spans="1:22" ht="13.2" x14ac:dyDescent="0.25">
      <c r="A47" s="2">
        <v>1079</v>
      </c>
      <c r="B47" s="2">
        <v>54</v>
      </c>
      <c r="C47" s="2" t="s">
        <v>10</v>
      </c>
      <c r="D47" s="2" t="s">
        <v>5</v>
      </c>
      <c r="E47" s="2">
        <v>163.08799999999999</v>
      </c>
      <c r="F47" s="2">
        <v>163.983</v>
      </c>
      <c r="G47" s="2">
        <v>163.834</v>
      </c>
      <c r="H47" s="2">
        <f t="shared" si="0"/>
        <v>163.63500000000002</v>
      </c>
      <c r="I47" s="4">
        <v>164.68700000000001</v>
      </c>
      <c r="J47" s="4">
        <v>166.78100000000001</v>
      </c>
      <c r="K47" s="4">
        <v>163.542</v>
      </c>
      <c r="L47" s="2">
        <f t="shared" si="1"/>
        <v>165.00333333333333</v>
      </c>
      <c r="M47" s="2">
        <f t="shared" si="2"/>
        <v>164.31916666666666</v>
      </c>
      <c r="N47" s="2">
        <v>153.81100000000001</v>
      </c>
      <c r="O47" s="2">
        <v>153.315</v>
      </c>
      <c r="P47" s="2">
        <v>153.63300000000001</v>
      </c>
      <c r="Q47" s="2">
        <f t="shared" si="3"/>
        <v>153.58633333333333</v>
      </c>
      <c r="R47" s="4">
        <v>147.358</v>
      </c>
      <c r="S47" s="4">
        <v>151.40700000000001</v>
      </c>
      <c r="T47" s="4">
        <v>154.29900000000001</v>
      </c>
      <c r="U47" s="2">
        <f t="shared" si="4"/>
        <v>151.02133333333333</v>
      </c>
      <c r="V47" s="2">
        <f t="shared" si="5"/>
        <v>152.30383333333333</v>
      </c>
    </row>
    <row r="48" spans="1:22" ht="13.2" x14ac:dyDescent="0.25">
      <c r="A48" s="2">
        <v>1079</v>
      </c>
      <c r="B48" s="2">
        <v>59</v>
      </c>
      <c r="C48" s="2" t="s">
        <v>10</v>
      </c>
      <c r="D48" s="2" t="s">
        <v>5</v>
      </c>
      <c r="E48" s="2">
        <v>153.64400000000001</v>
      </c>
      <c r="F48" s="2">
        <v>154.34299999999999</v>
      </c>
      <c r="G48" s="2">
        <v>153.852</v>
      </c>
      <c r="H48" s="2">
        <f t="shared" si="0"/>
        <v>153.94633333333331</v>
      </c>
      <c r="I48" s="4">
        <v>158.196</v>
      </c>
      <c r="J48" s="4">
        <v>159.20099999999999</v>
      </c>
      <c r="K48" s="4">
        <v>154.29</v>
      </c>
      <c r="L48" s="2">
        <f t="shared" si="1"/>
        <v>157.22900000000001</v>
      </c>
      <c r="M48" s="2">
        <f t="shared" si="2"/>
        <v>155.58766666666668</v>
      </c>
      <c r="N48" s="2">
        <v>148.77500000000001</v>
      </c>
      <c r="O48" s="2">
        <v>151.85300000000001</v>
      </c>
      <c r="P48" s="2">
        <v>152.209</v>
      </c>
      <c r="Q48" s="2">
        <f t="shared" si="3"/>
        <v>150.94566666666668</v>
      </c>
      <c r="R48" s="4">
        <v>146.56700000000001</v>
      </c>
      <c r="S48" s="4">
        <v>140.03299999999999</v>
      </c>
      <c r="T48" s="4">
        <v>137.56399999999999</v>
      </c>
      <c r="U48" s="2">
        <f t="shared" si="4"/>
        <v>141.38800000000001</v>
      </c>
      <c r="V48" s="2">
        <f t="shared" si="5"/>
        <v>146.16683333333333</v>
      </c>
    </row>
    <row r="49" spans="1:22" ht="13.2" x14ac:dyDescent="0.25">
      <c r="A49" s="2">
        <v>1079</v>
      </c>
      <c r="B49" s="2">
        <v>59</v>
      </c>
      <c r="C49" s="2" t="s">
        <v>10</v>
      </c>
      <c r="D49" s="2" t="s">
        <v>5</v>
      </c>
      <c r="E49" s="2">
        <v>154.87200000000001</v>
      </c>
      <c r="F49" s="2">
        <v>156.30099999999999</v>
      </c>
      <c r="G49" s="2">
        <v>153.03899999999999</v>
      </c>
      <c r="H49" s="2">
        <f t="shared" si="0"/>
        <v>154.73733333333334</v>
      </c>
      <c r="I49" s="4">
        <v>151.917</v>
      </c>
      <c r="J49" s="4">
        <v>147.46199999999999</v>
      </c>
      <c r="K49" s="4">
        <v>146.55099999999999</v>
      </c>
      <c r="L49" s="2">
        <f t="shared" si="1"/>
        <v>148.64333333333335</v>
      </c>
      <c r="M49" s="2">
        <f t="shared" si="2"/>
        <v>151.69033333333334</v>
      </c>
      <c r="N49" s="2">
        <v>155.297</v>
      </c>
      <c r="O49" s="2">
        <v>153.542</v>
      </c>
      <c r="P49" s="2">
        <v>153.78899999999999</v>
      </c>
      <c r="Q49" s="2">
        <f t="shared" si="3"/>
        <v>154.20933333333332</v>
      </c>
      <c r="R49" s="4">
        <v>140.16399999999999</v>
      </c>
      <c r="S49" s="4">
        <v>145.983</v>
      </c>
      <c r="T49" s="4">
        <v>153.762</v>
      </c>
      <c r="U49" s="2">
        <f t="shared" si="4"/>
        <v>146.63633333333334</v>
      </c>
      <c r="V49" s="2">
        <f t="shared" si="5"/>
        <v>150.42283333333333</v>
      </c>
    </row>
    <row r="50" spans="1:22" ht="13.2" x14ac:dyDescent="0.25">
      <c r="A50" s="2">
        <v>1080</v>
      </c>
      <c r="B50" s="2">
        <v>46</v>
      </c>
      <c r="C50" s="2" t="s">
        <v>10</v>
      </c>
      <c r="D50" s="2" t="s">
        <v>5</v>
      </c>
      <c r="E50" s="2">
        <v>177.459</v>
      </c>
      <c r="F50" s="2">
        <v>178.65</v>
      </c>
      <c r="G50" s="2">
        <v>178.42400000000001</v>
      </c>
      <c r="H50" s="2">
        <f t="shared" si="0"/>
        <v>178.17766666666668</v>
      </c>
      <c r="I50" s="4">
        <v>176.322</v>
      </c>
      <c r="J50" s="4">
        <v>174.976</v>
      </c>
      <c r="K50" s="4">
        <v>173.10400000000001</v>
      </c>
      <c r="L50" s="2">
        <f t="shared" si="1"/>
        <v>174.80066666666667</v>
      </c>
      <c r="M50" s="2">
        <f t="shared" si="2"/>
        <v>176.48916666666668</v>
      </c>
      <c r="N50" s="2">
        <v>179.136</v>
      </c>
      <c r="O50" s="2">
        <v>179.523</v>
      </c>
      <c r="P50" s="2">
        <v>179.595</v>
      </c>
      <c r="Q50" s="2">
        <f t="shared" si="3"/>
        <v>179.41800000000001</v>
      </c>
      <c r="R50" s="4">
        <v>177.387</v>
      </c>
      <c r="S50" s="4">
        <v>173.01900000000001</v>
      </c>
      <c r="T50" s="4">
        <v>174.346</v>
      </c>
      <c r="U50" s="2">
        <f t="shared" si="4"/>
        <v>174.91733333333332</v>
      </c>
      <c r="V50" s="2">
        <f t="shared" si="5"/>
        <v>177.16766666666666</v>
      </c>
    </row>
    <row r="51" spans="1:22" ht="13.2" x14ac:dyDescent="0.25">
      <c r="A51" s="2">
        <v>1080</v>
      </c>
      <c r="B51" s="2">
        <v>46</v>
      </c>
      <c r="C51" s="2" t="s">
        <v>10</v>
      </c>
      <c r="D51" s="2" t="s">
        <v>5</v>
      </c>
      <c r="E51" s="2">
        <v>175.59100000000001</v>
      </c>
      <c r="F51" s="2">
        <v>174.23</v>
      </c>
      <c r="G51" s="2">
        <v>175.39099999999999</v>
      </c>
      <c r="H51" s="2">
        <f t="shared" si="0"/>
        <v>175.07066666666665</v>
      </c>
      <c r="I51" s="4">
        <v>179.24600000000001</v>
      </c>
      <c r="J51" s="4">
        <v>174.09299999999999</v>
      </c>
      <c r="K51" s="4">
        <v>174.36600000000001</v>
      </c>
      <c r="L51" s="2">
        <f t="shared" si="1"/>
        <v>175.90166666666667</v>
      </c>
      <c r="M51" s="2">
        <f t="shared" si="2"/>
        <v>175.48616666666666</v>
      </c>
      <c r="N51" s="2">
        <v>179.583</v>
      </c>
      <c r="O51" s="2">
        <v>174.881</v>
      </c>
      <c r="P51" s="2">
        <v>175.29599999999999</v>
      </c>
      <c r="Q51" s="2">
        <f t="shared" si="3"/>
        <v>176.58666666666667</v>
      </c>
      <c r="R51" s="4">
        <v>154.977</v>
      </c>
      <c r="S51" s="4">
        <v>148.595</v>
      </c>
      <c r="T51" s="4">
        <v>157.624</v>
      </c>
      <c r="U51" s="2">
        <f t="shared" si="4"/>
        <v>153.732</v>
      </c>
      <c r="V51" s="2">
        <f t="shared" si="5"/>
        <v>165.15933333333334</v>
      </c>
    </row>
    <row r="52" spans="1:22" ht="13.2" x14ac:dyDescent="0.25">
      <c r="A52" s="2">
        <v>1081</v>
      </c>
      <c r="B52" s="2">
        <v>62</v>
      </c>
      <c r="C52" s="2" t="s">
        <v>10</v>
      </c>
      <c r="D52" s="2" t="s">
        <v>13</v>
      </c>
      <c r="E52" s="2">
        <v>178.40199999999999</v>
      </c>
      <c r="F52" s="2">
        <v>177.62</v>
      </c>
      <c r="G52" s="2">
        <v>178.267</v>
      </c>
      <c r="H52" s="2">
        <f t="shared" si="0"/>
        <v>178.09633333333332</v>
      </c>
      <c r="I52" s="4">
        <v>179.50899999999999</v>
      </c>
      <c r="J52" s="4">
        <v>177.917</v>
      </c>
      <c r="K52" s="4">
        <v>179.364</v>
      </c>
      <c r="L52" s="2">
        <f t="shared" si="1"/>
        <v>178.92999999999998</v>
      </c>
      <c r="M52" s="2">
        <f t="shared" si="2"/>
        <v>178.51316666666665</v>
      </c>
      <c r="N52" s="2">
        <v>177.875</v>
      </c>
      <c r="O52" s="2">
        <v>178.47200000000001</v>
      </c>
      <c r="P52" s="2">
        <v>178.85499999999999</v>
      </c>
      <c r="Q52" s="2">
        <f t="shared" si="3"/>
        <v>178.40066666666667</v>
      </c>
      <c r="R52" s="4">
        <v>172.78200000000001</v>
      </c>
      <c r="S52" s="4">
        <v>179.86600000000001</v>
      </c>
      <c r="T52" s="5">
        <v>173.31</v>
      </c>
      <c r="U52" s="2">
        <f t="shared" si="4"/>
        <v>175.31933333333336</v>
      </c>
      <c r="V52" s="2">
        <f t="shared" si="5"/>
        <v>176.86</v>
      </c>
    </row>
    <row r="53" spans="1:22" ht="13.2" x14ac:dyDescent="0.25">
      <c r="A53" s="2">
        <v>1081</v>
      </c>
      <c r="B53" s="2">
        <v>62</v>
      </c>
      <c r="C53" s="2" t="s">
        <v>10</v>
      </c>
      <c r="D53" s="2" t="s">
        <v>13</v>
      </c>
      <c r="E53" s="2">
        <v>177.63300000000001</v>
      </c>
      <c r="F53" s="2">
        <v>177.31100000000001</v>
      </c>
      <c r="G53" s="2">
        <v>177.87</v>
      </c>
      <c r="H53" s="2">
        <f t="shared" si="0"/>
        <v>177.6046666666667</v>
      </c>
      <c r="I53" s="4">
        <v>173.989</v>
      </c>
      <c r="J53" s="4">
        <v>174.37700000000001</v>
      </c>
      <c r="K53" s="4">
        <v>177.16</v>
      </c>
      <c r="L53" s="2">
        <f t="shared" si="1"/>
        <v>175.17533333333333</v>
      </c>
      <c r="M53" s="2">
        <f t="shared" si="2"/>
        <v>176.39000000000001</v>
      </c>
      <c r="N53" s="2">
        <v>178.88200000000001</v>
      </c>
      <c r="O53" s="2">
        <v>178.97399999999999</v>
      </c>
      <c r="P53" s="2">
        <v>177.267</v>
      </c>
      <c r="Q53" s="2">
        <f t="shared" si="3"/>
        <v>178.37433333333334</v>
      </c>
      <c r="R53" s="4">
        <v>163.95599999999999</v>
      </c>
      <c r="S53" s="4">
        <v>164.38499999999999</v>
      </c>
      <c r="T53" s="4">
        <v>163.13800000000001</v>
      </c>
      <c r="U53" s="2">
        <f t="shared" si="4"/>
        <v>163.82633333333334</v>
      </c>
      <c r="V53" s="2">
        <f t="shared" si="5"/>
        <v>171.10033333333334</v>
      </c>
    </row>
    <row r="54" spans="1:22" ht="13.2" x14ac:dyDescent="0.25">
      <c r="A54" s="2">
        <v>1081</v>
      </c>
      <c r="B54" s="2">
        <v>67</v>
      </c>
      <c r="C54" s="2" t="s">
        <v>10</v>
      </c>
      <c r="D54" s="2" t="s">
        <v>13</v>
      </c>
      <c r="E54" s="2">
        <v>173.37</v>
      </c>
      <c r="F54" s="2">
        <v>174.87899999999999</v>
      </c>
      <c r="G54" s="2">
        <v>175.744</v>
      </c>
      <c r="H54" s="2">
        <f t="shared" si="0"/>
        <v>174.66433333333336</v>
      </c>
      <c r="I54" s="4">
        <v>176.68700000000001</v>
      </c>
      <c r="J54" s="4">
        <v>177.02099999999999</v>
      </c>
      <c r="K54" s="4">
        <v>179.88300000000001</v>
      </c>
      <c r="L54" s="2">
        <f t="shared" si="1"/>
        <v>177.86366666666666</v>
      </c>
      <c r="M54" s="2">
        <f t="shared" si="2"/>
        <v>176.26400000000001</v>
      </c>
      <c r="N54" s="2">
        <v>177.172</v>
      </c>
      <c r="O54" s="2">
        <v>177.154</v>
      </c>
      <c r="P54" s="2">
        <v>177.04400000000001</v>
      </c>
      <c r="Q54" s="2">
        <f t="shared" si="3"/>
        <v>177.12333333333333</v>
      </c>
      <c r="R54" s="4">
        <v>146.327</v>
      </c>
      <c r="S54" s="4">
        <v>166.85499999999999</v>
      </c>
      <c r="T54" s="4">
        <v>160.22800000000001</v>
      </c>
      <c r="U54" s="2">
        <f t="shared" si="4"/>
        <v>157.80333333333334</v>
      </c>
      <c r="V54" s="2">
        <f t="shared" si="5"/>
        <v>167.46333333333334</v>
      </c>
    </row>
    <row r="55" spans="1:22" ht="13.2" x14ac:dyDescent="0.25">
      <c r="A55" s="2">
        <v>1081</v>
      </c>
      <c r="B55" s="2">
        <v>67</v>
      </c>
      <c r="C55" s="2" t="s">
        <v>10</v>
      </c>
      <c r="D55" s="2" t="s">
        <v>13</v>
      </c>
      <c r="E55" s="2">
        <v>179.851</v>
      </c>
      <c r="F55" s="2">
        <v>179.488</v>
      </c>
      <c r="G55" s="2">
        <v>179.89599999999999</v>
      </c>
      <c r="H55" s="2">
        <f t="shared" si="0"/>
        <v>179.745</v>
      </c>
      <c r="I55" s="4">
        <v>167.11600000000001</v>
      </c>
      <c r="J55" s="4">
        <v>167.31100000000001</v>
      </c>
      <c r="K55" s="4">
        <v>170.68299999999999</v>
      </c>
      <c r="L55" s="2">
        <f t="shared" si="1"/>
        <v>168.37</v>
      </c>
      <c r="M55" s="2">
        <f t="shared" si="2"/>
        <v>174.0575</v>
      </c>
      <c r="N55" s="2">
        <v>170.066</v>
      </c>
      <c r="O55" s="2">
        <v>169.79599999999999</v>
      </c>
      <c r="P55" s="2">
        <v>171.102</v>
      </c>
      <c r="Q55" s="2">
        <f t="shared" si="3"/>
        <v>170.32133333333331</v>
      </c>
      <c r="R55" s="4">
        <v>164.61699999999999</v>
      </c>
      <c r="S55" s="4">
        <v>162.45500000000001</v>
      </c>
      <c r="T55" s="4">
        <v>165.14400000000001</v>
      </c>
      <c r="U55" s="2">
        <f t="shared" si="4"/>
        <v>164.072</v>
      </c>
      <c r="V55" s="2">
        <f t="shared" si="5"/>
        <v>167.19666666666666</v>
      </c>
    </row>
    <row r="56" spans="1:22" ht="13.2" x14ac:dyDescent="0.25">
      <c r="A56" s="2">
        <v>1081</v>
      </c>
      <c r="B56" s="2">
        <v>71</v>
      </c>
      <c r="C56" s="2" t="s">
        <v>10</v>
      </c>
      <c r="D56" s="2" t="s">
        <v>13</v>
      </c>
      <c r="E56" s="2">
        <v>177.023</v>
      </c>
      <c r="F56" s="2">
        <v>179.21199999999999</v>
      </c>
      <c r="G56" s="2">
        <v>179.53100000000001</v>
      </c>
      <c r="H56" s="2">
        <f t="shared" si="0"/>
        <v>178.58866666666668</v>
      </c>
      <c r="I56" s="4">
        <v>171.68700000000001</v>
      </c>
      <c r="J56" s="4">
        <v>166.98699999999999</v>
      </c>
      <c r="K56" s="4">
        <v>172.39599999999999</v>
      </c>
      <c r="L56" s="2">
        <f t="shared" si="1"/>
        <v>170.35666666666665</v>
      </c>
      <c r="M56" s="2">
        <f t="shared" si="2"/>
        <v>174.47266666666667</v>
      </c>
      <c r="N56" s="2">
        <v>171.72</v>
      </c>
      <c r="O56" s="2">
        <v>170.91</v>
      </c>
      <c r="P56" s="2">
        <v>173.209</v>
      </c>
      <c r="Q56" s="2">
        <f t="shared" si="3"/>
        <v>171.94633333333331</v>
      </c>
      <c r="R56" s="4">
        <v>172.238</v>
      </c>
      <c r="S56" s="4">
        <v>169.55799999999999</v>
      </c>
      <c r="T56" s="4">
        <v>163.965</v>
      </c>
      <c r="U56" s="2">
        <f t="shared" si="4"/>
        <v>168.58699999999999</v>
      </c>
      <c r="V56" s="2">
        <f t="shared" si="5"/>
        <v>170.26666666666665</v>
      </c>
    </row>
    <row r="57" spans="1:22" ht="13.2" x14ac:dyDescent="0.25">
      <c r="A57" s="2">
        <v>1081</v>
      </c>
      <c r="B57" s="2">
        <v>72</v>
      </c>
      <c r="C57" s="2" t="s">
        <v>10</v>
      </c>
      <c r="D57" s="2" t="s">
        <v>13</v>
      </c>
      <c r="E57" s="2">
        <v>176.399</v>
      </c>
      <c r="F57" s="2">
        <v>176.15100000000001</v>
      </c>
      <c r="G57" s="2">
        <v>175.852</v>
      </c>
      <c r="H57" s="2">
        <f t="shared" si="0"/>
        <v>176.13400000000001</v>
      </c>
      <c r="I57" s="4">
        <v>176.77500000000001</v>
      </c>
      <c r="J57" s="4">
        <v>175.28299999999999</v>
      </c>
      <c r="K57" s="4">
        <v>177.79900000000001</v>
      </c>
      <c r="L57" s="2">
        <f t="shared" si="1"/>
        <v>176.619</v>
      </c>
      <c r="M57" s="2">
        <f t="shared" si="2"/>
        <v>176.37650000000002</v>
      </c>
      <c r="N57" s="2">
        <v>178.17699999999999</v>
      </c>
      <c r="O57" s="2">
        <v>178.47399999999999</v>
      </c>
      <c r="P57" s="2">
        <v>178.11099999999999</v>
      </c>
      <c r="Q57" s="2">
        <f t="shared" si="3"/>
        <v>178.25399999999999</v>
      </c>
      <c r="R57" s="4">
        <v>172.83600000000001</v>
      </c>
      <c r="S57" s="4">
        <v>175.62700000000001</v>
      </c>
      <c r="T57" s="4">
        <v>177.54</v>
      </c>
      <c r="U57" s="2">
        <f t="shared" si="4"/>
        <v>175.33433333333335</v>
      </c>
      <c r="V57" s="2">
        <f t="shared" si="5"/>
        <v>176.79416666666668</v>
      </c>
    </row>
    <row r="58" spans="1:22" ht="13.2" x14ac:dyDescent="0.25">
      <c r="A58" s="2">
        <v>1081</v>
      </c>
      <c r="B58" s="2">
        <v>72</v>
      </c>
      <c r="C58" s="2" t="s">
        <v>10</v>
      </c>
      <c r="D58" s="2" t="s">
        <v>13</v>
      </c>
      <c r="E58" s="2">
        <v>176.47800000000001</v>
      </c>
      <c r="F58" s="2">
        <v>176.40100000000001</v>
      </c>
      <c r="G58" s="2">
        <v>175.321</v>
      </c>
      <c r="H58" s="2">
        <f t="shared" si="0"/>
        <v>176.06666666666669</v>
      </c>
      <c r="I58" s="4">
        <v>178.44200000000001</v>
      </c>
      <c r="J58" s="4">
        <v>177.94900000000001</v>
      </c>
      <c r="K58" s="4">
        <v>176.25</v>
      </c>
      <c r="L58" s="2">
        <f t="shared" si="1"/>
        <v>177.54700000000003</v>
      </c>
      <c r="M58" s="2">
        <f t="shared" si="2"/>
        <v>176.80683333333337</v>
      </c>
      <c r="N58" s="2">
        <v>177.72300000000001</v>
      </c>
      <c r="O58" s="2">
        <v>178.94800000000001</v>
      </c>
      <c r="P58" s="2">
        <v>179.15199999999999</v>
      </c>
      <c r="Q58" s="2">
        <f t="shared" si="3"/>
        <v>178.60766666666669</v>
      </c>
      <c r="R58" s="4">
        <v>177.96600000000001</v>
      </c>
      <c r="S58" s="4">
        <v>165.95500000000001</v>
      </c>
      <c r="T58" s="4">
        <v>168.238</v>
      </c>
      <c r="U58" s="2">
        <f t="shared" si="4"/>
        <v>170.71966666666671</v>
      </c>
      <c r="V58" s="2">
        <f t="shared" si="5"/>
        <v>174.6636666666667</v>
      </c>
    </row>
    <row r="59" spans="1:22" ht="13.2" x14ac:dyDescent="0.25">
      <c r="A59" s="2">
        <v>1081</v>
      </c>
      <c r="B59" s="2">
        <v>75</v>
      </c>
      <c r="C59" s="2" t="s">
        <v>10</v>
      </c>
      <c r="D59" s="2" t="s">
        <v>13</v>
      </c>
      <c r="E59" s="2">
        <v>179.85400000000001</v>
      </c>
      <c r="F59" s="2">
        <v>179.19200000000001</v>
      </c>
      <c r="G59" s="2">
        <v>179.67</v>
      </c>
      <c r="H59" s="2">
        <f t="shared" si="0"/>
        <v>179.572</v>
      </c>
      <c r="I59" s="4">
        <v>178.31899999999999</v>
      </c>
      <c r="J59" s="4">
        <v>177.87200000000001</v>
      </c>
      <c r="K59" s="4">
        <v>177.42400000000001</v>
      </c>
      <c r="L59" s="2">
        <f t="shared" si="1"/>
        <v>177.87166666666667</v>
      </c>
      <c r="M59" s="2">
        <f t="shared" si="2"/>
        <v>178.72183333333334</v>
      </c>
      <c r="N59" s="2">
        <v>176.92</v>
      </c>
      <c r="O59" s="2">
        <v>178.61199999999999</v>
      </c>
      <c r="P59" s="2">
        <v>177.30699999999999</v>
      </c>
      <c r="Q59" s="2">
        <f t="shared" si="3"/>
        <v>177.61299999999997</v>
      </c>
      <c r="R59" s="4">
        <v>174.14500000000001</v>
      </c>
      <c r="S59" s="4">
        <v>175.101</v>
      </c>
      <c r="T59" s="4">
        <v>174.315</v>
      </c>
      <c r="U59" s="2">
        <f t="shared" si="4"/>
        <v>174.5203333333333</v>
      </c>
      <c r="V59" s="2">
        <f t="shared" si="5"/>
        <v>176.06666666666663</v>
      </c>
    </row>
    <row r="60" spans="1:22" ht="13.2" x14ac:dyDescent="0.25">
      <c r="A60" s="2">
        <v>1081</v>
      </c>
      <c r="B60" s="2">
        <v>76</v>
      </c>
      <c r="C60" s="2" t="s">
        <v>10</v>
      </c>
      <c r="D60" s="2" t="s">
        <v>13</v>
      </c>
      <c r="E60" s="2">
        <v>177.054</v>
      </c>
      <c r="F60" s="2">
        <v>177.00200000000001</v>
      </c>
      <c r="G60" s="2">
        <v>177.22499999999999</v>
      </c>
      <c r="H60" s="2">
        <f t="shared" si="0"/>
        <v>177.09366666666668</v>
      </c>
      <c r="I60" s="4">
        <v>175.09899999999999</v>
      </c>
      <c r="J60" s="4">
        <v>171.93899999999999</v>
      </c>
      <c r="K60" s="4">
        <v>173.465</v>
      </c>
      <c r="L60" s="2">
        <f t="shared" si="1"/>
        <v>173.501</v>
      </c>
      <c r="M60" s="2">
        <f t="shared" si="2"/>
        <v>175.29733333333334</v>
      </c>
      <c r="N60" s="2">
        <v>173.578</v>
      </c>
      <c r="O60" s="2">
        <v>174.37</v>
      </c>
      <c r="P60" s="2">
        <v>176.131</v>
      </c>
      <c r="Q60" s="2">
        <f t="shared" si="3"/>
        <v>174.69299999999998</v>
      </c>
      <c r="R60" s="4">
        <v>179.643</v>
      </c>
      <c r="S60" s="4">
        <v>177.05099999999999</v>
      </c>
      <c r="T60" s="4">
        <v>176.28399999999999</v>
      </c>
      <c r="U60" s="2">
        <f t="shared" si="4"/>
        <v>177.65933333333331</v>
      </c>
      <c r="V60" s="2">
        <f t="shared" si="5"/>
        <v>176.17616666666663</v>
      </c>
    </row>
    <row r="61" spans="1:22" ht="13.2" x14ac:dyDescent="0.25">
      <c r="A61" s="2">
        <v>1081</v>
      </c>
      <c r="B61" s="2">
        <v>79</v>
      </c>
      <c r="C61" s="2" t="s">
        <v>10</v>
      </c>
      <c r="D61" s="2" t="s">
        <v>13</v>
      </c>
      <c r="E61" s="2">
        <v>173.75399999999999</v>
      </c>
      <c r="F61" s="2">
        <v>173.381</v>
      </c>
      <c r="G61" s="2">
        <v>171.89099999999999</v>
      </c>
      <c r="H61" s="2">
        <f t="shared" si="0"/>
        <v>173.00866666666664</v>
      </c>
      <c r="I61" s="4">
        <v>175.73699999999999</v>
      </c>
      <c r="J61" s="4">
        <v>172.12</v>
      </c>
      <c r="K61" s="4">
        <v>173.952</v>
      </c>
      <c r="L61" s="2">
        <f t="shared" si="1"/>
        <v>173.93633333333332</v>
      </c>
      <c r="M61" s="2">
        <f t="shared" si="2"/>
        <v>173.47249999999997</v>
      </c>
      <c r="N61" s="2">
        <v>176.495</v>
      </c>
      <c r="O61" s="2">
        <v>177.143</v>
      </c>
      <c r="P61" s="2">
        <v>176.07300000000001</v>
      </c>
      <c r="Q61" s="2">
        <f t="shared" si="3"/>
        <v>176.57033333333334</v>
      </c>
      <c r="R61" s="4">
        <v>175.67</v>
      </c>
      <c r="S61" s="4">
        <v>179.185</v>
      </c>
      <c r="T61" s="4">
        <v>171.76599999999999</v>
      </c>
      <c r="U61" s="2">
        <f t="shared" si="4"/>
        <v>175.54033333333334</v>
      </c>
      <c r="V61" s="2">
        <f t="shared" si="5"/>
        <v>176.05533333333335</v>
      </c>
    </row>
    <row r="62" spans="1:22" ht="13.2" x14ac:dyDescent="0.25">
      <c r="A62" s="2">
        <v>1082</v>
      </c>
      <c r="B62" s="2">
        <v>45</v>
      </c>
      <c r="C62" s="2" t="s">
        <v>10</v>
      </c>
      <c r="D62" s="2" t="s">
        <v>14</v>
      </c>
      <c r="E62" s="2">
        <v>165.82400000000001</v>
      </c>
      <c r="F62" s="2">
        <v>164.68899999999999</v>
      </c>
      <c r="G62" s="2">
        <v>166.303</v>
      </c>
      <c r="H62" s="2">
        <f t="shared" si="0"/>
        <v>165.60533333333333</v>
      </c>
      <c r="I62" s="4">
        <v>160.50899999999999</v>
      </c>
      <c r="J62" s="4">
        <v>167.554</v>
      </c>
      <c r="K62" s="4">
        <v>167.06</v>
      </c>
      <c r="L62" s="2">
        <f t="shared" si="1"/>
        <v>165.041</v>
      </c>
      <c r="M62" s="2">
        <f t="shared" si="2"/>
        <v>165.32316666666668</v>
      </c>
      <c r="N62" s="2">
        <v>163.17400000000001</v>
      </c>
      <c r="O62" s="2">
        <v>167.161</v>
      </c>
      <c r="P62" s="2">
        <v>166.24600000000001</v>
      </c>
      <c r="Q62" s="2">
        <f t="shared" si="3"/>
        <v>165.52700000000002</v>
      </c>
      <c r="R62" s="4">
        <v>171.238</v>
      </c>
      <c r="S62" s="4">
        <v>176.67</v>
      </c>
      <c r="T62" s="4">
        <v>166.18100000000001</v>
      </c>
      <c r="U62" s="2">
        <f t="shared" si="4"/>
        <v>171.36300000000003</v>
      </c>
      <c r="V62" s="2">
        <f t="shared" si="5"/>
        <v>168.44500000000002</v>
      </c>
    </row>
    <row r="63" spans="1:22" ht="13.2" x14ac:dyDescent="0.25">
      <c r="A63" s="2">
        <v>1082</v>
      </c>
      <c r="B63" s="2">
        <v>45</v>
      </c>
      <c r="C63" s="2" t="s">
        <v>10</v>
      </c>
      <c r="D63" s="2" t="s">
        <v>14</v>
      </c>
      <c r="E63" s="2">
        <v>163.1</v>
      </c>
      <c r="F63" s="2">
        <v>163.30500000000001</v>
      </c>
      <c r="G63" s="2">
        <v>163.917</v>
      </c>
      <c r="H63" s="2">
        <f t="shared" si="0"/>
        <v>163.44066666666666</v>
      </c>
      <c r="I63" s="4">
        <v>166.03200000000001</v>
      </c>
      <c r="J63" s="4">
        <v>163.55799999999999</v>
      </c>
      <c r="K63" s="4">
        <v>168.33699999999999</v>
      </c>
      <c r="L63" s="2">
        <f t="shared" si="1"/>
        <v>165.97566666666668</v>
      </c>
      <c r="M63" s="2">
        <f t="shared" si="2"/>
        <v>164.70816666666667</v>
      </c>
      <c r="N63" s="2">
        <v>159.05699999999999</v>
      </c>
      <c r="O63" s="2">
        <v>159.136</v>
      </c>
      <c r="P63" s="2">
        <v>160.26400000000001</v>
      </c>
      <c r="Q63" s="2">
        <f t="shared" si="3"/>
        <v>159.48566666666667</v>
      </c>
      <c r="R63" s="4">
        <v>178.95099999999999</v>
      </c>
      <c r="S63" s="4">
        <v>152.41900000000001</v>
      </c>
      <c r="T63" s="4">
        <v>158.30600000000001</v>
      </c>
      <c r="U63" s="2">
        <f t="shared" si="4"/>
        <v>163.22533333333334</v>
      </c>
      <c r="V63" s="2">
        <f t="shared" si="5"/>
        <v>161.35550000000001</v>
      </c>
    </row>
    <row r="64" spans="1:22" ht="13.2" x14ac:dyDescent="0.25">
      <c r="A64" s="2">
        <v>1082</v>
      </c>
      <c r="B64" s="2">
        <v>62</v>
      </c>
      <c r="C64" s="2" t="s">
        <v>10</v>
      </c>
      <c r="D64" s="2" t="s">
        <v>14</v>
      </c>
      <c r="E64" s="2">
        <v>101.06399999999999</v>
      </c>
      <c r="F64" s="2">
        <v>99.97</v>
      </c>
      <c r="G64" s="2">
        <v>104.874</v>
      </c>
      <c r="H64" s="2">
        <f t="shared" si="0"/>
        <v>101.96933333333334</v>
      </c>
      <c r="I64" s="4">
        <v>116.863</v>
      </c>
      <c r="J64" s="4">
        <v>113.48</v>
      </c>
      <c r="K64" s="4">
        <v>112.318</v>
      </c>
      <c r="L64" s="2">
        <f t="shared" si="1"/>
        <v>114.22033333333333</v>
      </c>
      <c r="M64" s="2">
        <f t="shared" si="2"/>
        <v>108.09483333333333</v>
      </c>
      <c r="N64" s="2">
        <v>150.21799999999999</v>
      </c>
      <c r="O64" s="2">
        <v>147.923</v>
      </c>
      <c r="P64" s="2">
        <v>145.36600000000001</v>
      </c>
      <c r="Q64" s="2">
        <f t="shared" si="3"/>
        <v>147.83566666666664</v>
      </c>
      <c r="R64" s="4">
        <v>125.407</v>
      </c>
      <c r="S64" s="4">
        <v>137.16800000000001</v>
      </c>
      <c r="T64" s="4">
        <v>126.06</v>
      </c>
      <c r="U64" s="2">
        <f t="shared" si="4"/>
        <v>129.54499999999999</v>
      </c>
      <c r="V64" s="2">
        <f t="shared" si="5"/>
        <v>138.69033333333331</v>
      </c>
    </row>
    <row r="65" spans="1:22" ht="13.2" x14ac:dyDescent="0.25">
      <c r="A65" s="2">
        <v>1082</v>
      </c>
      <c r="B65" s="2">
        <v>62</v>
      </c>
      <c r="C65" s="2" t="s">
        <v>10</v>
      </c>
      <c r="D65" s="2" t="s">
        <v>14</v>
      </c>
      <c r="E65" s="2">
        <v>106.422</v>
      </c>
      <c r="F65" s="2">
        <v>108.22</v>
      </c>
      <c r="G65" s="2">
        <v>107.89400000000001</v>
      </c>
      <c r="H65" s="2">
        <f t="shared" si="0"/>
        <v>107.512</v>
      </c>
      <c r="I65" s="4">
        <v>104.785</v>
      </c>
      <c r="J65" s="4">
        <v>107.36799999999999</v>
      </c>
      <c r="K65" s="4">
        <v>100.566</v>
      </c>
      <c r="L65" s="2">
        <f t="shared" si="1"/>
        <v>104.23966666666666</v>
      </c>
      <c r="M65" s="2">
        <f t="shared" si="2"/>
        <v>105.87583333333333</v>
      </c>
      <c r="N65" s="2">
        <v>148.88399999999999</v>
      </c>
      <c r="O65" s="2">
        <v>149.709</v>
      </c>
      <c r="P65" s="2">
        <v>149.648</v>
      </c>
      <c r="Q65" s="2">
        <f t="shared" si="3"/>
        <v>149.41366666666667</v>
      </c>
      <c r="R65" s="4">
        <v>125.89</v>
      </c>
      <c r="S65" s="4">
        <v>120.88200000000001</v>
      </c>
      <c r="T65" s="4">
        <v>120.321</v>
      </c>
      <c r="U65" s="2">
        <f t="shared" si="4"/>
        <v>122.36433333333332</v>
      </c>
      <c r="V65" s="2">
        <f t="shared" si="5"/>
        <v>135.88900000000001</v>
      </c>
    </row>
    <row r="66" spans="1:22" ht="13.2" x14ac:dyDescent="0.25">
      <c r="A66" s="2">
        <v>1082</v>
      </c>
      <c r="B66" s="2">
        <v>63</v>
      </c>
      <c r="C66" s="2" t="s">
        <v>10</v>
      </c>
      <c r="D66" s="2" t="s">
        <v>14</v>
      </c>
      <c r="E66" s="2">
        <v>104.52200000000001</v>
      </c>
      <c r="F66" s="2">
        <v>101.768</v>
      </c>
      <c r="G66" s="2">
        <v>99.132000000000005</v>
      </c>
      <c r="H66" s="2">
        <f t="shared" si="0"/>
        <v>101.80733333333335</v>
      </c>
      <c r="I66" s="4">
        <v>113.075</v>
      </c>
      <c r="J66" s="4">
        <v>116.383</v>
      </c>
      <c r="K66" s="4">
        <v>116.07</v>
      </c>
      <c r="L66" s="2">
        <f t="shared" si="1"/>
        <v>115.176</v>
      </c>
      <c r="M66" s="2">
        <f t="shared" si="2"/>
        <v>108.49166666666667</v>
      </c>
      <c r="N66" s="2">
        <v>138.01300000000001</v>
      </c>
      <c r="O66" s="2">
        <v>146.31</v>
      </c>
      <c r="P66" s="2">
        <v>138.82400000000001</v>
      </c>
      <c r="Q66" s="2">
        <f t="shared" si="3"/>
        <v>141.04900000000001</v>
      </c>
      <c r="R66" s="4">
        <v>112.43600000000001</v>
      </c>
      <c r="S66" s="4">
        <v>111.292</v>
      </c>
      <c r="T66" s="4">
        <v>108.01900000000001</v>
      </c>
      <c r="U66" s="2">
        <f t="shared" si="4"/>
        <v>110.58233333333334</v>
      </c>
      <c r="V66" s="2">
        <f t="shared" si="5"/>
        <v>125.81566666666667</v>
      </c>
    </row>
    <row r="67" spans="1:22" ht="13.2" x14ac:dyDescent="0.25">
      <c r="A67" s="2">
        <v>1082</v>
      </c>
      <c r="B67" s="2">
        <v>63</v>
      </c>
      <c r="C67" s="2" t="s">
        <v>10</v>
      </c>
      <c r="D67" s="2" t="s">
        <v>14</v>
      </c>
      <c r="E67" s="2">
        <v>105.762</v>
      </c>
      <c r="F67" s="2">
        <v>110.11799999999999</v>
      </c>
      <c r="G67" s="2">
        <v>107.48699999999999</v>
      </c>
      <c r="H67" s="2">
        <f t="shared" si="0"/>
        <v>107.78899999999999</v>
      </c>
      <c r="I67" s="4">
        <v>117.501</v>
      </c>
      <c r="J67" s="4">
        <v>111.621</v>
      </c>
      <c r="K67" s="4">
        <v>106.69799999999999</v>
      </c>
      <c r="L67" s="2">
        <f t="shared" si="1"/>
        <v>111.94</v>
      </c>
      <c r="M67" s="2">
        <f t="shared" si="2"/>
        <v>109.86449999999999</v>
      </c>
      <c r="N67" s="2">
        <v>136.11199999999999</v>
      </c>
      <c r="O67" s="2">
        <v>131.334</v>
      </c>
      <c r="P67" s="2">
        <v>141.066</v>
      </c>
      <c r="Q67" s="2">
        <f t="shared" si="3"/>
        <v>136.17066666666668</v>
      </c>
      <c r="R67" s="4">
        <v>117.941</v>
      </c>
      <c r="S67" s="4">
        <v>115.226</v>
      </c>
      <c r="T67" s="4">
        <v>111.664</v>
      </c>
      <c r="U67" s="2">
        <f t="shared" si="4"/>
        <v>114.94366666666667</v>
      </c>
      <c r="V67" s="2">
        <f t="shared" si="5"/>
        <v>125.55716666666667</v>
      </c>
    </row>
    <row r="68" spans="1:22" ht="13.2" x14ac:dyDescent="0.25">
      <c r="A68" s="2">
        <v>1082</v>
      </c>
      <c r="B68" s="2">
        <v>65</v>
      </c>
      <c r="C68" s="2" t="s">
        <v>10</v>
      </c>
      <c r="D68" s="2" t="s">
        <v>14</v>
      </c>
      <c r="E68" s="2">
        <v>106.536</v>
      </c>
      <c r="F68" s="2">
        <v>107.56100000000001</v>
      </c>
      <c r="G68" s="2">
        <v>104.137</v>
      </c>
      <c r="H68" s="2">
        <f t="shared" si="0"/>
        <v>106.07800000000002</v>
      </c>
      <c r="I68" s="4">
        <v>121.248</v>
      </c>
      <c r="J68" s="4">
        <v>111.121</v>
      </c>
      <c r="K68" s="4">
        <v>116.67400000000001</v>
      </c>
      <c r="L68" s="2">
        <f t="shared" si="1"/>
        <v>116.34766666666667</v>
      </c>
      <c r="M68" s="2">
        <f t="shared" si="2"/>
        <v>111.21283333333335</v>
      </c>
      <c r="N68" s="2">
        <v>149.363</v>
      </c>
      <c r="O68" s="2">
        <v>143</v>
      </c>
      <c r="P68" s="2">
        <v>150.47499999999999</v>
      </c>
      <c r="Q68" s="2">
        <f t="shared" si="3"/>
        <v>147.61266666666666</v>
      </c>
      <c r="R68" s="4">
        <v>133.20099999999999</v>
      </c>
      <c r="S68" s="4">
        <v>126.32599999999999</v>
      </c>
      <c r="T68" s="4">
        <v>121.633</v>
      </c>
      <c r="U68" s="2">
        <f t="shared" si="4"/>
        <v>127.05333333333333</v>
      </c>
      <c r="V68" s="2">
        <f t="shared" si="5"/>
        <v>137.333</v>
      </c>
    </row>
    <row r="69" spans="1:22" ht="13.2" x14ac:dyDescent="0.25">
      <c r="A69" s="2" t="s">
        <v>11</v>
      </c>
      <c r="B69" s="2">
        <v>4</v>
      </c>
      <c r="C69" s="2" t="s">
        <v>3</v>
      </c>
      <c r="D69" s="2" t="s">
        <v>13</v>
      </c>
      <c r="E69" s="2">
        <v>178.53899999999999</v>
      </c>
      <c r="F69" s="2">
        <v>178.08799999999999</v>
      </c>
      <c r="G69" s="2">
        <v>178.44</v>
      </c>
      <c r="H69" s="2">
        <f t="shared" si="0"/>
        <v>178.35566666666668</v>
      </c>
      <c r="I69" s="4">
        <v>178.58099999999999</v>
      </c>
      <c r="J69" s="4">
        <v>177.52199999999999</v>
      </c>
      <c r="K69" s="4">
        <v>176.29900000000001</v>
      </c>
      <c r="L69" s="2">
        <f t="shared" si="1"/>
        <v>177.4673333333333</v>
      </c>
      <c r="M69" s="2">
        <f t="shared" si="2"/>
        <v>177.91149999999999</v>
      </c>
      <c r="N69" s="2">
        <v>171.52500000000001</v>
      </c>
      <c r="O69" s="2">
        <v>174.09</v>
      </c>
      <c r="P69" s="2">
        <v>172.03100000000001</v>
      </c>
      <c r="Q69" s="2">
        <f t="shared" si="3"/>
        <v>172.54866666666666</v>
      </c>
      <c r="R69" s="4">
        <v>131.602</v>
      </c>
      <c r="S69" s="4">
        <v>132.90899999999999</v>
      </c>
      <c r="T69" s="4">
        <v>132.24100000000001</v>
      </c>
      <c r="U69" s="2">
        <f t="shared" si="4"/>
        <v>132.25066666666666</v>
      </c>
      <c r="V69" s="2">
        <f t="shared" si="5"/>
        <v>152.39966666666666</v>
      </c>
    </row>
    <row r="70" spans="1:22" ht="13.2" x14ac:dyDescent="0.25">
      <c r="A70" s="2" t="s">
        <v>11</v>
      </c>
      <c r="B70" s="2">
        <v>4</v>
      </c>
      <c r="C70" s="2" t="s">
        <v>3</v>
      </c>
      <c r="D70" s="2" t="s">
        <v>13</v>
      </c>
      <c r="E70" s="2">
        <v>175.83199999999999</v>
      </c>
      <c r="F70" s="2">
        <v>177.053</v>
      </c>
      <c r="G70" s="2">
        <v>175.268</v>
      </c>
      <c r="H70" s="2">
        <f t="shared" si="0"/>
        <v>176.05100000000002</v>
      </c>
      <c r="I70" s="4">
        <v>176.953</v>
      </c>
      <c r="J70" s="4">
        <v>176.4</v>
      </c>
      <c r="K70" s="4">
        <v>174.001</v>
      </c>
      <c r="L70" s="2">
        <f t="shared" si="1"/>
        <v>175.78466666666668</v>
      </c>
      <c r="M70" s="2">
        <f t="shared" si="2"/>
        <v>175.91783333333336</v>
      </c>
      <c r="N70" s="2">
        <v>169.011</v>
      </c>
      <c r="O70" s="2">
        <v>174.001</v>
      </c>
      <c r="P70" s="2">
        <v>174.035</v>
      </c>
      <c r="Q70" s="2">
        <f t="shared" si="3"/>
        <v>172.34900000000002</v>
      </c>
      <c r="R70" s="4">
        <v>124.125</v>
      </c>
      <c r="S70" s="4">
        <v>141.173</v>
      </c>
      <c r="T70" s="4">
        <v>127.32899999999999</v>
      </c>
      <c r="U70" s="2">
        <f t="shared" si="4"/>
        <v>130.87566666666666</v>
      </c>
      <c r="V70" s="2">
        <f t="shared" si="5"/>
        <v>151.61233333333334</v>
      </c>
    </row>
    <row r="71" spans="1:22" ht="13.2" x14ac:dyDescent="0.25">
      <c r="A71" s="2" t="s">
        <v>11</v>
      </c>
      <c r="B71" s="2">
        <v>57</v>
      </c>
      <c r="C71" s="2" t="s">
        <v>3</v>
      </c>
      <c r="D71" s="2" t="s">
        <v>13</v>
      </c>
      <c r="E71" s="2">
        <v>178.042</v>
      </c>
      <c r="F71" s="2">
        <v>177.80699999999999</v>
      </c>
      <c r="G71" s="2">
        <v>178.95400000000001</v>
      </c>
      <c r="H71" s="2">
        <f t="shared" si="0"/>
        <v>178.26766666666666</v>
      </c>
      <c r="I71" s="4">
        <v>174.77799999999999</v>
      </c>
      <c r="J71" s="4">
        <v>178.41800000000001</v>
      </c>
      <c r="K71" s="4">
        <v>177.44</v>
      </c>
      <c r="L71" s="2">
        <f t="shared" si="1"/>
        <v>176.87866666666665</v>
      </c>
      <c r="M71" s="2">
        <f t="shared" si="2"/>
        <v>177.57316666666665</v>
      </c>
      <c r="N71" s="2">
        <v>179.78800000000001</v>
      </c>
      <c r="O71" s="2">
        <v>177.20400000000001</v>
      </c>
      <c r="P71" s="2">
        <v>178.71199999999999</v>
      </c>
      <c r="Q71" s="2">
        <f t="shared" si="3"/>
        <v>178.56799999999998</v>
      </c>
      <c r="R71" s="4">
        <v>170.32599999999999</v>
      </c>
      <c r="S71" s="4">
        <v>177.75399999999999</v>
      </c>
      <c r="T71" s="4">
        <v>179.24600000000001</v>
      </c>
      <c r="U71" s="2">
        <f t="shared" si="4"/>
        <v>175.77533333333335</v>
      </c>
      <c r="V71" s="2">
        <f t="shared" si="5"/>
        <v>177.17166666666668</v>
      </c>
    </row>
    <row r="72" spans="1:22" ht="13.2" x14ac:dyDescent="0.25">
      <c r="A72" s="2" t="s">
        <v>11</v>
      </c>
      <c r="B72" s="2">
        <v>58</v>
      </c>
      <c r="C72" s="2" t="s">
        <v>3</v>
      </c>
      <c r="D72" s="2" t="s">
        <v>13</v>
      </c>
      <c r="E72" s="2">
        <v>179.727</v>
      </c>
      <c r="F72" s="2">
        <v>179.55500000000001</v>
      </c>
      <c r="G72" s="2">
        <v>179.392</v>
      </c>
      <c r="H72" s="2">
        <f t="shared" si="0"/>
        <v>179.55799999999999</v>
      </c>
      <c r="I72" s="4">
        <v>179.16800000000001</v>
      </c>
      <c r="J72" s="4">
        <v>176.08</v>
      </c>
      <c r="K72" s="4">
        <v>175.827</v>
      </c>
      <c r="L72" s="2">
        <f t="shared" si="1"/>
        <v>177.02500000000001</v>
      </c>
      <c r="M72" s="2">
        <f t="shared" si="2"/>
        <v>178.29149999999998</v>
      </c>
      <c r="N72" s="2">
        <v>177.87299999999999</v>
      </c>
      <c r="O72" s="2">
        <v>179.37899999999999</v>
      </c>
      <c r="P72" s="2">
        <v>177.874</v>
      </c>
      <c r="Q72" s="2">
        <f t="shared" si="3"/>
        <v>178.37533333333332</v>
      </c>
      <c r="R72" s="4">
        <v>173.35499999999999</v>
      </c>
      <c r="S72" s="4">
        <v>176.709</v>
      </c>
      <c r="T72" s="4">
        <v>178.428</v>
      </c>
      <c r="U72" s="2">
        <f t="shared" si="4"/>
        <v>176.16399999999999</v>
      </c>
      <c r="V72" s="2">
        <f t="shared" si="5"/>
        <v>177.26966666666664</v>
      </c>
    </row>
    <row r="73" spans="1:22" ht="13.2" x14ac:dyDescent="0.25">
      <c r="A73" s="2" t="s">
        <v>11</v>
      </c>
      <c r="B73" s="2">
        <v>58</v>
      </c>
      <c r="C73" s="2" t="s">
        <v>3</v>
      </c>
      <c r="D73" s="2" t="s">
        <v>13</v>
      </c>
      <c r="E73" s="2">
        <v>176.90100000000001</v>
      </c>
      <c r="F73" s="2">
        <v>178.03399999999999</v>
      </c>
      <c r="G73" s="2">
        <v>176.11799999999999</v>
      </c>
      <c r="H73" s="2">
        <f t="shared" si="0"/>
        <v>177.01766666666666</v>
      </c>
      <c r="I73" s="4">
        <v>175.47</v>
      </c>
      <c r="J73" s="4">
        <v>172.655</v>
      </c>
      <c r="K73" s="4">
        <v>178.59800000000001</v>
      </c>
      <c r="L73" s="2">
        <f t="shared" si="1"/>
        <v>175.57433333333333</v>
      </c>
      <c r="M73" s="2">
        <f t="shared" si="2"/>
        <v>176.29599999999999</v>
      </c>
      <c r="N73" s="2">
        <v>178.982</v>
      </c>
      <c r="O73" s="2">
        <v>175.80099999999999</v>
      </c>
      <c r="P73" s="2">
        <v>179.43700000000001</v>
      </c>
      <c r="Q73" s="2">
        <f t="shared" si="3"/>
        <v>178.07333333333335</v>
      </c>
      <c r="R73" s="4">
        <v>172.97900000000001</v>
      </c>
      <c r="S73" s="4">
        <v>178.29400000000001</v>
      </c>
      <c r="T73" s="4">
        <v>170.05500000000001</v>
      </c>
      <c r="U73" s="2">
        <f t="shared" si="4"/>
        <v>173.77599999999998</v>
      </c>
      <c r="V73" s="2">
        <f t="shared" si="5"/>
        <v>175.92466666666667</v>
      </c>
    </row>
    <row r="74" spans="1:22" ht="13.2" x14ac:dyDescent="0.25">
      <c r="A74" s="2" t="s">
        <v>11</v>
      </c>
      <c r="B74" s="2">
        <v>60</v>
      </c>
      <c r="C74" s="2" t="s">
        <v>3</v>
      </c>
      <c r="D74" s="2" t="s">
        <v>13</v>
      </c>
      <c r="E74" s="2">
        <v>174.16800000000001</v>
      </c>
      <c r="F74" s="2">
        <v>174.41499999999999</v>
      </c>
      <c r="G74" s="2">
        <v>174.28899999999999</v>
      </c>
      <c r="H74" s="2">
        <f t="shared" si="0"/>
        <v>174.29066666666665</v>
      </c>
      <c r="I74" s="4">
        <v>171.52</v>
      </c>
      <c r="J74" s="4">
        <v>174.81399999999999</v>
      </c>
      <c r="K74" s="4">
        <v>171.74100000000001</v>
      </c>
      <c r="L74" s="2">
        <f t="shared" si="1"/>
        <v>172.69166666666669</v>
      </c>
      <c r="M74" s="2">
        <f t="shared" si="2"/>
        <v>173.49116666666669</v>
      </c>
      <c r="N74" s="2">
        <v>179.89699999999999</v>
      </c>
      <c r="O74" s="2">
        <v>176.33500000000001</v>
      </c>
      <c r="P74" s="2">
        <v>179.001</v>
      </c>
      <c r="Q74" s="2">
        <f t="shared" si="3"/>
        <v>178.41099999999997</v>
      </c>
      <c r="R74" s="4">
        <v>159.429</v>
      </c>
      <c r="S74" s="4">
        <v>162.12899999999999</v>
      </c>
      <c r="T74" s="4">
        <v>164.041</v>
      </c>
      <c r="U74" s="2">
        <f t="shared" si="4"/>
        <v>161.86633333333333</v>
      </c>
      <c r="V74" s="2">
        <f t="shared" si="5"/>
        <v>170.13866666666667</v>
      </c>
    </row>
    <row r="75" spans="1:22" ht="13.2" x14ac:dyDescent="0.25">
      <c r="A75" s="2" t="s">
        <v>11</v>
      </c>
      <c r="B75" s="2">
        <v>60</v>
      </c>
      <c r="C75" s="2" t="s">
        <v>3</v>
      </c>
      <c r="D75" s="2" t="s">
        <v>13</v>
      </c>
      <c r="E75" s="2">
        <v>175.786</v>
      </c>
      <c r="F75" s="2">
        <v>175.98400000000001</v>
      </c>
      <c r="G75" s="2">
        <v>175.57499999999999</v>
      </c>
      <c r="H75" s="2">
        <f t="shared" si="0"/>
        <v>175.78166666666667</v>
      </c>
      <c r="I75" s="4">
        <v>173.511</v>
      </c>
      <c r="J75" s="4">
        <v>173.73099999999999</v>
      </c>
      <c r="K75" s="4">
        <v>173.29</v>
      </c>
      <c r="L75" s="2">
        <f t="shared" si="1"/>
        <v>173.51066666666665</v>
      </c>
      <c r="M75" s="2">
        <f t="shared" si="2"/>
        <v>174.64616666666666</v>
      </c>
      <c r="N75" s="2">
        <v>176.96799999999999</v>
      </c>
      <c r="O75" s="2">
        <v>175.65600000000001</v>
      </c>
      <c r="P75" s="2">
        <v>176.197</v>
      </c>
      <c r="Q75" s="2">
        <f t="shared" si="3"/>
        <v>176.27366666666668</v>
      </c>
      <c r="R75" s="4">
        <v>163.56</v>
      </c>
      <c r="S75" s="4">
        <v>163.61600000000001</v>
      </c>
      <c r="T75" s="4">
        <v>174.03800000000001</v>
      </c>
      <c r="U75" s="2">
        <f t="shared" si="4"/>
        <v>167.07133333333334</v>
      </c>
      <c r="V75" s="2">
        <f t="shared" si="5"/>
        <v>171.67250000000001</v>
      </c>
    </row>
    <row r="76" spans="1:22" ht="13.2" x14ac:dyDescent="0.25">
      <c r="A76" s="2" t="s">
        <v>11</v>
      </c>
      <c r="B76" s="2">
        <v>76</v>
      </c>
      <c r="C76" s="2" t="s">
        <v>3</v>
      </c>
      <c r="D76" s="2" t="s">
        <v>13</v>
      </c>
      <c r="E76" s="2">
        <v>169.67099999999999</v>
      </c>
      <c r="F76" s="2">
        <v>171.023</v>
      </c>
      <c r="G76" s="2">
        <v>168.98099999999999</v>
      </c>
      <c r="H76" s="2">
        <f t="shared" si="0"/>
        <v>169.89166666666665</v>
      </c>
      <c r="I76" s="4">
        <v>168.922</v>
      </c>
      <c r="J76" s="4">
        <v>168.90299999999999</v>
      </c>
      <c r="K76" s="4">
        <v>169.07</v>
      </c>
      <c r="L76" s="2">
        <f t="shared" si="1"/>
        <v>168.965</v>
      </c>
      <c r="M76" s="2">
        <f t="shared" si="2"/>
        <v>169.42833333333334</v>
      </c>
      <c r="N76" s="2">
        <v>170.947</v>
      </c>
      <c r="O76" s="2">
        <v>169.77500000000001</v>
      </c>
      <c r="P76" s="2">
        <v>173.17599999999999</v>
      </c>
      <c r="Q76" s="2">
        <f t="shared" si="3"/>
        <v>171.29933333333329</v>
      </c>
      <c r="R76" s="4">
        <v>166.01300000000001</v>
      </c>
      <c r="S76" s="4">
        <v>156.13499999999999</v>
      </c>
      <c r="T76" s="4">
        <v>166.58500000000001</v>
      </c>
      <c r="U76" s="2">
        <f t="shared" si="4"/>
        <v>162.91100000000003</v>
      </c>
      <c r="V76" s="2">
        <f t="shared" si="5"/>
        <v>167.10516666666666</v>
      </c>
    </row>
    <row r="77" spans="1:22" ht="13.2" x14ac:dyDescent="0.25">
      <c r="A77" s="2" t="s">
        <v>11</v>
      </c>
      <c r="B77" s="2">
        <v>77</v>
      </c>
      <c r="C77" s="2" t="s">
        <v>3</v>
      </c>
      <c r="D77" s="2" t="s">
        <v>13</v>
      </c>
      <c r="E77" s="2">
        <v>170.34299999999999</v>
      </c>
      <c r="F77" s="2">
        <v>168.03</v>
      </c>
      <c r="G77" s="2">
        <v>170.797</v>
      </c>
      <c r="H77" s="2">
        <f t="shared" si="0"/>
        <v>169.72333333333333</v>
      </c>
      <c r="I77" s="4">
        <v>172.971</v>
      </c>
      <c r="J77" s="4">
        <v>172.67</v>
      </c>
      <c r="K77" s="4">
        <v>172.22</v>
      </c>
      <c r="L77" s="2">
        <f t="shared" si="1"/>
        <v>172.62033333333332</v>
      </c>
      <c r="M77" s="2">
        <f t="shared" si="2"/>
        <v>171.17183333333332</v>
      </c>
      <c r="N77" s="2">
        <v>173.27799999999999</v>
      </c>
      <c r="O77" s="2">
        <v>170.68600000000001</v>
      </c>
      <c r="P77" s="2">
        <v>172.852</v>
      </c>
      <c r="Q77" s="2">
        <f t="shared" si="3"/>
        <v>172.27200000000002</v>
      </c>
      <c r="R77" s="4">
        <v>167.102</v>
      </c>
      <c r="S77" s="4">
        <v>166.233</v>
      </c>
      <c r="T77" s="4">
        <v>167.755</v>
      </c>
      <c r="U77" s="2">
        <f t="shared" si="4"/>
        <v>167.03</v>
      </c>
      <c r="V77" s="2">
        <f t="shared" si="5"/>
        <v>169.65100000000001</v>
      </c>
    </row>
    <row r="78" spans="1:22" ht="13.2" x14ac:dyDescent="0.25">
      <c r="A78" s="2" t="s">
        <v>11</v>
      </c>
      <c r="B78" s="2">
        <v>77</v>
      </c>
      <c r="C78" s="2" t="s">
        <v>3</v>
      </c>
      <c r="D78" s="2" t="s">
        <v>13</v>
      </c>
      <c r="E78" s="2">
        <v>174.73599999999999</v>
      </c>
      <c r="F78" s="2">
        <v>173.529</v>
      </c>
      <c r="G78" s="2">
        <v>173.86500000000001</v>
      </c>
      <c r="H78" s="2">
        <f t="shared" si="0"/>
        <v>174.04333333333332</v>
      </c>
      <c r="I78" s="4">
        <v>166.21</v>
      </c>
      <c r="J78" s="4">
        <v>170.072</v>
      </c>
      <c r="K78" s="4">
        <v>166.62299999999999</v>
      </c>
      <c r="L78" s="2">
        <f t="shared" si="1"/>
        <v>167.63500000000002</v>
      </c>
      <c r="M78" s="2">
        <f t="shared" si="2"/>
        <v>170.83916666666667</v>
      </c>
      <c r="N78" s="2">
        <v>177.053</v>
      </c>
      <c r="O78" s="2">
        <v>174.59200000000001</v>
      </c>
      <c r="P78" s="2">
        <v>176.56299999999999</v>
      </c>
      <c r="Q78" s="2">
        <f t="shared" si="3"/>
        <v>176.06933333333333</v>
      </c>
      <c r="R78" s="4">
        <v>165.75200000000001</v>
      </c>
      <c r="S78" s="4">
        <v>164.39500000000001</v>
      </c>
      <c r="T78" s="4">
        <v>167.71</v>
      </c>
      <c r="U78" s="2">
        <f t="shared" si="4"/>
        <v>165.95233333333337</v>
      </c>
      <c r="V78" s="2">
        <f t="shared" si="5"/>
        <v>171.01083333333335</v>
      </c>
    </row>
    <row r="79" spans="1:22" ht="13.2" x14ac:dyDescent="0.25">
      <c r="A79" s="2" t="s">
        <v>11</v>
      </c>
      <c r="B79" s="2">
        <v>78</v>
      </c>
      <c r="C79" s="2" t="s">
        <v>3</v>
      </c>
      <c r="D79" s="2" t="s">
        <v>13</v>
      </c>
      <c r="E79" s="2">
        <v>171.381</v>
      </c>
      <c r="F79" s="2">
        <v>170.23099999999999</v>
      </c>
      <c r="G79" s="2">
        <v>171.14400000000001</v>
      </c>
      <c r="H79" s="2">
        <f t="shared" si="0"/>
        <v>170.91866666666667</v>
      </c>
      <c r="I79" s="4">
        <v>171.47499999999999</v>
      </c>
      <c r="J79" s="4">
        <v>170.76300000000001</v>
      </c>
      <c r="K79" s="4">
        <v>173.65600000000001</v>
      </c>
      <c r="L79" s="2">
        <f t="shared" si="1"/>
        <v>171.96466666666666</v>
      </c>
      <c r="M79" s="2">
        <f t="shared" si="2"/>
        <v>171.44166666666666</v>
      </c>
      <c r="N79" s="2">
        <v>170.423</v>
      </c>
      <c r="O79" s="2">
        <v>168.30199999999999</v>
      </c>
      <c r="P79" s="2">
        <v>170.172</v>
      </c>
      <c r="Q79" s="2">
        <f t="shared" si="3"/>
        <v>169.63233333333335</v>
      </c>
      <c r="R79" s="4">
        <v>161.80500000000001</v>
      </c>
      <c r="S79" s="4">
        <v>167.55799999999999</v>
      </c>
      <c r="T79" s="4">
        <v>159.11799999999999</v>
      </c>
      <c r="U79" s="2">
        <f t="shared" si="4"/>
        <v>162.827</v>
      </c>
      <c r="V79" s="2">
        <f t="shared" si="5"/>
        <v>166.22966666666667</v>
      </c>
    </row>
    <row r="80" spans="1:22" ht="13.2" x14ac:dyDescent="0.25">
      <c r="A80" s="2" t="s">
        <v>11</v>
      </c>
      <c r="B80" s="2">
        <v>99</v>
      </c>
      <c r="C80" s="2" t="s">
        <v>3</v>
      </c>
      <c r="D80" s="2" t="s">
        <v>13</v>
      </c>
      <c r="E80" s="2">
        <v>172.56399999999999</v>
      </c>
      <c r="F80" s="2">
        <v>173.69499999999999</v>
      </c>
      <c r="G80" s="2">
        <v>175.70599999999999</v>
      </c>
      <c r="H80" s="2">
        <f t="shared" si="0"/>
        <v>173.98833333333334</v>
      </c>
      <c r="I80" s="4">
        <v>179.69399999999999</v>
      </c>
      <c r="J80" s="4">
        <v>175.75200000000001</v>
      </c>
      <c r="K80" s="4">
        <v>178.661</v>
      </c>
      <c r="L80" s="2">
        <f t="shared" si="1"/>
        <v>178.03566666666666</v>
      </c>
      <c r="M80" s="2">
        <f t="shared" si="2"/>
        <v>176.012</v>
      </c>
      <c r="N80" s="2">
        <v>173.48</v>
      </c>
      <c r="O80" s="2">
        <v>173.27500000000001</v>
      </c>
      <c r="P80" s="2">
        <v>174.21</v>
      </c>
      <c r="Q80" s="2">
        <f t="shared" si="3"/>
        <v>173.655</v>
      </c>
      <c r="R80" s="4">
        <v>159.49700000000001</v>
      </c>
      <c r="S80" s="4">
        <v>159.251</v>
      </c>
      <c r="T80" s="4">
        <v>163.90799999999999</v>
      </c>
      <c r="U80" s="2">
        <f t="shared" si="4"/>
        <v>160.88533333333336</v>
      </c>
      <c r="V80" s="2">
        <f t="shared" si="5"/>
        <v>167.27016666666668</v>
      </c>
    </row>
    <row r="81" spans="1:22" ht="13.2" x14ac:dyDescent="0.25">
      <c r="A81" s="2" t="s">
        <v>11</v>
      </c>
      <c r="B81" s="2">
        <v>99</v>
      </c>
      <c r="C81" s="2" t="s">
        <v>3</v>
      </c>
      <c r="D81" s="2" t="s">
        <v>13</v>
      </c>
      <c r="E81" s="2">
        <v>174.22499999999999</v>
      </c>
      <c r="F81" s="2">
        <v>175.34299999999999</v>
      </c>
      <c r="G81" s="2">
        <v>175.934</v>
      </c>
      <c r="H81" s="2">
        <f t="shared" si="0"/>
        <v>175.16733333333332</v>
      </c>
      <c r="I81" s="4">
        <v>177.63499999999999</v>
      </c>
      <c r="J81" s="4">
        <v>178.73400000000001</v>
      </c>
      <c r="K81" s="4">
        <v>179.05799999999999</v>
      </c>
      <c r="L81" s="2">
        <f t="shared" si="1"/>
        <v>178.47566666666668</v>
      </c>
      <c r="M81" s="2">
        <f t="shared" si="2"/>
        <v>176.82150000000001</v>
      </c>
      <c r="N81" s="2">
        <v>176.95599999999999</v>
      </c>
      <c r="O81" s="2">
        <v>177.73599999999999</v>
      </c>
      <c r="P81" s="2">
        <v>178.60300000000001</v>
      </c>
      <c r="Q81" s="2">
        <f t="shared" si="3"/>
        <v>177.76500000000001</v>
      </c>
      <c r="R81" s="4">
        <v>154.34399999999999</v>
      </c>
      <c r="S81" s="4">
        <v>150.602</v>
      </c>
      <c r="T81" s="4">
        <v>144.55699999999999</v>
      </c>
      <c r="U81" s="2">
        <f t="shared" si="4"/>
        <v>149.83433333333335</v>
      </c>
      <c r="V81" s="2">
        <f t="shared" si="5"/>
        <v>163.79966666666667</v>
      </c>
    </row>
    <row r="82" spans="1:22" ht="13.2" x14ac:dyDescent="0.25">
      <c r="A82" s="2" t="s">
        <v>12</v>
      </c>
      <c r="B82" s="2">
        <v>55</v>
      </c>
      <c r="C82" s="2" t="s">
        <v>3</v>
      </c>
      <c r="D82" s="2" t="s">
        <v>14</v>
      </c>
      <c r="E82" s="2">
        <v>131.15899999999999</v>
      </c>
      <c r="F82" s="2">
        <v>125.292</v>
      </c>
      <c r="G82" s="2">
        <v>122.107</v>
      </c>
      <c r="H82" s="2">
        <f t="shared" si="0"/>
        <v>126.18599999999999</v>
      </c>
      <c r="I82" s="4">
        <v>169.30600000000001</v>
      </c>
      <c r="J82" s="4">
        <v>150.69300000000001</v>
      </c>
      <c r="K82" s="4">
        <v>158.47499999999999</v>
      </c>
      <c r="L82" s="2">
        <f t="shared" si="1"/>
        <v>159.49133333333336</v>
      </c>
      <c r="M82" s="2">
        <f t="shared" si="2"/>
        <v>142.83866666666668</v>
      </c>
      <c r="N82" s="2">
        <v>152.18299999999999</v>
      </c>
      <c r="O82" s="2">
        <v>150.143</v>
      </c>
      <c r="P82" s="2">
        <v>150.459</v>
      </c>
      <c r="Q82" s="2">
        <f t="shared" si="3"/>
        <v>150.92833333333334</v>
      </c>
      <c r="R82" s="4">
        <v>156.934</v>
      </c>
      <c r="S82" s="4">
        <v>167.667</v>
      </c>
      <c r="T82" s="4">
        <v>167.56399999999999</v>
      </c>
      <c r="U82" s="2">
        <f t="shared" si="4"/>
        <v>164.05499999999998</v>
      </c>
      <c r="V82" s="2">
        <f t="shared" si="5"/>
        <v>157.49166666666667</v>
      </c>
    </row>
    <row r="83" spans="1:22" ht="13.2" x14ac:dyDescent="0.25">
      <c r="A83" s="2" t="s">
        <v>12</v>
      </c>
      <c r="B83" s="2">
        <v>55</v>
      </c>
      <c r="C83" s="2" t="s">
        <v>3</v>
      </c>
      <c r="D83" s="2" t="s">
        <v>14</v>
      </c>
      <c r="E83" s="2">
        <v>127.017</v>
      </c>
      <c r="F83" s="2">
        <v>121.536</v>
      </c>
      <c r="G83" s="2">
        <v>121.758</v>
      </c>
      <c r="H83" s="2">
        <f t="shared" si="0"/>
        <v>123.437</v>
      </c>
      <c r="I83" s="4">
        <v>136.55799999999999</v>
      </c>
      <c r="J83" s="4">
        <v>126.774</v>
      </c>
      <c r="K83" s="4">
        <v>141.69499999999999</v>
      </c>
      <c r="L83" s="2">
        <f t="shared" si="1"/>
        <v>135.00899999999999</v>
      </c>
      <c r="M83" s="2">
        <f t="shared" si="2"/>
        <v>129.22299999999998</v>
      </c>
      <c r="N83" s="2">
        <v>138.54400000000001</v>
      </c>
      <c r="O83" s="2">
        <v>136.24199999999999</v>
      </c>
      <c r="P83" s="2">
        <v>130.642</v>
      </c>
      <c r="Q83" s="2">
        <f t="shared" si="3"/>
        <v>135.14266666666666</v>
      </c>
      <c r="R83" s="4">
        <v>136.804</v>
      </c>
      <c r="S83" s="4">
        <v>132.11799999999999</v>
      </c>
      <c r="T83" s="4">
        <v>140.01599999999999</v>
      </c>
      <c r="U83" s="2">
        <f t="shared" si="4"/>
        <v>136.31266666666667</v>
      </c>
      <c r="V83" s="2">
        <f t="shared" si="5"/>
        <v>135.72766666666666</v>
      </c>
    </row>
    <row r="84" spans="1:22" ht="13.2" x14ac:dyDescent="0.25">
      <c r="A84" s="2" t="s">
        <v>12</v>
      </c>
      <c r="B84" s="2">
        <v>56</v>
      </c>
      <c r="C84" s="2" t="s">
        <v>3</v>
      </c>
      <c r="D84" s="2" t="s">
        <v>14</v>
      </c>
      <c r="E84" s="2">
        <v>134.79300000000001</v>
      </c>
      <c r="F84" s="2">
        <v>136.06</v>
      </c>
      <c r="G84" s="2">
        <v>137.21299999999999</v>
      </c>
      <c r="H84" s="2">
        <f t="shared" si="0"/>
        <v>136.02200000000002</v>
      </c>
      <c r="I84" s="4">
        <v>158.809</v>
      </c>
      <c r="J84" s="4">
        <v>157.857</v>
      </c>
      <c r="K84" s="4">
        <v>152.42500000000001</v>
      </c>
      <c r="L84" s="2">
        <f t="shared" si="1"/>
        <v>156.36366666666666</v>
      </c>
      <c r="M84" s="2">
        <f t="shared" si="2"/>
        <v>146.19283333333334</v>
      </c>
      <c r="N84" s="2">
        <v>132.41999999999999</v>
      </c>
      <c r="O84" s="2">
        <v>138.34899999999999</v>
      </c>
      <c r="P84" s="2">
        <v>142.203</v>
      </c>
      <c r="Q84" s="2">
        <f t="shared" si="3"/>
        <v>137.65733333333333</v>
      </c>
      <c r="R84" s="4">
        <v>156.13300000000001</v>
      </c>
      <c r="S84" s="4">
        <v>138.73699999999999</v>
      </c>
      <c r="T84" s="4">
        <v>144.024</v>
      </c>
      <c r="U84" s="2">
        <f t="shared" si="4"/>
        <v>146.298</v>
      </c>
      <c r="V84" s="2">
        <f t="shared" si="5"/>
        <v>141.97766666666666</v>
      </c>
    </row>
    <row r="85" spans="1:22" ht="13.2" x14ac:dyDescent="0.25">
      <c r="A85" s="2" t="s">
        <v>12</v>
      </c>
      <c r="B85" s="2">
        <v>58</v>
      </c>
      <c r="C85" s="2" t="s">
        <v>3</v>
      </c>
      <c r="D85" s="2" t="s">
        <v>14</v>
      </c>
      <c r="E85" s="2">
        <v>133.14400000000001</v>
      </c>
      <c r="F85" s="2">
        <v>135.96</v>
      </c>
      <c r="G85" s="2">
        <v>140.19</v>
      </c>
      <c r="H85" s="2">
        <f t="shared" si="0"/>
        <v>136.43133333333336</v>
      </c>
      <c r="I85" s="4">
        <v>145.33199999999999</v>
      </c>
      <c r="J85" s="4">
        <v>145.92099999999999</v>
      </c>
      <c r="K85" s="4">
        <v>148.072</v>
      </c>
      <c r="L85" s="2">
        <f t="shared" si="1"/>
        <v>146.44166666666666</v>
      </c>
      <c r="M85" s="2">
        <f t="shared" si="2"/>
        <v>141.43650000000002</v>
      </c>
      <c r="N85" s="2">
        <v>144.142</v>
      </c>
      <c r="O85" s="2">
        <v>144.07400000000001</v>
      </c>
      <c r="P85" s="2">
        <v>142.87299999999999</v>
      </c>
      <c r="Q85" s="2">
        <f t="shared" si="3"/>
        <v>143.69633333333334</v>
      </c>
      <c r="R85" s="4">
        <v>148.15700000000001</v>
      </c>
      <c r="S85" s="4">
        <v>145.58199999999999</v>
      </c>
      <c r="T85" s="4">
        <v>147.066</v>
      </c>
      <c r="U85" s="2">
        <f t="shared" si="4"/>
        <v>146.93500000000003</v>
      </c>
      <c r="V85" s="2">
        <f t="shared" si="5"/>
        <v>145.31566666666669</v>
      </c>
    </row>
    <row r="86" spans="1:22" ht="13.2" x14ac:dyDescent="0.25">
      <c r="A86" s="2" t="s">
        <v>12</v>
      </c>
      <c r="B86" s="2">
        <v>58</v>
      </c>
      <c r="C86" s="2" t="s">
        <v>3</v>
      </c>
      <c r="D86" s="2" t="s">
        <v>14</v>
      </c>
      <c r="E86" s="2">
        <v>139.04400000000001</v>
      </c>
      <c r="F86" s="2">
        <v>135.27199999999999</v>
      </c>
      <c r="G86" s="2">
        <v>134.4</v>
      </c>
      <c r="H86" s="2">
        <f t="shared" si="0"/>
        <v>136.23866666666666</v>
      </c>
      <c r="I86" s="4">
        <v>156.70099999999999</v>
      </c>
      <c r="J86" s="4">
        <v>155.196</v>
      </c>
      <c r="K86" s="4">
        <v>150.28399999999999</v>
      </c>
      <c r="L86" s="2">
        <f t="shared" si="1"/>
        <v>154.06033333333332</v>
      </c>
      <c r="M86" s="2">
        <f t="shared" si="2"/>
        <v>145.14949999999999</v>
      </c>
      <c r="N86" s="2">
        <v>143.18899999999999</v>
      </c>
      <c r="O86" s="2">
        <v>139.035</v>
      </c>
      <c r="P86" s="2">
        <v>140.244</v>
      </c>
      <c r="Q86" s="2">
        <f t="shared" si="3"/>
        <v>140.82266666666666</v>
      </c>
      <c r="R86" s="4">
        <v>141.83099999999999</v>
      </c>
      <c r="S86" s="4">
        <v>148.57599999999999</v>
      </c>
      <c r="T86" s="4">
        <v>143.77600000000001</v>
      </c>
      <c r="U86" s="2">
        <f t="shared" si="4"/>
        <v>144.72766666666666</v>
      </c>
      <c r="V86" s="2">
        <f t="shared" si="5"/>
        <v>142.77516666666668</v>
      </c>
    </row>
    <row r="87" spans="1:22" ht="13.2" x14ac:dyDescent="0.25">
      <c r="A87" s="2" t="s">
        <v>12</v>
      </c>
      <c r="B87" s="2">
        <v>76</v>
      </c>
      <c r="C87" s="2" t="s">
        <v>3</v>
      </c>
      <c r="D87" s="2" t="s">
        <v>14</v>
      </c>
      <c r="E87" s="2">
        <v>145.56200000000001</v>
      </c>
      <c r="F87" s="2">
        <v>146.197</v>
      </c>
      <c r="G87" s="2">
        <v>144.66900000000001</v>
      </c>
      <c r="H87" s="2">
        <f t="shared" si="0"/>
        <v>145.476</v>
      </c>
      <c r="I87" s="4">
        <v>145.874</v>
      </c>
      <c r="J87" s="4">
        <v>142.37799999999999</v>
      </c>
      <c r="K87" s="4">
        <v>138.05699999999999</v>
      </c>
      <c r="L87" s="2">
        <f t="shared" si="1"/>
        <v>142.10299999999998</v>
      </c>
      <c r="M87" s="2">
        <f t="shared" si="2"/>
        <v>143.78949999999998</v>
      </c>
      <c r="N87" s="2">
        <v>119.816</v>
      </c>
      <c r="O87" s="2">
        <v>118.10299999999999</v>
      </c>
      <c r="P87" s="2">
        <v>119.01900000000001</v>
      </c>
      <c r="Q87" s="2">
        <f t="shared" si="3"/>
        <v>118.97933333333333</v>
      </c>
      <c r="R87" s="4">
        <v>129.749</v>
      </c>
      <c r="S87" s="4">
        <v>133.96799999999999</v>
      </c>
      <c r="T87" s="4">
        <v>131.82900000000001</v>
      </c>
      <c r="U87" s="2">
        <f t="shared" si="4"/>
        <v>131.84866666666667</v>
      </c>
      <c r="V87" s="2">
        <f t="shared" si="5"/>
        <v>125.414</v>
      </c>
    </row>
    <row r="88" spans="1:22" ht="13.2" x14ac:dyDescent="0.25">
      <c r="A88" s="2" t="s">
        <v>12</v>
      </c>
      <c r="B88" s="2">
        <v>77</v>
      </c>
      <c r="C88" s="2" t="s">
        <v>3</v>
      </c>
      <c r="D88" s="2" t="s">
        <v>14</v>
      </c>
      <c r="E88" s="2">
        <v>149.274</v>
      </c>
      <c r="F88" s="2">
        <v>148.714</v>
      </c>
      <c r="G88" s="2">
        <v>146.08699999999999</v>
      </c>
      <c r="H88" s="2">
        <f t="shared" si="0"/>
        <v>148.02500000000001</v>
      </c>
      <c r="I88" s="4">
        <v>166.65299999999999</v>
      </c>
      <c r="J88" s="4">
        <v>166.01</v>
      </c>
      <c r="K88" s="4">
        <v>163.91399999999999</v>
      </c>
      <c r="L88" s="2">
        <f t="shared" si="1"/>
        <v>165.52566666666667</v>
      </c>
      <c r="M88" s="2">
        <f t="shared" si="2"/>
        <v>156.77533333333332</v>
      </c>
      <c r="N88" s="2">
        <v>132.15</v>
      </c>
      <c r="O88" s="2">
        <v>128.637</v>
      </c>
      <c r="P88" s="2">
        <v>129.06700000000001</v>
      </c>
      <c r="Q88" s="2">
        <f t="shared" si="3"/>
        <v>129.95133333333334</v>
      </c>
      <c r="R88" s="4">
        <v>128.554</v>
      </c>
      <c r="S88" s="4">
        <v>136.136</v>
      </c>
      <c r="T88" s="4">
        <v>132.83199999999999</v>
      </c>
      <c r="U88" s="2">
        <f t="shared" si="4"/>
        <v>132.50733333333332</v>
      </c>
      <c r="V88" s="2">
        <f t="shared" si="5"/>
        <v>131.22933333333333</v>
      </c>
    </row>
    <row r="89" spans="1:22" ht="13.2" x14ac:dyDescent="0.25">
      <c r="A89" s="2" t="s">
        <v>12</v>
      </c>
      <c r="B89" s="2">
        <v>77</v>
      </c>
      <c r="C89" s="2" t="s">
        <v>3</v>
      </c>
      <c r="D89" s="2" t="s">
        <v>14</v>
      </c>
      <c r="E89" s="2">
        <v>154.13</v>
      </c>
      <c r="F89" s="2">
        <v>154.14500000000001</v>
      </c>
      <c r="G89" s="2">
        <v>150.352</v>
      </c>
      <c r="H89" s="2">
        <f t="shared" si="0"/>
        <v>152.87566666666666</v>
      </c>
      <c r="I89" s="4">
        <v>170.90100000000001</v>
      </c>
      <c r="J89" s="4">
        <v>173.126</v>
      </c>
      <c r="K89" s="4">
        <v>174.74299999999999</v>
      </c>
      <c r="L89" s="2">
        <f t="shared" si="1"/>
        <v>172.92333333333332</v>
      </c>
      <c r="M89" s="2">
        <f t="shared" si="2"/>
        <v>162.89949999999999</v>
      </c>
      <c r="N89" s="2">
        <v>135.55199999999999</v>
      </c>
      <c r="O89" s="2">
        <v>134.78399999999999</v>
      </c>
      <c r="P89" s="2">
        <v>134.221</v>
      </c>
      <c r="Q89" s="2">
        <f t="shared" si="3"/>
        <v>134.85233333333335</v>
      </c>
      <c r="R89" s="4">
        <v>125.423</v>
      </c>
      <c r="S89" s="4">
        <v>127.803</v>
      </c>
      <c r="T89" s="4">
        <v>129.86500000000001</v>
      </c>
      <c r="U89" s="2">
        <f t="shared" si="4"/>
        <v>127.697</v>
      </c>
      <c r="V89" s="2">
        <f t="shared" si="5"/>
        <v>131.27466666666669</v>
      </c>
    </row>
    <row r="90" spans="1:22" ht="13.2" x14ac:dyDescent="0.25">
      <c r="A90" s="2" t="s">
        <v>12</v>
      </c>
      <c r="B90" s="2">
        <v>78</v>
      </c>
      <c r="C90" s="2" t="s">
        <v>3</v>
      </c>
      <c r="D90" s="2" t="s">
        <v>14</v>
      </c>
      <c r="E90" s="2">
        <v>151.648</v>
      </c>
      <c r="F90" s="2">
        <v>146.06100000000001</v>
      </c>
      <c r="G90" s="2">
        <v>148.458</v>
      </c>
      <c r="H90" s="2">
        <f t="shared" si="0"/>
        <v>148.72233333333335</v>
      </c>
      <c r="I90" s="4">
        <v>167.24600000000001</v>
      </c>
      <c r="J90" s="4">
        <v>170.149</v>
      </c>
      <c r="K90" s="4">
        <v>169.77199999999999</v>
      </c>
      <c r="L90" s="2">
        <f t="shared" si="1"/>
        <v>169.05566666666667</v>
      </c>
      <c r="M90" s="2">
        <f t="shared" si="2"/>
        <v>158.88900000000001</v>
      </c>
      <c r="N90" s="2">
        <v>135.548</v>
      </c>
      <c r="O90" s="2">
        <v>132.96299999999999</v>
      </c>
      <c r="P90" s="2">
        <v>133.553</v>
      </c>
      <c r="Q90" s="2">
        <f t="shared" si="3"/>
        <v>134.02133333333333</v>
      </c>
      <c r="R90" s="4">
        <v>126.901</v>
      </c>
      <c r="S90" s="4">
        <v>127.54</v>
      </c>
      <c r="T90" s="4">
        <v>132.488</v>
      </c>
      <c r="U90" s="2">
        <f t="shared" si="4"/>
        <v>128.97633333333332</v>
      </c>
      <c r="V90" s="2">
        <f t="shared" si="5"/>
        <v>131.49883333333332</v>
      </c>
    </row>
    <row r="91" spans="1:22" ht="13.2" x14ac:dyDescent="0.25">
      <c r="A91" s="2" t="s">
        <v>12</v>
      </c>
      <c r="B91" s="2">
        <v>78</v>
      </c>
      <c r="C91" s="2" t="s">
        <v>3</v>
      </c>
      <c r="D91" s="2" t="s">
        <v>14</v>
      </c>
      <c r="E91" s="2">
        <v>148.33199999999999</v>
      </c>
      <c r="F91" s="2">
        <v>146.74</v>
      </c>
      <c r="G91" s="2">
        <v>143.827</v>
      </c>
      <c r="H91" s="2">
        <f t="shared" si="0"/>
        <v>146.29966666666667</v>
      </c>
      <c r="I91" s="4">
        <v>169.32400000000001</v>
      </c>
      <c r="J91" s="4">
        <v>167.99700000000001</v>
      </c>
      <c r="K91" s="4">
        <v>172.36199999999999</v>
      </c>
      <c r="L91" s="2">
        <f t="shared" si="1"/>
        <v>169.89433333333332</v>
      </c>
      <c r="M91" s="2">
        <f t="shared" si="2"/>
        <v>158.09699999999998</v>
      </c>
      <c r="N91" s="2">
        <v>138.29400000000001</v>
      </c>
      <c r="O91" s="2">
        <v>136.71199999999999</v>
      </c>
      <c r="P91" s="2">
        <v>137.27500000000001</v>
      </c>
      <c r="Q91" s="2">
        <f t="shared" si="3"/>
        <v>137.42699999999999</v>
      </c>
      <c r="R91" s="4">
        <v>125.68899999999999</v>
      </c>
      <c r="S91" s="4">
        <v>124.104</v>
      </c>
      <c r="T91" s="4">
        <v>126.435</v>
      </c>
      <c r="U91" s="2">
        <f t="shared" si="4"/>
        <v>125.40933333333334</v>
      </c>
      <c r="V91" s="2">
        <f t="shared" si="5"/>
        <v>131.41816666666665</v>
      </c>
    </row>
    <row r="92" spans="1:22" ht="13.2" x14ac:dyDescent="0.25">
      <c r="A92" s="2" t="s">
        <v>12</v>
      </c>
      <c r="B92" s="2">
        <v>97</v>
      </c>
      <c r="C92" s="2" t="s">
        <v>3</v>
      </c>
      <c r="D92" s="2" t="s">
        <v>14</v>
      </c>
      <c r="E92" s="2">
        <v>164.14500000000001</v>
      </c>
      <c r="F92" s="2">
        <v>166.566</v>
      </c>
      <c r="G92" s="2">
        <v>166.94900000000001</v>
      </c>
      <c r="H92" s="2">
        <f t="shared" si="0"/>
        <v>165.88666666666668</v>
      </c>
      <c r="I92" s="4">
        <v>171.684</v>
      </c>
      <c r="J92" s="4">
        <v>172.02699999999999</v>
      </c>
      <c r="K92" s="4">
        <v>170.643</v>
      </c>
      <c r="L92" s="2">
        <f t="shared" si="1"/>
        <v>171.45133333333334</v>
      </c>
      <c r="M92" s="2">
        <f t="shared" si="2"/>
        <v>168.66900000000001</v>
      </c>
      <c r="N92" s="2">
        <v>166.29</v>
      </c>
      <c r="O92" s="2">
        <v>163.21600000000001</v>
      </c>
      <c r="P92" s="2">
        <v>165.166</v>
      </c>
      <c r="Q92" s="2">
        <f t="shared" si="3"/>
        <v>164.89066666666665</v>
      </c>
      <c r="R92" s="4">
        <v>179.28399999999999</v>
      </c>
      <c r="S92" s="4">
        <v>174.227</v>
      </c>
      <c r="T92" s="4">
        <v>174.24</v>
      </c>
      <c r="U92" s="2">
        <f t="shared" si="4"/>
        <v>175.917</v>
      </c>
      <c r="V92" s="2">
        <f t="shared" si="5"/>
        <v>170.40383333333332</v>
      </c>
    </row>
    <row r="93" spans="1:22" ht="13.2" x14ac:dyDescent="0.25">
      <c r="A93" s="2" t="s">
        <v>12</v>
      </c>
      <c r="B93" s="2">
        <v>97</v>
      </c>
      <c r="C93" s="2" t="s">
        <v>3</v>
      </c>
      <c r="D93" s="2" t="s">
        <v>14</v>
      </c>
      <c r="E93" s="2">
        <v>160.78899999999999</v>
      </c>
      <c r="F93" s="2">
        <v>161.477</v>
      </c>
      <c r="G93" s="2">
        <v>160.1</v>
      </c>
      <c r="H93" s="2">
        <f t="shared" si="0"/>
        <v>160.78866666666667</v>
      </c>
      <c r="I93" s="4">
        <v>161.36000000000001</v>
      </c>
      <c r="J93" s="4">
        <v>163.41800000000001</v>
      </c>
      <c r="K93" s="4">
        <v>162.66999999999999</v>
      </c>
      <c r="L93" s="2">
        <f t="shared" si="1"/>
        <v>162.48266666666666</v>
      </c>
      <c r="M93" s="2">
        <f t="shared" si="2"/>
        <v>161.63566666666668</v>
      </c>
      <c r="N93" s="2">
        <v>154.88800000000001</v>
      </c>
      <c r="O93" s="2">
        <v>155.50700000000001</v>
      </c>
      <c r="P93" s="2">
        <v>157.68899999999999</v>
      </c>
      <c r="Q93" s="2">
        <f t="shared" si="3"/>
        <v>156.02799999999999</v>
      </c>
      <c r="R93" s="4">
        <v>155.22499999999999</v>
      </c>
      <c r="S93" s="4">
        <v>152.44499999999999</v>
      </c>
      <c r="T93" s="4">
        <v>153.964</v>
      </c>
      <c r="U93" s="2">
        <f t="shared" si="4"/>
        <v>153.87799999999999</v>
      </c>
      <c r="V93" s="2">
        <f t="shared" si="5"/>
        <v>154.95299999999997</v>
      </c>
    </row>
    <row r="94" spans="1:22" ht="13.2" x14ac:dyDescent="0.25">
      <c r="A94" s="2" t="s">
        <v>12</v>
      </c>
      <c r="B94" s="2">
        <v>97</v>
      </c>
      <c r="C94" s="2" t="s">
        <v>3</v>
      </c>
      <c r="D94" s="2" t="s">
        <v>14</v>
      </c>
      <c r="E94" s="2">
        <v>171.46</v>
      </c>
      <c r="F94" s="2">
        <v>173.31700000000001</v>
      </c>
      <c r="G94" s="2">
        <v>173.571</v>
      </c>
      <c r="H94" s="2">
        <f t="shared" si="0"/>
        <v>172.7826666666667</v>
      </c>
      <c r="I94" s="4">
        <v>166.91800000000001</v>
      </c>
      <c r="J94" s="4">
        <v>168.97499999999999</v>
      </c>
      <c r="K94" s="4">
        <v>165.51900000000001</v>
      </c>
      <c r="L94" s="2">
        <f t="shared" si="1"/>
        <v>167.13733333333334</v>
      </c>
      <c r="M94" s="2">
        <f t="shared" si="2"/>
        <v>169.96000000000004</v>
      </c>
      <c r="N94" s="2">
        <v>172.64099999999999</v>
      </c>
      <c r="O94" s="2">
        <v>171.55699999999999</v>
      </c>
      <c r="P94" s="2">
        <v>171.6112</v>
      </c>
      <c r="Q94" s="2">
        <f t="shared" si="3"/>
        <v>171.93639999999996</v>
      </c>
      <c r="R94" s="4">
        <v>166.887</v>
      </c>
      <c r="S94" s="4">
        <v>162.702</v>
      </c>
      <c r="T94" s="4">
        <v>166.54599999999999</v>
      </c>
      <c r="U94" s="2">
        <f t="shared" si="4"/>
        <v>165.37833333333333</v>
      </c>
      <c r="V94" s="2">
        <f t="shared" si="5"/>
        <v>168.65736666666663</v>
      </c>
    </row>
    <row r="95" spans="1:22" ht="13.2" x14ac:dyDescent="0.25">
      <c r="A95" s="2" t="s">
        <v>12</v>
      </c>
      <c r="B95" s="2">
        <v>98</v>
      </c>
      <c r="C95" s="2" t="s">
        <v>3</v>
      </c>
      <c r="D95" s="2" t="s">
        <v>14</v>
      </c>
      <c r="E95" s="2">
        <v>175.08600000000001</v>
      </c>
      <c r="F95" s="2">
        <v>174.93100000000001</v>
      </c>
      <c r="G95" s="2">
        <v>174.977</v>
      </c>
      <c r="H95" s="2">
        <f t="shared" si="0"/>
        <v>174.99800000000002</v>
      </c>
      <c r="I95" s="4">
        <v>171.96100000000001</v>
      </c>
      <c r="J95" s="4">
        <v>176.57499999999999</v>
      </c>
      <c r="K95" s="4">
        <v>175.43799999999999</v>
      </c>
      <c r="L95" s="2">
        <f t="shared" si="1"/>
        <v>174.65799999999999</v>
      </c>
      <c r="M95" s="2">
        <f t="shared" si="2"/>
        <v>174.828</v>
      </c>
      <c r="N95" s="2">
        <v>170.291</v>
      </c>
      <c r="O95" s="2">
        <v>167.89699999999999</v>
      </c>
      <c r="P95" s="2">
        <v>172.07499999999999</v>
      </c>
      <c r="Q95" s="2">
        <f t="shared" si="3"/>
        <v>170.08766666666665</v>
      </c>
      <c r="R95" s="4">
        <v>169.24299999999999</v>
      </c>
      <c r="S95" s="4">
        <v>168.88800000000001</v>
      </c>
      <c r="T95" s="4">
        <v>171.7</v>
      </c>
      <c r="U95" s="2">
        <f t="shared" si="4"/>
        <v>169.94366666666664</v>
      </c>
      <c r="V95" s="2">
        <f t="shared" si="5"/>
        <v>170.01566666666665</v>
      </c>
    </row>
    <row r="96" spans="1:22" ht="13.2" x14ac:dyDescent="0.25">
      <c r="A96" s="2" t="s">
        <v>12</v>
      </c>
      <c r="B96" s="2">
        <v>98</v>
      </c>
      <c r="C96" s="2" t="s">
        <v>3</v>
      </c>
      <c r="D96" s="2" t="s">
        <v>14</v>
      </c>
      <c r="E96" s="2">
        <v>174.285</v>
      </c>
      <c r="F96" s="2">
        <v>172.78800000000001</v>
      </c>
      <c r="G96" s="2">
        <v>173.267</v>
      </c>
      <c r="H96" s="2">
        <f t="shared" si="0"/>
        <v>173.44666666666663</v>
      </c>
      <c r="I96" s="4">
        <v>176.18</v>
      </c>
      <c r="J96" s="4">
        <v>177.64400000000001</v>
      </c>
      <c r="K96" s="4">
        <v>174.56</v>
      </c>
      <c r="L96" s="2">
        <f t="shared" si="1"/>
        <v>176.12800000000001</v>
      </c>
      <c r="M96" s="2">
        <f t="shared" si="2"/>
        <v>174.78733333333332</v>
      </c>
      <c r="N96" s="2">
        <v>168.505</v>
      </c>
      <c r="O96" s="2">
        <v>166.61199999999999</v>
      </c>
      <c r="P96" s="2">
        <v>168.17699999999999</v>
      </c>
      <c r="Q96" s="2">
        <f t="shared" si="3"/>
        <v>167.76466666666667</v>
      </c>
      <c r="R96" s="4">
        <v>164.81899999999999</v>
      </c>
      <c r="S96" s="4">
        <v>166.29</v>
      </c>
      <c r="T96" s="4">
        <v>161.24199999999999</v>
      </c>
      <c r="U96" s="2">
        <f t="shared" si="4"/>
        <v>164.11699999999999</v>
      </c>
      <c r="V96" s="2">
        <f t="shared" si="5"/>
        <v>165.94083333333333</v>
      </c>
    </row>
    <row r="97" spans="1:22" ht="13.2" x14ac:dyDescent="0.25">
      <c r="A97" s="2" t="s">
        <v>12</v>
      </c>
      <c r="B97" s="2">
        <v>100</v>
      </c>
      <c r="C97" s="2" t="s">
        <v>3</v>
      </c>
      <c r="D97" s="2" t="s">
        <v>14</v>
      </c>
      <c r="E97" s="2">
        <v>169.91499999999999</v>
      </c>
      <c r="F97" s="2">
        <v>169.989</v>
      </c>
      <c r="G97" s="2">
        <v>168.941</v>
      </c>
      <c r="H97" s="2">
        <f t="shared" si="0"/>
        <v>169.61500000000001</v>
      </c>
      <c r="I97" s="4">
        <v>163.78399999999999</v>
      </c>
      <c r="J97" s="4">
        <v>164.60499999999999</v>
      </c>
      <c r="K97" s="4">
        <v>166.90600000000001</v>
      </c>
      <c r="L97" s="2">
        <f t="shared" si="1"/>
        <v>165.09833333333333</v>
      </c>
      <c r="M97" s="2">
        <f t="shared" si="2"/>
        <v>167.35666666666668</v>
      </c>
      <c r="N97" s="2">
        <v>167.96299999999999</v>
      </c>
      <c r="O97" s="2">
        <v>167.34200000000001</v>
      </c>
      <c r="P97" s="2">
        <v>166.59100000000001</v>
      </c>
      <c r="Q97" s="2">
        <f t="shared" si="3"/>
        <v>167.29866666666666</v>
      </c>
      <c r="R97" s="4">
        <v>131.767</v>
      </c>
      <c r="S97" s="4">
        <v>127.593</v>
      </c>
      <c r="T97" s="4">
        <v>132.36099999999999</v>
      </c>
      <c r="U97" s="2">
        <f t="shared" si="4"/>
        <v>130.57366666666667</v>
      </c>
      <c r="V97" s="2">
        <f t="shared" si="5"/>
        <v>148.93616666666668</v>
      </c>
    </row>
    <row r="98" spans="1:22" ht="13.2" x14ac:dyDescent="0.25">
      <c r="A98" s="2" t="s">
        <v>12</v>
      </c>
      <c r="B98" s="2">
        <v>100</v>
      </c>
      <c r="C98" s="2" t="s">
        <v>3</v>
      </c>
      <c r="D98" s="2" t="s">
        <v>14</v>
      </c>
      <c r="E98" s="2">
        <v>164.95400000000001</v>
      </c>
      <c r="F98" s="2">
        <v>165.13499999999999</v>
      </c>
      <c r="G98" s="2">
        <v>164.29599999999999</v>
      </c>
      <c r="H98" s="2">
        <f t="shared" si="0"/>
        <v>164.79499999999999</v>
      </c>
      <c r="I98" s="4">
        <v>169.072</v>
      </c>
      <c r="J98" s="4">
        <v>168.143</v>
      </c>
      <c r="K98" s="4">
        <v>169.142</v>
      </c>
      <c r="L98" s="2">
        <f t="shared" si="1"/>
        <v>168.78566666666669</v>
      </c>
      <c r="M98" s="2">
        <f t="shared" si="2"/>
        <v>166.79033333333334</v>
      </c>
      <c r="N98" s="2">
        <v>139.90100000000001</v>
      </c>
      <c r="O98" s="2">
        <v>136.27500000000001</v>
      </c>
      <c r="P98" s="2">
        <v>138.47200000000001</v>
      </c>
      <c r="Q98" s="2">
        <f t="shared" si="3"/>
        <v>138.21600000000001</v>
      </c>
      <c r="R98" s="4">
        <v>163.96100000000001</v>
      </c>
      <c r="S98" s="4">
        <v>172.185</v>
      </c>
      <c r="T98" s="4">
        <v>167.12899999999999</v>
      </c>
      <c r="U98" s="2">
        <f t="shared" si="4"/>
        <v>167.75833333333333</v>
      </c>
      <c r="V98" s="2">
        <f t="shared" si="5"/>
        <v>152.98716666666667</v>
      </c>
    </row>
    <row r="99" spans="1:22" ht="13.2" x14ac:dyDescent="0.25">
      <c r="A99" s="2">
        <v>2004</v>
      </c>
      <c r="B99" s="2">
        <v>25</v>
      </c>
      <c r="C99" s="2" t="s">
        <v>10</v>
      </c>
      <c r="D99" s="2" t="s">
        <v>4</v>
      </c>
      <c r="E99" s="2">
        <v>172.52600000000001</v>
      </c>
      <c r="F99" s="2">
        <v>171.374</v>
      </c>
      <c r="G99" s="2">
        <v>172.57300000000001</v>
      </c>
      <c r="H99" s="2">
        <f t="shared" si="0"/>
        <v>172.15766666666664</v>
      </c>
      <c r="I99" s="4">
        <v>175.58799999999999</v>
      </c>
      <c r="J99" s="4">
        <v>169.20099999999999</v>
      </c>
      <c r="K99" s="4">
        <v>175.32400000000001</v>
      </c>
      <c r="L99" s="2">
        <f t="shared" si="1"/>
        <v>173.37100000000001</v>
      </c>
      <c r="M99" s="2">
        <f t="shared" si="2"/>
        <v>172.76433333333333</v>
      </c>
      <c r="N99" s="2">
        <v>176.977</v>
      </c>
      <c r="O99" s="2">
        <v>178.11799999999999</v>
      </c>
      <c r="P99" s="2">
        <v>178.34100000000001</v>
      </c>
      <c r="Q99" s="2">
        <f t="shared" si="3"/>
        <v>177.81200000000001</v>
      </c>
      <c r="R99" s="4">
        <v>177.71100000000001</v>
      </c>
      <c r="S99" s="4">
        <v>166.07599999999999</v>
      </c>
      <c r="T99" s="4">
        <v>166.45500000000001</v>
      </c>
      <c r="U99" s="2">
        <f t="shared" si="4"/>
        <v>170.0806666666667</v>
      </c>
      <c r="V99" s="2">
        <f t="shared" si="5"/>
        <v>173.94633333333337</v>
      </c>
    </row>
    <row r="100" spans="1:22" ht="13.2" x14ac:dyDescent="0.25">
      <c r="A100" s="2">
        <v>2004</v>
      </c>
      <c r="B100" s="2">
        <v>25</v>
      </c>
      <c r="C100" s="2" t="s">
        <v>10</v>
      </c>
      <c r="D100" s="2" t="s">
        <v>4</v>
      </c>
      <c r="E100" s="2">
        <v>174.40899999999999</v>
      </c>
      <c r="F100" s="2">
        <v>173.20500000000001</v>
      </c>
      <c r="G100" s="2">
        <v>171.59200000000001</v>
      </c>
      <c r="H100" s="2">
        <f t="shared" si="0"/>
        <v>173.06866666666667</v>
      </c>
      <c r="I100" s="4">
        <v>173.077</v>
      </c>
      <c r="J100" s="4">
        <v>174.19800000000001</v>
      </c>
      <c r="K100" s="4">
        <v>171.94900000000001</v>
      </c>
      <c r="L100" s="2">
        <f t="shared" si="1"/>
        <v>173.07466666666664</v>
      </c>
      <c r="M100" s="2">
        <f t="shared" si="2"/>
        <v>173.07166666666666</v>
      </c>
      <c r="N100" s="2">
        <v>174.46700000000001</v>
      </c>
      <c r="O100" s="2">
        <v>176.00200000000001</v>
      </c>
      <c r="P100" s="2">
        <v>174.13399999999999</v>
      </c>
      <c r="Q100" s="2">
        <f t="shared" si="3"/>
        <v>174.86766666666668</v>
      </c>
      <c r="R100" s="4">
        <v>179.64500000000001</v>
      </c>
      <c r="S100" s="4">
        <v>175.035</v>
      </c>
      <c r="T100" s="4">
        <v>174.00200000000001</v>
      </c>
      <c r="U100" s="2">
        <f t="shared" si="4"/>
        <v>176.22733333333335</v>
      </c>
      <c r="V100" s="2">
        <f t="shared" si="5"/>
        <v>175.54750000000001</v>
      </c>
    </row>
    <row r="101" spans="1:22" ht="13.2" x14ac:dyDescent="0.25">
      <c r="A101" s="2">
        <v>2094</v>
      </c>
      <c r="B101" s="2">
        <v>27</v>
      </c>
      <c r="C101" s="2" t="s">
        <v>10</v>
      </c>
      <c r="D101" s="2" t="s">
        <v>4</v>
      </c>
      <c r="E101" s="2">
        <v>167.358</v>
      </c>
      <c r="F101" s="2">
        <v>168.89099999999999</v>
      </c>
      <c r="G101" s="2">
        <v>166.66399999999999</v>
      </c>
      <c r="H101" s="2">
        <f t="shared" si="0"/>
        <v>167.63766666666666</v>
      </c>
      <c r="I101" s="4">
        <v>159.75299999999999</v>
      </c>
      <c r="J101" s="4">
        <v>156.995</v>
      </c>
      <c r="K101" s="4">
        <v>159.983</v>
      </c>
      <c r="L101" s="2">
        <f t="shared" si="1"/>
        <v>158.91033333333334</v>
      </c>
      <c r="M101" s="2">
        <f t="shared" si="2"/>
        <v>163.274</v>
      </c>
      <c r="N101" s="2">
        <v>179.59200000000001</v>
      </c>
      <c r="O101" s="2">
        <v>175.16399999999999</v>
      </c>
      <c r="P101" s="2">
        <v>175.905</v>
      </c>
      <c r="Q101" s="2">
        <f t="shared" si="3"/>
        <v>176.88699999999997</v>
      </c>
      <c r="R101" s="4">
        <v>179.303</v>
      </c>
      <c r="S101" s="4">
        <v>164.06700000000001</v>
      </c>
      <c r="T101" s="4">
        <v>162.67099999999999</v>
      </c>
      <c r="U101" s="2">
        <f t="shared" si="4"/>
        <v>168.68033333333332</v>
      </c>
      <c r="V101" s="2">
        <f t="shared" si="5"/>
        <v>172.78366666666665</v>
      </c>
    </row>
    <row r="102" spans="1:22" ht="13.2" x14ac:dyDescent="0.25">
      <c r="A102" s="2">
        <v>2094</v>
      </c>
      <c r="B102" s="2">
        <v>27</v>
      </c>
      <c r="C102" s="2" t="s">
        <v>10</v>
      </c>
      <c r="D102" s="2" t="s">
        <v>4</v>
      </c>
      <c r="E102" s="2">
        <v>170.91</v>
      </c>
      <c r="F102" s="2">
        <v>168.36699999999999</v>
      </c>
      <c r="G102" s="2">
        <v>166.89400000000001</v>
      </c>
      <c r="H102" s="2">
        <f t="shared" si="0"/>
        <v>168.72366666666667</v>
      </c>
      <c r="I102" s="4">
        <v>166.98599999999999</v>
      </c>
      <c r="J102" s="4">
        <v>162.82400000000001</v>
      </c>
      <c r="K102" s="4">
        <v>163.072</v>
      </c>
      <c r="L102" s="2">
        <f t="shared" si="1"/>
        <v>164.29400000000001</v>
      </c>
      <c r="M102" s="2">
        <f t="shared" si="2"/>
        <v>166.50883333333334</v>
      </c>
      <c r="N102" s="2">
        <v>177.48099999999999</v>
      </c>
      <c r="O102" s="2">
        <v>176.38900000000001</v>
      </c>
      <c r="P102" s="2">
        <v>176.03800000000001</v>
      </c>
      <c r="Q102" s="2">
        <f t="shared" si="3"/>
        <v>176.636</v>
      </c>
      <c r="R102" s="4">
        <v>173.928</v>
      </c>
      <c r="S102" s="4">
        <v>169.38900000000001</v>
      </c>
      <c r="T102" s="4">
        <v>161.37</v>
      </c>
      <c r="U102" s="2">
        <f t="shared" si="4"/>
        <v>168.22900000000001</v>
      </c>
      <c r="V102" s="2">
        <f t="shared" si="5"/>
        <v>172.4325</v>
      </c>
    </row>
    <row r="103" spans="1:22" ht="13.2" x14ac:dyDescent="0.25">
      <c r="A103" s="2">
        <v>2096</v>
      </c>
      <c r="B103" s="2">
        <v>56</v>
      </c>
      <c r="C103" s="2" t="s">
        <v>10</v>
      </c>
      <c r="D103" s="2" t="s">
        <v>5</v>
      </c>
      <c r="E103" s="2">
        <v>170.22900000000001</v>
      </c>
      <c r="F103" s="2">
        <v>170.65199999999999</v>
      </c>
      <c r="G103" s="2">
        <v>170.82499999999999</v>
      </c>
      <c r="H103" s="2">
        <f t="shared" si="0"/>
        <v>170.56866666666664</v>
      </c>
      <c r="I103" s="4">
        <v>166.19800000000001</v>
      </c>
      <c r="J103" s="4">
        <v>171.17599999999999</v>
      </c>
      <c r="K103" s="4">
        <v>160.82900000000001</v>
      </c>
      <c r="L103" s="2">
        <f t="shared" si="1"/>
        <v>166.06766666666667</v>
      </c>
      <c r="M103" s="2">
        <f t="shared" si="2"/>
        <v>168.31816666666666</v>
      </c>
      <c r="N103" s="2">
        <v>178.73</v>
      </c>
      <c r="O103" s="2">
        <v>179.74100000000001</v>
      </c>
      <c r="P103" s="2">
        <v>178.74700000000001</v>
      </c>
      <c r="Q103" s="2">
        <f t="shared" si="3"/>
        <v>179.07266666666669</v>
      </c>
      <c r="R103" s="4">
        <v>177.92599999999999</v>
      </c>
      <c r="S103" s="4">
        <v>173.17099999999999</v>
      </c>
      <c r="T103" s="4">
        <v>174.93600000000001</v>
      </c>
      <c r="U103" s="2">
        <f t="shared" si="4"/>
        <v>175.34433333333334</v>
      </c>
      <c r="V103" s="2">
        <f t="shared" si="5"/>
        <v>177.20850000000002</v>
      </c>
    </row>
    <row r="104" spans="1:22" ht="13.2" x14ac:dyDescent="0.25">
      <c r="A104" s="2">
        <v>2096</v>
      </c>
      <c r="B104" s="2">
        <v>57</v>
      </c>
      <c r="C104" s="2" t="s">
        <v>10</v>
      </c>
      <c r="D104" s="2" t="s">
        <v>5</v>
      </c>
      <c r="E104" s="2">
        <v>176.85499999999999</v>
      </c>
      <c r="F104" s="2">
        <v>178.572</v>
      </c>
      <c r="G104" s="2">
        <v>176.46100000000001</v>
      </c>
      <c r="H104" s="2">
        <f t="shared" si="0"/>
        <v>177.29600000000002</v>
      </c>
      <c r="I104" s="4">
        <v>178.79900000000001</v>
      </c>
      <c r="J104" s="4">
        <v>175.857</v>
      </c>
      <c r="K104" s="4">
        <v>176.79900000000001</v>
      </c>
      <c r="L104" s="2">
        <f t="shared" si="1"/>
        <v>177.15166666666667</v>
      </c>
      <c r="M104" s="2">
        <f t="shared" si="2"/>
        <v>177.22383333333335</v>
      </c>
      <c r="N104" s="2">
        <v>177.33699999999999</v>
      </c>
      <c r="O104" s="2">
        <v>179.78800000000001</v>
      </c>
      <c r="P104" s="2">
        <v>179.096</v>
      </c>
      <c r="Q104" s="2">
        <f t="shared" si="3"/>
        <v>178.74033333333333</v>
      </c>
      <c r="R104" s="4">
        <v>174.53100000000001</v>
      </c>
      <c r="S104" s="4">
        <v>174.88300000000001</v>
      </c>
      <c r="T104" s="4">
        <v>169.27099999999999</v>
      </c>
      <c r="U104" s="2">
        <f t="shared" si="4"/>
        <v>172.89499999999998</v>
      </c>
      <c r="V104" s="2">
        <f t="shared" si="5"/>
        <v>175.81766666666664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KSDMR 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Daniela Roth</cp:lastModifiedBy>
  <dcterms:modified xsi:type="dcterms:W3CDTF">2024-07-06T21:44:34Z</dcterms:modified>
</cp:coreProperties>
</file>