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680" tabRatio="725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71027"/>
</workbook>
</file>

<file path=xl/calcChain.xml><?xml version="1.0" encoding="utf-8"?>
<calcChain xmlns="http://schemas.openxmlformats.org/spreadsheetml/2006/main">
  <c r="E10" i="1" l="1"/>
  <c r="F10" i="1" s="1"/>
  <c r="G10" i="1" s="1"/>
  <c r="H10" i="1" s="1"/>
  <c r="I10" i="1" s="1"/>
  <c r="J10" i="1" s="1"/>
  <c r="K10" i="1" s="1"/>
  <c r="E9" i="1" l="1"/>
  <c r="F9" i="1" s="1"/>
  <c r="G9" i="1" s="1"/>
  <c r="H9" i="1" s="1"/>
  <c r="I9" i="1" s="1"/>
  <c r="J9" i="1" s="1"/>
  <c r="K9" i="1" s="1"/>
  <c r="E8" i="1"/>
  <c r="F8" i="1" s="1"/>
  <c r="G8" i="1" s="1"/>
  <c r="H8" i="1" s="1"/>
  <c r="I8" i="1" s="1"/>
  <c r="J8" i="1" s="1"/>
  <c r="K8" i="1" s="1"/>
  <c r="E5" i="1" l="1"/>
  <c r="F5" i="1" s="1"/>
  <c r="G5" i="1" s="1"/>
  <c r="H5" i="1" s="1"/>
  <c r="I5" i="1" s="1"/>
  <c r="J5" i="1" s="1"/>
  <c r="K5" i="1" s="1"/>
  <c r="E6" i="1"/>
  <c r="F6" i="1" s="1"/>
  <c r="G6" i="1" s="1"/>
  <c r="H6" i="1" s="1"/>
  <c r="I6" i="1" s="1"/>
  <c r="J6" i="1" s="1"/>
  <c r="K6" i="1" s="1"/>
  <c r="E7" i="1"/>
  <c r="F7" i="1" s="1"/>
  <c r="G7" i="1" s="1"/>
  <c r="H7" i="1" s="1"/>
  <c r="I7" i="1" s="1"/>
  <c r="J7" i="1" s="1"/>
  <c r="K7" i="1" s="1"/>
  <c r="E4" i="1"/>
  <c r="F4" i="1" s="1"/>
  <c r="G4" i="1" s="1"/>
  <c r="H4" i="1" s="1"/>
  <c r="I4" i="1" s="1"/>
  <c r="J4" i="1" s="1"/>
  <c r="K4" i="1" s="1"/>
  <c r="M5" i="1" l="1"/>
  <c r="M6" i="1"/>
  <c r="M4" i="1"/>
  <c r="D2" i="1" l="1"/>
  <c r="D3" i="1" s="1"/>
  <c r="E3" i="1" s="1"/>
  <c r="F3" i="1" s="1"/>
  <c r="G3" i="1" s="1"/>
  <c r="H3" i="1" s="1"/>
  <c r="I3" i="1" s="1"/>
  <c r="J3" i="1" s="1"/>
  <c r="K3" i="1" s="1"/>
  <c r="F2" i="1" l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<sst xmlns="http://schemas.openxmlformats.org/spreadsheetml/2006/main" count="66" uniqueCount="37">
  <si>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</si>
  <si>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</si>
  <si>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</si>
  <si>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</si>
  <si>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</si>
  <si>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</si>
  <si>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</si>
  <si>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</si>
  <si>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</si>
  <si>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</si>
  <si>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</si>
  <si>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</si>
  <si>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</si>
  <si>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</si>
  <si>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</si>
  <si>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</si>
  <si>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</si>
  <si>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</si>
  <si>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</si>
  <si>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</si>
  <si>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</si>
  <si>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</si>
  <si>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</si>
  <si>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</si>
  <si>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</si>
  <si>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</si>
  <si>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Daniela</t>
  </si>
  <si>
    <t>Jennifer</t>
  </si>
  <si>
    <t>Issue 1</t>
  </si>
  <si>
    <t>Document findings</t>
  </si>
  <si>
    <t>Issue 2</t>
  </si>
  <si>
    <t>Issue 3</t>
  </si>
  <si>
    <t>Team</t>
  </si>
  <si>
    <t>Assist</t>
  </si>
  <si>
    <t>Totals</t>
  </si>
  <si>
    <t>Read and note paper</t>
  </si>
  <si>
    <t>HW2 ate a lot of the last iteration. Going to try to focus on getting a draft of the paper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</si>
</sst>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0" fillId="6" borderId="1" applyNumberFormat="0" applyFont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  <xf numFmtId="0" fontId="0" fillId="6" borderId="0" xfId="1" applyFont="1" applyBorder="1" applyAlignment="1">
      <alignment horizontal="left"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3/1/2016</c:v>
                </c:pt>
                <c:pt idx="2">
                  <c:v>3/2/2016</c:v>
                </c:pt>
                <c:pt idx="3">
                  <c:v>3/3/2016</c:v>
                </c:pt>
                <c:pt idx="4">
                  <c:v>3/4/2016</c:v>
                </c:pt>
                <c:pt idx="5">
                  <c:v>3/5/2016</c:v>
                </c:pt>
                <c:pt idx="6">
                  <c:v>3/6/2016</c:v>
                </c:pt>
                <c:pt idx="7">
                  <c:v>3/7/2016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3/1/2016</c:v>
                </c:pt>
                <c:pt idx="2">
                  <c:v>3/2/2016</c:v>
                </c:pt>
                <c:pt idx="3">
                  <c:v>3/3/2016</c:v>
                </c:pt>
                <c:pt idx="4">
                  <c:v>3/4/2016</c:v>
                </c:pt>
                <c:pt idx="5">
                  <c:v>3/5/2016</c:v>
                </c:pt>
                <c:pt idx="6">
                  <c:v>3/6/2016</c:v>
                </c:pt>
                <c:pt idx="7">
                  <c:v>3/7/2016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9.5</c:v>
                </c:pt>
                <c:pt idx="1">
                  <c:v>8.1428571428571423</c:v>
                </c:pt>
                <c:pt idx="2">
                  <c:v>6.7857142857142847</c:v>
                </c:pt>
                <c:pt idx="3">
                  <c:v>5.428571428571427</c:v>
                </c:pt>
                <c:pt idx="4">
                  <c:v>4.0714285714285694</c:v>
                </c:pt>
                <c:pt idx="5">
                  <c:v>2.7142857142857122</c:v>
                </c:pt>
                <c:pt idx="6">
                  <c:v>1.357142857142855</c:v>
                </c:pt>
                <c:pt idx="7">
                  <c:v>-2.2204460492503131E-15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98" zoomScaleNormal="98" workbookViewId="0">
      <selection activeCell="A19" sqref="A19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42430</v>
      </c>
      <c r="F1" s="7">
        <v>42431</v>
      </c>
      <c r="G1" s="7">
        <v>42432</v>
      </c>
      <c r="H1" s="7">
        <v>42433</v>
      </c>
      <c r="I1" s="7">
        <v>42434</v>
      </c>
      <c r="J1" s="7">
        <v>42435</v>
      </c>
      <c r="K1" s="7">
        <v>42436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>SUM(D$4:D$992)</f>
        <v>9.5</v>
      </c>
      <c r="E2" s="25">
        <f>SUM(E$4:E$992)</f>
        <v>9.5</v>
      </c>
      <c r="F2" s="25">
        <f>SUM(F$4:F$992)</f>
        <v>9.5</v>
      </c>
      <c r="G2" s="25">
        <f>SUM(G$4:G$992)</f>
        <v>9.5</v>
      </c>
      <c r="H2" s="25">
        <f>SUM(H$4:H$992)</f>
        <v>9.5</v>
      </c>
      <c r="I2" s="25">
        <f>SUM(I$4:I$992)</f>
        <v>9.5</v>
      </c>
      <c r="J2" s="25">
        <f>SUM(J$4:J$992)</f>
        <v>9.5</v>
      </c>
      <c r="K2" s="25">
        <f>SUM(K$4:K$992)</f>
        <v>9.5</v>
      </c>
    </row>
    <row r="3" spans="1:16" ht="17.25" customHeight="1" x14ac:dyDescent="0.25">
      <c r="A3" s="26"/>
      <c r="B3" s="26"/>
      <c r="C3" s="23" t="s">
        <v>22</v>
      </c>
      <c r="D3" s="24">
        <f>D2</f>
        <v>9.5</v>
      </c>
      <c r="E3" s="25">
        <f t="shared" ref="E3:K3" si="0">D$3-$D$2/7</f>
        <v>8.1428571428571423</v>
      </c>
      <c r="F3" s="25">
        <f t="shared" si="0"/>
        <v>6.7857142857142847</v>
      </c>
      <c r="G3" s="25">
        <f t="shared" si="0"/>
        <v>5.428571428571427</v>
      </c>
      <c r="H3" s="25">
        <f t="shared" si="0"/>
        <v>4.0714285714285694</v>
      </c>
      <c r="I3" s="25">
        <f t="shared" si="0"/>
        <v>2.7142857142857122</v>
      </c>
      <c r="J3" s="25">
        <f t="shared" si="0"/>
        <v>1.357142857142855</v>
      </c>
      <c r="K3" s="25">
        <f t="shared" si="0"/>
        <v>-2.2204460492503131E-15</v>
      </c>
      <c r="L3" s="6" t="s">
        <v>34</v>
      </c>
    </row>
    <row r="4" spans="1:16" x14ac:dyDescent="0.25">
      <c r="A4" t="s">
        <v>25</v>
      </c>
      <c r="B4" s="9" t="s">
        <v>35</v>
      </c>
      <c r="C4" t="s">
        <v>23</v>
      </c>
      <c r="D4" s="2">
        <v>2</v>
      </c>
      <c r="E4">
        <f>D4</f>
        <v>2</v>
      </c>
      <c r="F4">
        <f t="shared" ref="F4:K10" si="1">E4</f>
        <v>2</v>
      </c>
      <c r="G4">
        <f t="shared" si="1"/>
        <v>2</v>
      </c>
      <c r="H4">
        <f t="shared" si="1"/>
        <v>2</v>
      </c>
      <c r="I4">
        <f t="shared" si="1"/>
        <v>2</v>
      </c>
      <c r="J4">
        <f t="shared" si="1"/>
        <v>2</v>
      </c>
      <c r="K4">
        <f t="shared" si="1"/>
        <v>2</v>
      </c>
      <c r="L4" t="s">
        <v>23</v>
      </c>
      <c r="M4">
        <f>SUMIF(C4:C10, L4, D4:D10)</f>
        <v>3.5</v>
      </c>
    </row>
    <row r="5" spans="1:16" x14ac:dyDescent="0.25">
      <c r="A5" t="s">
        <v>25</v>
      </c>
      <c r="B5" s="9" t="s">
        <v>35</v>
      </c>
      <c r="C5" t="s">
        <v>26</v>
      </c>
      <c r="D5" s="2">
        <v>2</v>
      </c>
      <c r="E5">
        <f t="shared" ref="E5:E10" si="2">D5</f>
        <v>2</v>
      </c>
      <c r="F5">
        <f t="shared" si="1"/>
        <v>2</v>
      </c>
      <c r="G5">
        <f t="shared" si="1"/>
        <v>2</v>
      </c>
      <c r="H5">
        <f t="shared" si="1"/>
        <v>2</v>
      </c>
      <c r="I5">
        <f t="shared" si="1"/>
        <v>2</v>
      </c>
      <c r="J5">
        <f t="shared" si="1"/>
        <v>2</v>
      </c>
      <c r="K5">
        <f t="shared" si="1"/>
        <v>2</v>
      </c>
      <c r="L5" t="s">
        <v>27</v>
      </c>
      <c r="M5">
        <f>SUMIF(C5:C11, L5, D5:D11)</f>
        <v>3</v>
      </c>
    </row>
    <row r="6" spans="1:16" x14ac:dyDescent="0.25">
      <c r="A6" t="s">
        <v>25</v>
      </c>
      <c r="B6" s="9" t="s">
        <v>35</v>
      </c>
      <c r="C6" t="s">
        <v>27</v>
      </c>
      <c r="D6" s="2">
        <v>2</v>
      </c>
      <c r="E6">
        <f t="shared" si="2"/>
        <v>2</v>
      </c>
      <c r="F6">
        <f t="shared" si="1"/>
        <v>2</v>
      </c>
      <c r="G6">
        <f t="shared" si="1"/>
        <v>2</v>
      </c>
      <c r="H6">
        <f t="shared" si="1"/>
        <v>2</v>
      </c>
      <c r="I6">
        <f t="shared" si="1"/>
        <v>2</v>
      </c>
      <c r="J6">
        <f t="shared" si="1"/>
        <v>2</v>
      </c>
      <c r="K6">
        <f t="shared" si="1"/>
        <v>2</v>
      </c>
      <c r="L6" t="s">
        <v>26</v>
      </c>
      <c r="M6">
        <f>SUMIF(C6:C12, L6, D6:D12)</f>
        <v>1</v>
      </c>
    </row>
    <row r="7" spans="1:16" x14ac:dyDescent="0.25">
      <c r="A7" t="s">
        <v>28</v>
      </c>
      <c r="B7" s="22" t="s">
        <v>29</v>
      </c>
      <c r="C7" t="s">
        <v>26</v>
      </c>
      <c r="D7" s="2">
        <v>1</v>
      </c>
      <c r="E7">
        <f t="shared" si="2"/>
        <v>1</v>
      </c>
      <c r="F7">
        <f t="shared" si="1"/>
        <v>1</v>
      </c>
      <c r="G7">
        <f t="shared" si="1"/>
        <v>1</v>
      </c>
      <c r="H7">
        <f t="shared" si="1"/>
        <v>1</v>
      </c>
      <c r="I7">
        <f t="shared" si="1"/>
        <v>1</v>
      </c>
      <c r="J7">
        <f t="shared" si="1"/>
        <v>1</v>
      </c>
      <c r="K7">
        <f t="shared" si="1"/>
        <v>1</v>
      </c>
    </row>
    <row r="8" spans="1:16" x14ac:dyDescent="0.25">
      <c r="A8" t="s">
        <v>30</v>
      </c>
      <c r="B8" s="22" t="s">
        <v>29</v>
      </c>
      <c r="C8" t="s">
        <v>27</v>
      </c>
      <c r="D8" s="2">
        <v>1</v>
      </c>
      <c r="E8">
        <f t="shared" ref="E8:E9" si="3">D8</f>
        <v>1</v>
      </c>
      <c r="F8">
        <f t="shared" si="1"/>
        <v>1</v>
      </c>
      <c r="G8">
        <f t="shared" si="1"/>
        <v>1</v>
      </c>
      <c r="H8">
        <f t="shared" si="1"/>
        <v>1</v>
      </c>
      <c r="I8">
        <f t="shared" si="1"/>
        <v>1</v>
      </c>
      <c r="J8">
        <f t="shared" si="1"/>
        <v>1</v>
      </c>
      <c r="K8">
        <f t="shared" si="1"/>
        <v>1</v>
      </c>
    </row>
    <row r="9" spans="1:16" x14ac:dyDescent="0.25">
      <c r="A9" t="s">
        <v>31</v>
      </c>
      <c r="B9" s="22" t="s">
        <v>29</v>
      </c>
      <c r="C9" t="s">
        <v>23</v>
      </c>
      <c r="D9" s="2">
        <v>0.5</v>
      </c>
      <c r="E9">
        <f t="shared" si="3"/>
        <v>0.5</v>
      </c>
      <c r="F9">
        <f t="shared" si="1"/>
        <v>0.5</v>
      </c>
      <c r="G9">
        <f t="shared" si="1"/>
        <v>0.5</v>
      </c>
      <c r="H9">
        <f t="shared" si="1"/>
        <v>0.5</v>
      </c>
      <c r="I9">
        <f t="shared" si="1"/>
        <v>0.5</v>
      </c>
      <c r="J9">
        <f t="shared" si="1"/>
        <v>0.5</v>
      </c>
      <c r="K9">
        <f t="shared" si="1"/>
        <v>0.5</v>
      </c>
    </row>
    <row r="10" spans="1:16" x14ac:dyDescent="0.25">
      <c r="A10" t="s">
        <v>32</v>
      </c>
      <c r="B10" s="22" t="s">
        <v>33</v>
      </c>
      <c r="C10" t="s">
        <v>23</v>
      </c>
      <c r="D10" s="2">
        <v>1</v>
      </c>
      <c r="E10">
        <f t="shared" si="2"/>
        <v>1</v>
      </c>
      <c r="F10">
        <f t="shared" si="1"/>
        <v>1</v>
      </c>
      <c r="G10">
        <f t="shared" si="1"/>
        <v>1</v>
      </c>
      <c r="H10">
        <f t="shared" si="1"/>
        <v>1</v>
      </c>
      <c r="I10">
        <f t="shared" si="1"/>
        <v>1</v>
      </c>
      <c r="J10">
        <f t="shared" si="1"/>
        <v>1</v>
      </c>
      <c r="K10">
        <f t="shared" si="1"/>
        <v>1</v>
      </c>
    </row>
    <row r="11" spans="1:16" ht="15" customHeight="1" x14ac:dyDescent="0.25">
      <c r="A11" s="27" t="s">
        <v>36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6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6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6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6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</sheetData>
  <mergeCells count="2">
    <mergeCell ref="A2:B3"/>
    <mergeCell ref="A11:K18"/>
  </mergeCells>
  <dataValidations count="1">
    <dataValidation type="list" allowBlank="1" showInputMessage="1" showErrorMessage="1" sqref="C4:C10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2016-03-02T22:37:36Z</dcterms:modified>
  <cp:version>1,0</cp:version>
</cp:coreProperties>
</file>