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le\Desktop\"/>
    </mc:Choice>
  </mc:AlternateContent>
  <bookViews>
    <workbookView xWindow="0" yWindow="0" windowWidth="12960" windowHeight="5976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D16" i="1" l="1"/>
  <c r="E16" i="1" s="1"/>
  <c r="D21" i="1"/>
  <c r="E21" i="1" s="1"/>
  <c r="D8" i="1"/>
  <c r="E8" i="1" s="1"/>
  <c r="E23" i="1" l="1"/>
</calcChain>
</file>

<file path=xl/sharedStrings.xml><?xml version="1.0" encoding="utf-8"?>
<sst xmlns="http://schemas.openxmlformats.org/spreadsheetml/2006/main" count="42" uniqueCount="42">
  <si>
    <t>M3101</t>
  </si>
  <si>
    <t>M3102</t>
  </si>
  <si>
    <t>M3103</t>
  </si>
  <si>
    <t>M3104</t>
  </si>
  <si>
    <t>M3105</t>
  </si>
  <si>
    <t>M3106C</t>
  </si>
  <si>
    <t>Principes des systèmes d'exploitation</t>
  </si>
  <si>
    <t>Services réseaux</t>
  </si>
  <si>
    <t>Conception et programmation objet avancées</t>
  </si>
  <si>
    <t>Bases de données avancées</t>
  </si>
  <si>
    <t xml:space="preserve">Algorithmique avancée </t>
  </si>
  <si>
    <t>Programmation Web côté serveur</t>
  </si>
  <si>
    <t>UE31</t>
  </si>
  <si>
    <t>M3201</t>
  </si>
  <si>
    <t>M3203</t>
  </si>
  <si>
    <t>M3204</t>
  </si>
  <si>
    <t>M3205</t>
  </si>
  <si>
    <t>M3206</t>
  </si>
  <si>
    <t>M3202C</t>
  </si>
  <si>
    <t>Probabilités et statistiques</t>
  </si>
  <si>
    <t>Modélisations mathématiques</t>
  </si>
  <si>
    <t>Droit des technologies de l’information et de la communication (TIC)</t>
  </si>
  <si>
    <t>Gestion des systèmes d'information</t>
  </si>
  <si>
    <t>Collaborer en anglais</t>
  </si>
  <si>
    <t>Expression-Communication – Communication professionnelle</t>
  </si>
  <si>
    <t>M3301</t>
  </si>
  <si>
    <t>M3302</t>
  </si>
  <si>
    <t>M3303</t>
  </si>
  <si>
    <t>Méthodologie de la production d’applications</t>
  </si>
  <si>
    <t>Projet tutoré – Mise en situation professionnelle</t>
  </si>
  <si>
    <t>PPP – Préciser son projet</t>
  </si>
  <si>
    <t>UE</t>
  </si>
  <si>
    <t>Nom Module</t>
  </si>
  <si>
    <t>Note</t>
  </si>
  <si>
    <t>Coeff.</t>
  </si>
  <si>
    <t>Ref.</t>
  </si>
  <si>
    <t>UE32</t>
  </si>
  <si>
    <t>UE33</t>
  </si>
  <si>
    <t>Total UE31 :</t>
  </si>
  <si>
    <t>Total UE33 :</t>
  </si>
  <si>
    <t>Total UE32 :</t>
  </si>
  <si>
    <t>Total semestre 3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</si>
</sst>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right"/>
    </xf>
    <xf numFmtId="0" fontId="0" fillId="3" borderId="0" xfId="0" applyFill="1"/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1" sqref="E11"/>
    </sheetView>
  </sheetViews>
  <sheetFormatPr baseColWidth="10" defaultRowHeight="14.4" x14ac:dyDescent="0.3"/>
  <cols>
    <col min="3" max="3" width="99" customWidth="1"/>
  </cols>
  <sheetData>
    <row r="1" spans="1:6" x14ac:dyDescent="0.3">
      <c r="A1" s="8" t="s">
        <v>31</v>
      </c>
      <c r="B1" s="8" t="s">
        <v>35</v>
      </c>
      <c r="C1" s="8" t="s">
        <v>32</v>
      </c>
      <c r="D1" s="8" t="s">
        <v>34</v>
      </c>
      <c r="E1" s="8" t="s">
        <v>33</v>
      </c>
    </row>
    <row r="2" spans="1:6" x14ac:dyDescent="0.3">
      <c r="A2" s="24" t="s">
        <v>12</v>
      </c>
      <c r="B2" s="9" t="s">
        <v>0</v>
      </c>
      <c r="C2" s="9" t="s">
        <v>6</v>
      </c>
      <c r="D2" s="10">
        <v>2.5</v>
      </c>
      <c r="E2" s="13">
        <v>11</v>
      </c>
    </row>
    <row r="3" spans="1:6" x14ac:dyDescent="0.3">
      <c r="A3" s="24"/>
      <c r="B3" s="3" t="s">
        <v>1</v>
      </c>
      <c r="C3" s="3" t="s">
        <v>7</v>
      </c>
      <c r="D3" s="5">
        <v>1.5</v>
      </c>
      <c r="E3" s="6">
        <v>14</v>
      </c>
    </row>
    <row r="4" spans="1:6" x14ac:dyDescent="0.3">
      <c r="A4" s="24"/>
      <c r="B4" s="9" t="s">
        <v>2</v>
      </c>
      <c r="C4" s="12" t="s">
        <v>10</v>
      </c>
      <c r="D4" s="10">
        <v>1.5</v>
      </c>
      <c r="E4" s="13">
        <v>14.77</v>
      </c>
    </row>
    <row r="5" spans="1:6" x14ac:dyDescent="0.3">
      <c r="A5" s="24"/>
      <c r="B5" s="3" t="s">
        <v>3</v>
      </c>
      <c r="C5" s="3" t="s">
        <v>11</v>
      </c>
      <c r="D5" s="5">
        <v>2.5</v>
      </c>
      <c r="E5" s="6">
        <v>13</v>
      </c>
    </row>
    <row r="6" spans="1:6" x14ac:dyDescent="0.3">
      <c r="A6" s="24"/>
      <c r="B6" s="9" t="s">
        <v>4</v>
      </c>
      <c r="C6" s="9" t="s">
        <v>8</v>
      </c>
      <c r="D6" s="10">
        <v>2.5</v>
      </c>
      <c r="E6" s="13">
        <v>13</v>
      </c>
    </row>
    <row r="7" spans="1:6" x14ac:dyDescent="0.3">
      <c r="A7" s="24"/>
      <c r="B7" s="3" t="s">
        <v>5</v>
      </c>
      <c r="C7" s="3" t="s">
        <v>9</v>
      </c>
      <c r="D7" s="5">
        <v>1.5</v>
      </c>
      <c r="E7" s="6">
        <v>11.25</v>
      </c>
    </row>
    <row r="8" spans="1:6" x14ac:dyDescent="0.3">
      <c r="B8" s="3"/>
      <c r="C8" s="19" t="s">
        <v>38</v>
      </c>
      <c r="D8" s="21">
        <f>SUM(D2:D7)</f>
        <v>12</v>
      </c>
      <c r="E8" s="22">
        <f>(E2*D2+E3*D3+E4*D4+E5*D5+E6*D6+E7*D7)/D8</f>
        <v>12.710833333333333</v>
      </c>
    </row>
    <row r="9" spans="1:6" ht="16.8" x14ac:dyDescent="0.3">
      <c r="B9" s="3"/>
      <c r="C9" s="3"/>
      <c r="D9" s="5"/>
      <c r="E9" s="6"/>
      <c r="F9" s="2"/>
    </row>
    <row r="10" spans="1:6" ht="16.8" x14ac:dyDescent="0.3">
      <c r="A10" s="24" t="s">
        <v>36</v>
      </c>
      <c r="B10" s="9" t="s">
        <v>13</v>
      </c>
      <c r="C10" s="9" t="s">
        <v>19</v>
      </c>
      <c r="D10" s="13">
        <v>2.5</v>
      </c>
      <c r="E10" s="13">
        <v>12.7</v>
      </c>
      <c r="F10" s="2"/>
    </row>
    <row r="11" spans="1:6" x14ac:dyDescent="0.3">
      <c r="A11" s="24"/>
      <c r="B11" s="3" t="s">
        <v>18</v>
      </c>
      <c r="C11" s="3" t="s">
        <v>20</v>
      </c>
      <c r="D11" s="7">
        <v>1.5</v>
      </c>
      <c r="E11" s="6">
        <v>13.6</v>
      </c>
    </row>
    <row r="12" spans="1:6" x14ac:dyDescent="0.3">
      <c r="A12" s="24"/>
      <c r="B12" s="9" t="s">
        <v>14</v>
      </c>
      <c r="C12" s="14" t="s">
        <v>21</v>
      </c>
      <c r="D12" s="15">
        <v>1.5</v>
      </c>
      <c r="E12" s="13">
        <v>3</v>
      </c>
    </row>
    <row r="13" spans="1:6" ht="16.8" x14ac:dyDescent="0.3">
      <c r="A13" s="24"/>
      <c r="B13" s="3" t="s">
        <v>15</v>
      </c>
      <c r="C13" s="4" t="s">
        <v>22</v>
      </c>
      <c r="D13" s="7">
        <v>2.5</v>
      </c>
      <c r="E13" s="6">
        <v>7.5</v>
      </c>
      <c r="F13" s="2"/>
    </row>
    <row r="14" spans="1:6" ht="16.8" x14ac:dyDescent="0.3">
      <c r="A14" s="24"/>
      <c r="B14" s="9" t="s">
        <v>16</v>
      </c>
      <c r="C14" s="14" t="s">
        <v>24</v>
      </c>
      <c r="D14" s="15">
        <v>1.5</v>
      </c>
      <c r="E14" s="13">
        <v>12</v>
      </c>
      <c r="F14" s="2"/>
    </row>
    <row r="15" spans="1:6" ht="16.8" x14ac:dyDescent="0.3">
      <c r="A15" s="24"/>
      <c r="B15" s="3" t="s">
        <v>17</v>
      </c>
      <c r="C15" s="3" t="s">
        <v>23</v>
      </c>
      <c r="D15" s="7">
        <v>2.5</v>
      </c>
      <c r="E15" s="6">
        <v>8</v>
      </c>
      <c r="F15" s="2"/>
    </row>
    <row r="16" spans="1:6" ht="16.8" x14ac:dyDescent="0.3">
      <c r="C16" s="19" t="s">
        <v>40</v>
      </c>
      <c r="D16" s="20">
        <f>SUM(D10:D15)</f>
        <v>12</v>
      </c>
      <c r="E16" s="22">
        <f>(E10*D10+E11*D11+E12*D12+E13*D13+E14*D14+E15*D15)/D16</f>
        <v>9.4500000000000011</v>
      </c>
      <c r="F16" s="2"/>
    </row>
    <row r="17" spans="1:6" ht="16.8" x14ac:dyDescent="0.3">
      <c r="A17" s="1"/>
      <c r="E17" s="6"/>
      <c r="F17" s="2"/>
    </row>
    <row r="18" spans="1:6" ht="16.8" x14ac:dyDescent="0.3">
      <c r="A18" s="24" t="s">
        <v>37</v>
      </c>
      <c r="B18" s="11" t="s">
        <v>25</v>
      </c>
      <c r="C18" s="14" t="s">
        <v>28</v>
      </c>
      <c r="D18" s="16">
        <v>3</v>
      </c>
      <c r="E18" s="13">
        <v>11</v>
      </c>
      <c r="F18" s="2"/>
    </row>
    <row r="19" spans="1:6" ht="16.8" x14ac:dyDescent="0.3">
      <c r="A19" s="24"/>
      <c r="B19" t="s">
        <v>26</v>
      </c>
      <c r="C19" s="4" t="s">
        <v>29</v>
      </c>
      <c r="D19" s="7">
        <v>2</v>
      </c>
      <c r="E19" s="6">
        <v>14</v>
      </c>
      <c r="F19" s="2"/>
    </row>
    <row r="20" spans="1:6" ht="16.8" x14ac:dyDescent="0.3">
      <c r="A20" s="24"/>
      <c r="B20" s="11" t="s">
        <v>27</v>
      </c>
      <c r="C20" s="14" t="s">
        <v>30</v>
      </c>
      <c r="D20" s="15">
        <v>1</v>
      </c>
      <c r="E20" s="13">
        <v>12</v>
      </c>
      <c r="F20" s="2"/>
    </row>
    <row r="21" spans="1:6" ht="16.8" x14ac:dyDescent="0.3">
      <c r="C21" s="19" t="s">
        <v>39</v>
      </c>
      <c r="D21" s="20">
        <f>SUM(D18:D20)</f>
        <v>6</v>
      </c>
      <c r="E21" s="22">
        <f>(D18*E18+D19*E19+D20*E20)/D21</f>
        <v>12.166666666666666</v>
      </c>
      <c r="F21" s="2"/>
    </row>
    <row r="22" spans="1:6" ht="16.8" x14ac:dyDescent="0.3">
      <c r="F22" s="2"/>
    </row>
    <row r="23" spans="1:6" x14ac:dyDescent="0.3">
      <c r="C23" s="17" t="s">
        <v>41</v>
      </c>
      <c r="D23" s="18"/>
      <c r="E23" s="23">
        <f>(12*E8+12*E16+6*E21)/30</f>
        <v>11.297666666666666</v>
      </c>
    </row>
  </sheetData>
  <mergeCells count="3">
    <mergeCell ref="A2:A7"/>
    <mergeCell ref="A10:A15"/>
    <mergeCell ref="A18:A2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Vahic</dc:creator>
  <cp:lastModifiedBy>.. Maxime ..</cp:lastModifiedBy>
  <dcterms:created xsi:type="dcterms:W3CDTF">2015-10-02T15:20:58Z</dcterms:created>
  <dcterms:modified xsi:type="dcterms:W3CDTF">2016-01-19T07:22:07Z</dcterms:modified>
</cp:coreProperties>
</file>