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ana.mastache\Desktop\"/>
    </mc:Choice>
  </mc:AlternateContent>
  <xr:revisionPtr revIDLastSave="0" documentId="8_{89306EA0-A2AD-431D-9BE9-3BEEC5333BD8}" xr6:coauthVersionLast="38" xr6:coauthVersionMax="38" xr10:uidLastSave="{00000000-0000-0000-0000-000000000000}"/>
  <bookViews>
    <workbookView xWindow="0" yWindow="0" windowWidth="12000" windowHeight="4635" activeTab="3" xr2:uid="{00000000-000D-0000-FFFF-FFFF00000000}"/>
  </bookViews>
  <sheets>
    <sheet name="Data" sheetId="1" r:id="rId1"/>
    <sheet name="Pivot 1" sheetId="2" r:id="rId2"/>
    <sheet name="Pivot 2" sheetId="3" r:id="rId3"/>
    <sheet name="Pivot 3" sheetId="5" r:id="rId4"/>
  </sheets>
  <definedNames>
    <definedName name="_xlnm._FilterDatabase" localSheetId="0" hidden="1">Data!$A$1:$Q$4115</definedName>
  </definedNames>
  <calcPr calcId="179021"/>
  <pivotCaches>
    <pivotCache cacheId="17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<sst xmlns="http://schemas.openxmlformats.org/spreadsheetml/2006/main" count="24801" uniqueCount="8381">
  <si>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</si>
  <si>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</si>
  <si>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</si>
  <si>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</si>
  <si>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</si>
  <si>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</si>
  <si>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</si>
  <si>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</si>
  <si>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</si>
  <si>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</si>
  <si>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</si>
  <si>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</si>
  <si>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</si>
  <si>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</si>
  <si>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</si>
  <si>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</si>
  <si>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</si>
  <si>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</si>
  <si>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</si>
  <si>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</si>
  <si>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</si>
  <si>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</si>
  <si>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</si>
  <si>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</si>
  <si>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</si>
  <si>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</si>
  <si>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</si>
  <si>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</si>
  <si>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</si>
  <si>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</si>
  <si>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</si>
  <si>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</si>
  <si>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</si>
  <si>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</si>
  <si>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</si>
  <si>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</si>
  <si>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</si>
  <si>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</si>
  <si>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</si>
  <si>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</si>
  <si>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</si>
  <si>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</si>
  <si>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</si>
  <si>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</si>
  <si>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</si>
  <si>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</si>
  <si>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</si>
  <si>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</si>
  <si>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</si>
  <si>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</si>
  <si>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</si>
  <si>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</si>
  <si>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</si>
  <si>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</si>
  <si>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</si>
  <si>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</si>
  <si>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</si>
  <si>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</si>
  <si>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</si>
  <si>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</si>
  <si>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</si>
  <si>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</si>
  <si>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</si>
  <si>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</si>
  <si>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</si>
  <si>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</si>
  <si>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</si>
  <si>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</si>
  <si>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</si>
  <si>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</si>
  <si>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</si>
  <si>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</si>
  <si>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</si>
  <si>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</si>
  <si>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</si>
  <si>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</si>
  <si>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</si>
  <si>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</si>
  <si>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</si>
  <si>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</si>
  <si>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</si>
  <si>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</si>
  <si>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</si>
  <si>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</si>
  <si>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</si>
  <si>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</si>
  <si>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</si>
  <si>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</si>
  <si>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</si>
  <si>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</si>
  <si>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</si>
  <si>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</si>
  <si>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</si>
  <si>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</si>
  <si>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</si>
  <si>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</si>
  <si>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</si>
  <si>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</si>
  <si>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</si>
  <si>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</si>
  <si>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</si>
  <si>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</si>
  <si>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</si>
  <si>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</si>
  <si>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</si>
  <si>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</si>
  <si>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</si>
  <si>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</si>
  <si>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</si>
  <si>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</si>
  <si>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</si>
  <si>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</si>
  <si>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</si>
  <si>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</si>
  <si>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</si>
  <si>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</si>
  <si>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</si>
  <si>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</si>
  <si>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</si>
  <si>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</si>
  <si>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</si>
  <si>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</si>
  <si>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</si>
  <si>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</si>
  <si>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</si>
  <si>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</si>
  <si>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</si>
  <si>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</si>
  <si>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</si>
  <si>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</si>
  <si>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</si>
  <si>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</si>
  <si>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</si>
  <si>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</si>
  <si>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</si>
  <si>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</si>
  <si>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</si>
  <si>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</si>
  <si>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</si>
  <si>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</si>
  <si>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</si>
  <si>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</si>
  <si>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</si>
  <si>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</si>
  <si>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</si>
  <si>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</si>
  <si>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</si>
  <si>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</si>
  <si>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</si>
  <si>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</si>
  <si>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</si>
  <si>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</si>
  <si>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</si>
  <si>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</si>
  <si>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</si>
  <si>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</si>
  <si>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</si>
  <si>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</si>
  <si>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</si>
  <si>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</si>
  <si>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</si>
  <si>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</si>
  <si>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</si>
  <si>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</si>
  <si>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</si>
  <si>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</si>
  <si>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</si>
  <si>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</si>
  <si>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</si>
  <si>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</si>
  <si>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</si>
  <si>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</si>
  <si>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</si>
  <si>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</si>
  <si>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</si>
  <si>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</si>
  <si>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</si>
  <si>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</si>
  <si>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</si>
  <si>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</si>
  <si>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</si>
  <si>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</si>
  <si>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</si>
  <si>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</si>
  <si>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</si>
  <si>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</si>
  <si>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</si>
  <si>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</si>
  <si>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</si>
  <si>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</si>
  <si>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</si>
  <si>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</si>
  <si>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</si>
  <si>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</si>
  <si>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</si>
  <si>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</si>
  <si>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</si>
  <si>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</si>
  <si>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</si>
  <si>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</si>
  <si>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</si>
  <si>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</si>
  <si>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</si>
  <si>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</si>
  <si>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</si>
  <si>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</si>
  <si>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</si>
  <si>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</si>
  <si>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</si>
  <si>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</si>
  <si>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</si>
  <si>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</si>
  <si>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</si>
  <si>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</si>
  <si>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</si>
  <si>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</si>
  <si>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</si>
  <si>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</si>
  <si>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</si>
  <si>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</si>
  <si>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</si>
  <si>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</si>
  <si>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</si>
  <si>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</si>
  <si>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</si>
  <si>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</si>
  <si>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</si>
  <si>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</si>
  <si>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</si>
  <si>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</si>
  <si>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</si>
  <si>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</si>
  <si>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</si>
  <si>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</si>
  <si>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</si>
  <si>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</si>
  <si>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</si>
  <si>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</si>
  <si>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</si>
  <si>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</si>
  <si>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</si>
  <si>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</si>
  <si>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</si>
  <si>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</si>
  <si>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</si>
  <si>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</si>
  <si>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</si>
  <si>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</si>
  <si>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</si>
  <si>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</si>
  <si>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</si>
  <si>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</si>
  <si>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</si>
  <si>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</si>
  <si>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</si>
  <si>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</si>
  <si>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</si>
  <si>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</si>
  <si>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</si>
  <si>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</si>
  <si>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</si>
  <si>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</si>
  <si>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</si>
  <si>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</si>
  <si>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</si>
  <si>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</si>
  <si>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</si>
  <si>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</si>
  <si>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</si>
  <si>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</si>
  <si>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</si>
  <si>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</si>
  <si>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</si>
  <si>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</si>
  <si>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</si>
  <si>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</si>
  <si>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</si>
  <si>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</si>
  <si>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</si>
  <si>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</si>
  <si>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</si>
  <si>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</si>
  <si>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</si>
  <si>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</si>
  <si>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</si>
  <si>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</si>
  <si>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</si>
  <si>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</si>
  <si>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</si>
  <si>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</si>
  <si>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</si>
  <si>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</si>
  <si>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</si>
  <si>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</si>
  <si>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</si>
  <si>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</si>
  <si>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</si>
  <si>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</si>
  <si>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</si>
  <si>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</si>
  <si>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</si>
  <si>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</si>
  <si>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</si>
  <si>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</si>
  <si>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</si>
  <si>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</si>
  <si>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</si>
  <si>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</si>
  <si>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</si>
  <si>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</si>
  <si>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</si>
  <si>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</si>
  <si>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</si>
  <si>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</si>
  <si>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</si>
  <si>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</si>
  <si>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</si>
  <si>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</si>
  <si>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</si>
  <si>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</si>
  <si>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</si>
  <si>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</si>
  <si>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</si>
  <si>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</si>
  <si>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</si>
  <si>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</si>
  <si>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</si>
  <si>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</si>
  <si>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</si>
  <si>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</si>
  <si>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</si>
  <si>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</si>
  <si>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</si>
  <si>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</si>
  <si>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</si>
  <si>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</si>
  <si>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</si>
  <si>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</si>
  <si>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</si>
  <si>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</si>
  <si>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</si>
  <si>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</si>
  <si>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</si>
  <si>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</si>
  <si>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</si>
  <si>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</si>
  <si>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</si>
  <si>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</si>
  <si>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</si>
  <si>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</si>
  <si>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</si>
  <si>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</si>
  <si>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</si>
  <si>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</si>
  <si>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</si>
  <si>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</si>
  <si>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</si>
  <si>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</si>
  <si>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</si>
  <si>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</si>
  <si>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</si>
  <si>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</si>
  <si>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</si>
  <si>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</si>
  <si>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</si>
  <si>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</si>
  <si>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</si>
  <si>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</si>
  <si>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</si>
  <si>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</si>
  <si>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</si>
  <si>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</si>
  <si>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</si>
  <si>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</si>
  <si>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</si>
  <si>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</si>
  <si>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</si>
  <si>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</si>
  <si>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</si>
  <si>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</si>
  <si>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</si>
  <si>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</si>
  <si>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</si>
  <si>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</si>
  <si>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</si>
  <si>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</si>
  <si>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</si>
  <si>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</si>
  <si>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</si>
  <si>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</si>
  <si>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</si>
  <si>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</si>
  <si>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</si>
  <si>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</si>
  <si>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</si>
  <si>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</si>
  <si>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</si>
  <si>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</si>
  <si>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</si>
  <si>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</si>
  <si>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</si>
  <si>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</si>
  <si>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</si>
  <si>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</si>
  <si>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</si>
  <si>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</si>
  <si>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</si>
  <si>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</si>
  <si>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</si>
  <si>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</si>
  <si>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</si>
  <si>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</si>
  <si>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</si>
  <si>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</si>
  <si>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</si>
  <si>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</si>
  <si>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</si>
  <si>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</si>
  <si>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</si>
  <si>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</si>
  <si>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</si>
  <si>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</si>
  <si>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</si>
  <si>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</si>
  <si>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</si>
  <si>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</si>
  <si>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</si>
  <si>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</si>
  <si>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</si>
  <si>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</si>
  <si>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</si>
  <si>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</si>
  <si>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</si>
  <si>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</si>
  <si>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</si>
  <si>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</si>
  <si>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</si>
  <si>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</si>
  <si>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</si>
  <si>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</si>
  <si>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</si>
  <si>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</si>
  <si>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</si>
  <si>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</si>
  <si>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</si>
  <si>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</si>
  <si>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</si>
  <si>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</si>
  <si>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</si>
  <si>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</si>
  <si>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</si>
  <si>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</si>
  <si>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</si>
  <si>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</si>
  <si>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</si>
  <si>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</si>
  <si>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</si>
  <si>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</si>
  <si>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</si>
  <si>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</si>
  <si>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</si>
  <si>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</si>
  <si>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</si>
  <si>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</si>
  <si>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</si>
  <si>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</si>
  <si>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</si>
  <si>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</si>
  <si>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</si>
  <si>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</si>
  <si>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</si>
  <si>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</si>
  <si>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</si>
  <si>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</si>
  <si>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</si>
  <si>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</si>
  <si>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</si>
  <si>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</si>
  <si>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</si>
  <si>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</si>
  <si>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</si>
  <si>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</si>
  <si>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</si>
  <si>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</si>
  <si>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</si>
  <si>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</si>
  <si>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</si>
  <si>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</si>
  <si>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</si>
  <si>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</si>
  <si>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</si>
  <si>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</si>
  <si>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</si>
  <si>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</si>
  <si>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</si>
  <si>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</si>
  <si>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</si>
  <si>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</si>
  <si>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</si>
  <si>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</si>
  <si>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</si>
  <si>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</si>
  <si>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</si>
  <si>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</si>
  <si>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</si>
  <si>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</si>
  <si>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</si>
  <si>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</si>
  <si>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</si>
  <si>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</si>
  <si>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</si>
  <si>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</si>
  <si>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</si>
  <si>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</si>
  <si>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</si>
  <si>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</si>
  <si>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</si>
  <si>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</si>
  <si>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</si>
  <si>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</si>
  <si>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</si>
  <si>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</si>
  <si>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</si>
  <si>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</si>
  <si>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</si>
  <si>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</si>
  <si>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</si>
  <si>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</si>
  <si>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</si>
  <si>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</si>
  <si>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</si>
  <si>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</si>
  <si>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</si>
  <si>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</si>
  <si>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</si>
  <si>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</si>
  <si>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</si>
  <si>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</si>
  <si>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</si>
  <si>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</si>
  <si>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</si>
  <si>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</si>
  <si>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</si>
  <si>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</si>
  <si>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</si>
  <si>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</si>
  <si>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</si>
  <si>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</si>
  <si>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</si>
  <si>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</si>
  <si>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</si>
  <si>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</si>
  <si>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</si>
  <si>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</si>
  <si>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</si>
  <si>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</si>
  <si>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</si>
  <si>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</si>
  <si>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</si>
  <si>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</si>
  <si>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</si>
  <si>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</si>
  <si>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</si>
  <si>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</si>
  <si>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</si>
  <si>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</si>
  <si>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</si>
  <si>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</si>
  <si>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</si>
  <si>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</si>
  <si>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</si>
  <si>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</si>
  <si>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</si>
  <si>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</si>
  <si>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</si>
  <si>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</si>
  <si>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</si>
  <si>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</si>
  <si>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</si>
  <si>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</si>
  <si>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</si>
  <si>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</si>
  <si>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</si>
  <si>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</si>
  <si>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</si>
  <si>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</si>
  <si>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</si>
  <si>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</si>
  <si>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</si>
  <si>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</si>
  <si>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</si>
  <si>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</si>
  <si>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</si>
  <si>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</si>
  <si>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</si>
  <si>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</si>
  <si>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</si>
  <si>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</si>
  <si>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</si>
  <si>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</si>
  <si>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</si>
  <si>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</si>
  <si>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</si>
  <si>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</si>
  <si>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</si>
  <si>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</si>
  <si>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</si>
  <si>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</si>
  <si>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</si>
  <si>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</si>
  <si>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</si>
  <si>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</si>
  <si>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</si>
  <si>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</si>
  <si>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</si>
  <si>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</si>
  <si>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</si>
  <si>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</si>
  <si>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</si>
  <si>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</si>
  <si>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</si>
  <si>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</si>
  <si>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</si>
  <si>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</si>
  <si>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</si>
  <si>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</si>
  <si>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</si>
  <si>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</si>
  <si>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</si>
  <si>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</si>
  <si>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</si>
  <si>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</si>
  <si>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</si>
  <si>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</si>
  <si>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</si>
  <si>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</si>
  <si>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</si>
  <si>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</si>
  <si>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</si>
  <si>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</si>
  <si>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</si>
  <si>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</si>
  <si>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</si>
  <si>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</si>
  <si>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</si>
  <si>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</si>
  <si>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</si>
  <si>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</si>
  <si>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</si>
  <si>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</si>
  <si>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</si>
  <si>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</si>
  <si>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</si>
  <si>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</si>
  <si>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</si>
  <si>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</si>
  <si>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</si>
  <si>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</si>
  <si>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</si>
  <si>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</si>
  <si>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</si>
  <si>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</si>
  <si>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</si>
  <si>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</si>
  <si>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</si>
  <si>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</si>
  <si>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</si>
  <si>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</si>
  <si>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</si>
  <si>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</si>
  <si>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</si>
  <si>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</si>
  <si>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</si>
  <si>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</si>
  <si>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</si>
  <si>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</si>
  <si>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</si>
  <si>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</si>
  <si>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</si>
  <si>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</si>
  <si>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</si>
  <si>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</si>
  <si>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</si>
  <si>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</si>
  <si>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</si>
  <si>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</si>
  <si>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</si>
  <si>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</si>
  <si>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</si>
  <si>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</si>
  <si>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</si>
  <si>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</si>
  <si>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</si>
  <si>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</si>
  <si>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</si>
  <si>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</si>
  <si>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</si>
  <si>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</si>
  <si>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</si>
  <si>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</si>
  <si>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</si>
  <si>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</si>
  <si>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</si>
  <si>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</si>
  <si>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</si>
  <si>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</si>
  <si>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</si>
  <si>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</si>
  <si>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</si>
  <si>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</si>
  <si>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</si>
  <si>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</si>
  <si>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</si>
  <si>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</si>
  <si>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</si>
  <si>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</si>
  <si>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</si>
  <si>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</si>
  <si>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</si>
  <si>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</si>
  <si>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</si>
  <si>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</si>
  <si>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</si>
  <si>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</si>
  <si>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</si>
  <si>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</si>
  <si>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</si>
  <si>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</si>
  <si>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</si>
  <si>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</si>
  <si>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</si>
  <si>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</si>
  <si>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</si>
  <si>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</si>
  <si>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</si>
  <si>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</si>
  <si>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</si>
  <si>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</si>
  <si>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</si>
  <si>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</si>
  <si>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</si>
  <si>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</si>
  <si>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</si>
  <si>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</si>
  <si>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</si>
  <si>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</si>
  <si>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</si>
  <si>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</si>
  <si>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</si>
  <si>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</si>
  <si>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</si>
  <si>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</si>
  <si>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</si>
  <si>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</si>
  <si>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</si>
  <si>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</si>
  <si>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</si>
  <si>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</si>
  <si>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</si>
  <si>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</si>
  <si>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</si>
  <si>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</si>
  <si>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</si>
  <si>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</si>
  <si>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</si>
  <si>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</si>
  <si>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</si>
  <si>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</si>
  <si>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</si>
  <si>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</si>
  <si>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</si>
  <si>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</si>
  <si>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</si>
  <si>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</si>
  <si>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</si>
  <si>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</si>
  <si>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</si>
  <si>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</si>
  <si>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</si>
  <si>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</si>
  <si>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</si>
  <si>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</si>
  <si>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</si>
  <si>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</si>
  <si>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</si>
  <si>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</si>
  <si>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</si>
  <si>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</si>
  <si>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</si>
  <si>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</si>
  <si>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</si>
  <si>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</si>
  <si>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</si>
  <si>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</si>
  <si>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</si>
  <si>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</si>
  <si>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</si>
  <si>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</si>
  <si>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</si>
  <si>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</si>
  <si>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</si>
  <si>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</si>
  <si>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</si>
  <si>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</si>
  <si>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</si>
  <si>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</si>
  <si>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</si>
  <si>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</si>
  <si>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</si>
  <si>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</si>
  <si>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</si>
  <si>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</si>
  <si>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</si>
  <si>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</si>
  <si>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</si>
  <si>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</si>
  <si>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</si>
  <si>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</si>
  <si>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</si>
  <si>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</si>
  <si>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</si>
  <si>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</si>
  <si>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</si>
  <si>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</si>
  <si>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</si>
  <si>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</si>
  <si>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</si>
  <si>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</si>
  <si>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</si>
  <si>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</si>
  <si>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</si>
  <si>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</si>
  <si>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</si>
  <si>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</si>
  <si>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</si>
  <si>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</si>
  <si>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</si>
  <si>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</si>
  <si>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</si>
  <si>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</si>
  <si>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</si>
  <si>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</si>
  <si>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</si>
  <si>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</si>
  <si>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</si>
  <si>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</si>
  <si>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</si>
  <si>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</si>
  <si>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</si>
  <si>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</si>
  <si>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</si>
  <si>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</si>
  <si>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</si>
  <si>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</si>
  <si>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</si>
  <si>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</si>
  <si>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</si>
  <si>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</si>
  <si>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</si>
  <si>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</si>
  <si>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</si>
  <si>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</si>
  <si>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</si>
  <si>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</si>
  <si>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</si>
  <si>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</si>
  <si>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</si>
  <si>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</si>
  <si>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</si>
  <si>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</si>
  <si>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</si>
  <si>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</si>
  <si>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</si>
  <si>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</si>
  <si>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</si>
  <si>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</si>
  <si>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</si>
  <si>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</si>
  <si>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</si>
  <si>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</si>
  <si>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</si>
  <si>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</si>
  <si>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</si>
  <si>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</si>
  <si>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</si>
  <si>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</si>
  <si>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</si>
  <si>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</si>
  <si>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</si>
  <si>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</si>
  <si>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</si>
  <si>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</si>
  <si>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</si>
  <si>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</si>
  <si>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</si>
  <si>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</si>
  <si>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</si>
  <si>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</si>
  <si>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</si>
  <si>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</si>
  <si>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</si>
  <si>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</si>
  <si>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</si>
  <si>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</si>
  <si>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</si>
  <si>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</si>
  <si>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</si>
  <si>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</si>
  <si>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</si>
  <si>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</si>
  <si>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</si>
  <si>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</si>
  <si>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</si>
  <si>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</si>
  <si>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</si>
  <si>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</si>
  <si>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</si>
  <si>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</si>
  <si>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</si>
  <si>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</si>
  <si>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</si>
  <si>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</si>
  <si>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</si>
  <si>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</si>
  <si>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</si>
  <si>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</si>
  <si>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</si>
  <si>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</si>
  <si>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</si>
  <si>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</si>
  <si>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</si>
  <si>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</si>
  <si>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</si>
  <si>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</si>
  <si>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</si>
  <si>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</si>
  <si>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</si>
  <si>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</si>
  <si>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</si>
  <si>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</si>
  <si>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</si>
  <si>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</si>
  <si>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</si>
  <si>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</si>
  <si>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</si>
  <si>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</si>
  <si>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</si>
  <si>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</si>
  <si>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</si>
  <si>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</si>
  <si>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</si>
  <si>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</si>
  <si>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</si>
  <si>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</si>
  <si>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</si>
  <si>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</si>
  <si>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</si>
  <si>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</si>
  <si>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</si>
  <si>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</si>
  <si>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</si>
  <si>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</si>
  <si>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</si>
  <si>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</si>
  <si>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</si>
  <si>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</si>
  <si>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</si>
  <si>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</si>
  <si>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</si>
  <si>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</si>
  <si>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</si>
  <si>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</si>
  <si>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</si>
  <si>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</si>
  <si>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</si>
  <si>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</si>
  <si>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</si>
  <si>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</si>
  <si>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</si>
  <si>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</si>
  <si>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</si>
  <si>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</si>
  <si>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</si>
  <si>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</si>
  <si>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</si>
  <si>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</si>
  <si>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</si>
  <si>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</si>
  <si>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</si>
  <si>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</si>
  <si>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</si>
  <si>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</si>
  <si>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</si>
  <si>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</si>
  <si>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</si>
  <si>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</si>
  <si>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</si>
  <si>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</si>
  <si>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</si>
  <si>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</si>
  <si>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</si>
  <si>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</si>
  <si>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</si>
  <si>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</si>
  <si>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</si>
  <si>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</si>
  <si>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</si>
  <si>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</si>
  <si>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</si>
  <si>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</si>
  <si>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</si>
  <si>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</si>
  <si>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</si>
  <si>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</si>
  <si>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</si>
  <si>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</si>
  <si>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</si>
  <si>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</si>
  <si>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</si>
  <si>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</si>
  <si>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</si>
  <si>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</si>
  <si>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</si>
  <si>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</si>
  <si>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</si>
  <si>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</si>
  <si>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</si>
  <si>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</si>
  <si>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</si>
  <si>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</si>
  <si>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</si>
  <si>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</si>
  <si>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</si>
  <si>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</si>
  <si>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</si>
  <si>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</si>
  <si>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</si>
  <si>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</si>
  <si>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</si>
  <si>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</si>
  <si>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</si>
  <si>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</si>
  <si>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</si>
  <si>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</si>
  <si>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</si>
  <si>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</si>
  <si>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</si>
  <si>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</si>
  <si>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</si>
  <si>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</si>
  <si>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</si>
  <si>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</si>
  <si>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</si>
  <si>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</si>
  <si>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</si>
  <si>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</si>
  <si>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</si>
  <si>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</si>
  <si>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</si>
  <si>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</si>
  <si>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</si>
  <si>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</si>
  <si>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</si>
  <si>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</si>
  <si>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</si>
  <si>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</si>
  <si>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</si>
  <si>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</si>
  <si>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</si>
  <si>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</si>
  <si>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</si>
  <si>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</si>
  <si>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</si>
  <si>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</si>
  <si>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</si>
  <si>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</si>
  <si>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</si>
  <si>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</si>
  <si>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</si>
  <si>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</si>
  <si>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</si>
  <si>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</si>
  <si>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</si>
  <si>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</si>
  <si>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</si>
  <si>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</si>
  <si>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</si>
  <si>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</si>
  <si>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</si>
  <si>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</si>
  <si>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</si>
  <si>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</si>
  <si>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</si>
  <si>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</si>
  <si>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</si>
  <si>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</si>
  <si>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</si>
  <si>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</si>
  <si>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</si>
  <si>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</si>
  <si>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</si>
  <si>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</si>
  <si>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</si>
  <si>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</si>
  <si>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</si>
  <si>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</si>
  <si>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</si>
  <si>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</si>
  <si>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</si>
  <si>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</si>
  <si>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</si>
  <si>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</si>
  <si>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</si>
  <si>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</si>
  <si>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</si>
  <si>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</si>
  <si>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</si>
  <si>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</si>
  <si>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</si>
  <si>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</si>
  <si>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</si>
  <si>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</si>
  <si>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</si>
  <si>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</si>
  <si>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</si>
  <si>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</si>
  <si>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</si>
  <si>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</si>
  <si>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</si>
  <si>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</si>
  <si>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</si>
  <si>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</si>
  <si>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</si>
  <si>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</si>
  <si>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</si>
  <si>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</si>
  <si>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</si>
  <si>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</si>
  <si>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</si>
  <si>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</si>
  <si>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</si>
  <si>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</si>
  <si>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</si>
  <si>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</si>
  <si>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</si>
  <si>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</si>
  <si>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</si>
  <si>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</si>
  <si>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</si>
  <si>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</si>
  <si>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</si>
  <si>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</si>
  <si>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</si>
  <si>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</si>
  <si>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</si>
  <si>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</si>
  <si>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</si>
  <si>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</si>
  <si>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</si>
  <si>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</si>
  <si>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</si>
  <si>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</si>
  <si>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</si>
  <si>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</si>
  <si>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</si>
  <si>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</si>
  <si>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</si>
  <si>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</si>
  <si>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</si>
  <si>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</si>
  <si>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</si>
  <si>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</si>
  <si>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</si>
  <si>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</si>
  <si>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</si>
  <si>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</si>
  <si>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</si>
  <si>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</si>
  <si>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</si>
  <si>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</si>
  <si>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</si>
  <si>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</si>
  <si>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</si>
  <si>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</si>
  <si>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</si>
  <si>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</si>
  <si>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</si>
  <si>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</si>
  <si>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</si>
  <si>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</si>
  <si>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</si>
  <si>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</si>
  <si>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</si>
  <si>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</si>
  <si>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</si>
  <si>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</si>
  <si>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</si>
  <si>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</si>
  <si>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</si>
  <si>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</si>
  <si>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</si>
  <si>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</si>
  <si>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</si>
  <si>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</si>
  <si>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</si>
  <si>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</si>
  <si>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</si>
  <si>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</si>
  <si>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</si>
  <si>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</si>
  <si>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</si>
  <si>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</si>
  <si>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</si>
  <si>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</si>
  <si>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</si>
  <si>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</si>
  <si>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</si>
  <si>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</si>
  <si>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</si>
  <si>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</si>
  <si>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</si>
  <si>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</si>
  <si>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</si>
  <si>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</si>
  <si>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</si>
  <si>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</si>
  <si>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</si>
  <si>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</si>
  <si>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</si>
  <si>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</si>
  <si>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</si>
  <si>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</si>
  <si>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</si>
  <si>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</si>
  <si>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</si>
  <si>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</si>
  <si>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</si>
  <si>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</si>
  <si>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</si>
  <si>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</si>
  <si>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</si>
  <si>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</si>
  <si>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</si>
  <si>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</si>
  <si>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</si>
  <si>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</si>
  <si>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</si>
  <si>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</si>
  <si>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</si>
  <si>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</si>
  <si>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</si>
  <si>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</si>
  <si>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</si>
  <si>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</si>
  <si>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</si>
  <si>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</si>
  <si>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</si>
  <si>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</si>
  <si>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</si>
  <si>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</si>
  <si>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</si>
  <si>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</si>
  <si>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</si>
  <si>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</si>
  <si>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</si>
  <si>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</si>
  <si>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</si>
  <si>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</si>
  <si>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</si>
  <si>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</si>
  <si>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</si>
  <si>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</si>
  <si>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</si>
  <si>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</si>
  <si>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</si>
  <si>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</si>
  <si>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</si>
  <si>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</si>
  <si>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</si>
  <si>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</si>
  <si>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</si>
  <si>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</si>
  <si>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</si>
  <si>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</si>
  <si>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</si>
  <si>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</si>
  <si>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</si>
  <si>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</si>
  <si>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</si>
  <si>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</si>
  <si>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</si>
  <si>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</si>
  <si>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</si>
  <si>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</si>
  <si>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</si>
  <si>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</si>
  <si>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</si>
  <si>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</si>
  <si>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</si>
  <si>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</si>
  <si>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</si>
  <si>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</si>
  <si>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</si>
  <si>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</si>
  <si>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</si>
  <si>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</si>
  <si>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</si>
  <si>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</si>
  <si>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</si>
  <si>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</si>
  <si>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</si>
  <si>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</si>
  <si>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</si>
  <si>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</si>
  <si>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</si>
  <si>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</si>
  <si>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</si>
  <si>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</si>
  <si>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</si>
  <si>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</si>
  <si>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</si>
  <si>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</si>
  <si>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</si>
  <si>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</si>
  <si>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</si>
  <si>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</si>
  <si>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</si>
  <si>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</si>
  <si>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</si>
  <si>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</si>
  <si>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</si>
  <si>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</si>
  <si>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</si>
  <si>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</si>
  <si>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</si>
  <si>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</si>
  <si>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</si>
  <si>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</si>
  <si>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</si>
  <si>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</si>
  <si>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</si>
  <si>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</si>
  <si>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</si>
  <si>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</si>
  <si>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</si>
  <si>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</si>
  <si>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</si>
  <si>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</si>
  <si>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</si>
  <si>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</si>
  <si>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</si>
  <si>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</si>
  <si>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</si>
  <si>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</si>
  <si>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</si>
  <si>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</si>
  <si>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</si>
  <si>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</si>
  <si>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</si>
  <si>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</si>
  <si>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</si>
  <si>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</si>
  <si>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</si>
  <si>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</si>
  <si>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</si>
  <si>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</si>
  <si>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</si>
  <si>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</si>
  <si>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</si>
  <si>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</si>
  <si>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</si>
  <si>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</si>
  <si>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</si>
  <si>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</si>
  <si>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</si>
  <si>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</si>
  <si>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</si>
  <si>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</si>
  <si>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</si>
  <si>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</si>
  <si>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</si>
  <si>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</si>
  <si>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</si>
  <si>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</si>
  <si>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</si>
  <si>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</si>
  <si>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</si>
  <si>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</si>
  <si>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</si>
  <si>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</si>
  <si>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</si>
  <si>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</si>
  <si>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</si>
  <si>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</si>
  <si>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</si>
  <si>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</si>
  <si>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</si>
  <si>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</si>
  <si>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</si>
  <si>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</si>
  <si>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</si>
  <si>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</si>
  <si>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</si>
  <si>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</si>
  <si>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</si>
  <si>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</si>
  <si>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</si>
  <si>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</si>
  <si>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</si>
  <si>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</si>
  <si>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</si>
  <si>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</si>
  <si>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</si>
  <si>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</si>
  <si>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</si>
  <si>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</si>
  <si>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</si>
  <si>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</si>
  <si>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</si>
  <si>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</si>
  <si>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</si>
  <si>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</si>
  <si>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</si>
  <si>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</si>
  <si>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</si>
  <si>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</si>
  <si>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</si>
  <si>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</si>
  <si>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</si>
  <si>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</si>
  <si>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</si>
  <si>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</si>
  <si>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</si>
  <si>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</si>
  <si>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</si>
  <si>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</si>
  <si>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</si>
  <si>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</si>
  <si>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</si>
  <si>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</si>
  <si>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</si>
  <si>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</si>
  <si>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</si>
  <si>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</si>
  <si>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</si>
  <si>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</si>
  <si>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</si>
  <si>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</si>
  <si>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</si>
  <si>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</si>
  <si>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</si>
  <si>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</si>
  <si>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</si>
  <si>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</si>
  <si>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</si>
  <si>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</si>
  <si>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</si>
  <si>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</si>
  <si>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</si>
  <si>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</si>
  <si>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</si>
  <si>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</si>
  <si>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</si>
  <si>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</si>
  <si>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</si>
  <si>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</si>
  <si>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</si>
  <si>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</si>
  <si>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</si>
  <si>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</si>
  <si>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</si>
  <si>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</si>
  <si>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</si>
  <si>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</si>
  <si>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</si>
  <si>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</si>
  <si>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</si>
  <si>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</si>
  <si>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</si>
  <si>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</si>
  <si>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</si>
  <si>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</si>
  <si>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</si>
  <si>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</si>
  <si>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</si>
  <si>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</si>
  <si>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</si>
  <si>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</si>
  <si>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</si>
  <si>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</si>
  <si>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</si>
  <si>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</si>
  <si>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</si>
  <si>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</si>
  <si>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</si>
  <si>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</si>
  <si>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</si>
  <si>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</si>
  <si>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</si>
  <si>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</si>
  <si>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</si>
  <si>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</si>
  <si>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</si>
  <si>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</si>
  <si>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</si>
  <si>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</si>
  <si>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</si>
  <si>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</si>
  <si>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</si>
  <si>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</si>
  <si>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</si>
  <si>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</si>
  <si>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</si>
  <si>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</si>
  <si>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</si>
  <si>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</si>
  <si>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</si>
  <si>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</si>
  <si>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</si>
  <si>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</si>
  <si>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</si>
  <si>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</si>
  <si>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</si>
  <si>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</si>
  <si>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</si>
  <si>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</si>
  <si>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</si>
  <si>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</si>
  <si>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</si>
  <si>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</si>
  <si>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</si>
  <si>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</si>
  <si>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</si>
  <si>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</si>
  <si>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</si>
  <si>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</si>
  <si>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</si>
  <si>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</si>
  <si>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</si>
  <si>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</si>
  <si>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</si>
  <si>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</si>
  <si>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</si>
  <si>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</si>
  <si>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</si>
  <si>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</si>
  <si>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</si>
  <si>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</si>
  <si>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</si>
  <si>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</si>
  <si>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</si>
  <si>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</si>
  <si>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</si>
  <si>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</si>
  <si>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</si>
  <si>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</si>
  <si>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</si>
  <si>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</si>
  <si>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</si>
  <si>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</si>
  <si>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</si>
  <si>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</si>
  <si>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</si>
  <si>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</si>
  <si>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</si>
  <si>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</si>
  <si>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</si>
  <si>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</si>
  <si>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</si>
  <si>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</si>
  <si>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</si>
  <si>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</si>
  <si>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</si>
  <si>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</si>
  <si>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</si>
  <si>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</si>
  <si>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</si>
  <si>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</si>
  <si>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</si>
  <si>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</si>
  <si>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</si>
  <si>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</si>
  <si>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</si>
  <si>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</si>
  <si>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</si>
  <si>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</si>
  <si>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</si>
  <si>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</si>
  <si>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</si>
  <si>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</si>
  <si>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</si>
  <si>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</si>
  <si>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</si>
  <si>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</si>
  <si>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</si>
  <si>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</si>
  <si>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</si>
  <si>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</si>
  <si>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</si>
  <si>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</si>
  <si>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</si>
  <si>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</si>
  <si>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</si>
  <si>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</si>
  <si>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</si>
  <si>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</si>
  <si>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</si>
  <si>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</si>
  <si>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</si>
  <si>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</si>
  <si>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</si>
  <si>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</si>
  <si>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</si>
  <si>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</si>
  <si>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</si>
  <si>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</si>
  <si>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</si>
  <si>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</si>
  <si>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</si>
  <si>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</si>
  <si>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</si>
  <si>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</si>
  <si>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</si>
  <si>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</si>
  <si>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</si>
  <si>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</si>
  <si>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</si>
  <si>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</si>
  <si>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</si>
  <si>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</si>
  <si>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</si>
  <si>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</si>
  <si>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</si>
  <si>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</si>
  <si>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</si>
  <si>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</si>
  <si>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</si>
  <si>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</si>
  <si>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</si>
  <si>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</si>
  <si>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</si>
  <si>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</si>
  <si>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</si>
  <si>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</si>
  <si>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</si>
  <si>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</si>
  <si>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</si>
  <si>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</si>
  <si>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</si>
  <si>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</si>
  <si>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</si>
  <si>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</si>
  <si>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</si>
  <si>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</si>
  <si>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</si>
  <si>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</si>
  <si>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</si>
  <si>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</si>
  <si>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</si>
  <si>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</si>
  <si>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</si>
  <si>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</si>
  <si>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</si>
  <si>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</si>
  <si>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</si>
  <si>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</si>
  <si>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</si>
  <si>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</si>
  <si>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</si>
  <si>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</si>
  <si>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</si>
  <si>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</si>
  <si>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</si>
  <si>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</si>
  <si>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</si>
  <si>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</si>
  <si>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</si>
  <si>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</si>
  <si>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</si>
  <si>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</si>
  <si>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</si>
  <si>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</si>
  <si>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</si>
  <si>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</si>
  <si>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</si>
  <si>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</si>
  <si>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</si>
  <si>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</si>
  <si>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</si>
  <si>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</si>
  <si>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</si>
  <si>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</si>
  <si>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</si>
  <si>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</si>
  <si>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</si>
  <si>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</si>
  <si>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</si>
  <si>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</si>
  <si>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</si>
  <si>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</si>
  <si>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</si>
  <si>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</si>
  <si>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</si>
  <si>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</si>
  <si>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</si>
  <si>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</si>
  <si>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</si>
  <si>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</si>
  <si>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</si>
  <si>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</si>
  <si>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</si>
  <si>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</si>
  <si>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</si>
  <si>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</si>
  <si>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</si>
  <si>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</si>
  <si>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</si>
  <si>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</si>
  <si>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</si>
  <si>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</si>
  <si>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</si>
  <si>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</si>
  <si>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</si>
  <si>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</si>
  <si>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</si>
  <si>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</si>
  <si>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</si>
  <si>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</si>
  <si>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</si>
  <si>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</si>
  <si>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</si>
  <si>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</si>
  <si>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</si>
  <si>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</si>
  <si>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</si>
  <si>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</si>
  <si>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</si>
  <si>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</si>
  <si>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</si>
  <si>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</si>
  <si>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</si>
  <si>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</si>
  <si>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</si>
  <si>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</si>
  <si>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</si>
  <si>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</si>
  <si>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</si>
  <si>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</si>
  <si>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</si>
  <si>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</si>
  <si>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</si>
  <si>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</si>
  <si>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</si>
  <si>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</si>
  <si>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</si>
  <si>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</si>
  <si>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</si>
  <si>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</si>
  <si>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</si>
  <si>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</si>
  <si>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</si>
  <si>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</si>
  <si>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</si>
  <si>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</si>
  <si>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</si>
  <si>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</si>
  <si>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</si>
  <si>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</si>
  <si>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</si>
  <si>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</si>
  <si>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</si>
  <si>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</si>
  <si>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</si>
  <si>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</si>
  <si>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</si>
  <si>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</si>
  <si>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</si>
  <si>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</si>
  <si>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</si>
  <si>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</si>
  <si>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</si>
  <si>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</si>
  <si>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</si>
  <si>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</si>
  <si>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</si>
  <si>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</si>
  <si>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</si>
  <si>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</si>
  <si>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</si>
  <si>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</si>
  <si>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</si>
  <si>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</si>
  <si>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</si>
  <si>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</si>
  <si>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</si>
  <si>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</si>
  <si>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</si>
  <si>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</si>
  <si>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</si>
  <si>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</si>
  <si>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</si>
  <si>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</si>
  <si>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</si>
  <si>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</si>
  <si>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</si>
  <si>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</si>
  <si>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</si>
  <si>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</si>
  <si>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</si>
  <si>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</si>
  <si>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</si>
  <si>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</si>
  <si>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</si>
  <si>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</si>
  <si>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</si>
  <si>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</si>
  <si>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</si>
  <si>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</si>
  <si>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</si>
  <si>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</si>
  <si>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</si>
  <si>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</si>
  <si>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</si>
  <si>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</si>
  <si>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</si>
  <si>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</si>
  <si>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</si>
  <si>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</si>
  <si>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</si>
  <si>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</si>
  <si>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</si>
  <si>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</si>
  <si>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</si>
  <si>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</si>
  <si>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</si>
  <si>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</si>
  <si>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</si>
  <si>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</si>
  <si>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</si>
  <si>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</si>
  <si>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</si>
  <si>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</si>
  <si>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</si>
  <si>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</si>
  <si>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</si>
  <si>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</si>
  <si>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</si>
  <si>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</si>
  <si>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</si>
  <si>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</si>
  <si>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</si>
  <si>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</si>
  <si>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</si>
  <si>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</si>
  <si>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</si>
  <si>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</si>
  <si>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</si>
  <si>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</si>
  <si>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</si>
  <si>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</si>
  <si>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</si>
  <si>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</si>
  <si>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</si>
  <si>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</si>
  <si>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</si>
  <si>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</si>
  <si>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</si>
  <si>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</si>
  <si>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</si>
  <si>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</si>
  <si>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</si>
  <si>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</si>
  <si>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</si>
  <si>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</si>
  <si>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</si>
  <si>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</si>
  <si>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</si>
  <si>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</si>
  <si>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</si>
  <si>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</si>
  <si>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</si>
  <si>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</si>
  <si>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</si>
  <si>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</si>
  <si>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</si>
  <si>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</si>
  <si>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</si>
  <si>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</si>
  <si>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</si>
  <si>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</si>
  <si>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</si>
  <si>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</si>
  <si>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</si>
  <si>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</si>
  <si>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</si>
  <si>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</si>
  <si>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</si>
  <si>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</si>
  <si>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</si>
  <si>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</si>
  <si>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</si>
  <si>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</si>
  <si>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</si>
  <si>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</si>
  <si>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</si>
  <si>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</si>
  <si>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</si>
  <si>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</si>
  <si>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</si>
  <si>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</si>
  <si>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</si>
  <si>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</si>
  <si>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</si>
  <si>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</si>
  <si>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</si>
  <si>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</si>
  <si>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</si>
  <si>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</si>
  <si>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</si>
  <si>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</si>
  <si>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</si>
  <si>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</si>
  <si>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</si>
  <si>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</si>
  <si>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</si>
  <si>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</si>
  <si>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</si>
  <si>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</si>
  <si>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</si>
  <si>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</si>
  <si>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</si>
  <si>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</si>
  <si>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</si>
  <si>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</si>
  <si>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</si>
  <si>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</si>
  <si>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</si>
  <si>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</si>
  <si>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</si>
  <si>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</si>
  <si>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</si>
  <si>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</si>
  <si>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</si>
  <si>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</si>
  <si>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</si>
  <si>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</si>
  <si>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</si>
  <si>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</si>
  <si>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</si>
  <si>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</si>
  <si>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</si>
  <si>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</si>
  <si>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</si>
  <si>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</si>
  <si>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</si>
  <si>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</si>
  <si>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</si>
  <si>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</si>
  <si>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</si>
  <si>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</si>
  <si>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</si>
  <si>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</si>
  <si>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</si>
  <si>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</si>
  <si>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</si>
  <si>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</si>
  <si>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</si>
  <si>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</si>
  <si>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</si>
  <si>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</si>
  <si>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</si>
  <si>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</si>
  <si>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</si>
  <si>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</si>
  <si>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</si>
  <si>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</si>
  <si>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</si>
  <si>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</si>
  <si>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</si>
  <si>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</si>
  <si>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</si>
  <si>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</si>
  <si>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</si>
  <si>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</si>
  <si>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</si>
  <si>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</si>
  <si>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</si>
  <si>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</si>
  <si>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</si>
  <si>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</si>
  <si>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</si>
  <si>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</si>
  <si>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</si>
  <si>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</si>
  <si>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</si>
  <si>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</si>
  <si>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</si>
  <si>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</si>
  <si>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</si>
  <si>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</si>
  <si>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</si>
  <si>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</si>
  <si>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</si>
  <si>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</si>
  <si>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</si>
  <si>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</si>
  <si>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</si>
  <si>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</si>
  <si>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</si>
  <si>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</si>
  <si>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</si>
  <si>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</si>
  <si>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</si>
  <si>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</si>
  <si>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</si>
  <si>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</si>
  <si>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</si>
  <si>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</si>
  <si>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</si>
  <si>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</si>
  <si>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</si>
  <si>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</si>
  <si>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</si>
  <si>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</si>
  <si>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</si>
  <si>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</si>
  <si>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</si>
  <si>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</si>
  <si>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</si>
  <si>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</si>
  <si>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</si>
  <si>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</si>
  <si>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</si>
  <si>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</si>
  <si>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</si>
  <si>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</si>
  <si>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</si>
  <si>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</si>
  <si>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</si>
  <si>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</si>
  <si>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</si>
  <si>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</si>
  <si>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</si>
  <si>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</si>
  <si>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</si>
  <si>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</si>
  <si>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</si>
  <si>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</si>
  <si>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</si>
  <si>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</si>
  <si>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</si>
  <si>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</si>
  <si>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</si>
  <si>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</si>
  <si>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</si>
  <si>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</si>
  <si>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</si>
  <si>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</si>
  <si>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</si>
  <si>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</si>
  <si>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</si>
  <si>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</si>
  <si>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</si>
  <si>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</si>
  <si>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</si>
  <si>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</si>
  <si>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</si>
  <si>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</si>
  <si>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</si>
  <si>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</si>
  <si>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</si>
  <si>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</si>
  <si>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</si>
  <si>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</si>
  <si>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</si>
  <si>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</si>
  <si>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</si>
  <si>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</si>
  <si>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</si>
  <si>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</si>
  <si>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</si>
  <si>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</si>
  <si>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</si>
  <si>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</si>
  <si>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</si>
  <si>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</si>
  <si>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</si>
  <si>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</si>
  <si>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</si>
  <si>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</si>
  <si>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</si>
  <si>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</si>
  <si>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</si>
  <si>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</si>
  <si>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</si>
  <si>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</si>
  <si>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</si>
  <si>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</si>
  <si>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</si>
  <si>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</si>
  <si>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</si>
  <si>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</si>
  <si>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</si>
  <si>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</si>
  <si>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</si>
  <si>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</si>
  <si>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</si>
  <si>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</si>
  <si>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</si>
  <si>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</si>
  <si>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</si>
  <si>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</si>
  <si>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</si>
  <si>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</si>
  <si>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</si>
  <si>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</si>
  <si>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</si>
  <si>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</si>
  <si>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</si>
  <si>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</si>
  <si>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</si>
  <si>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</si>
  <si>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</si>
  <si>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</si>
  <si>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</si>
  <si>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</si>
  <si>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</si>
  <si>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</si>
  <si>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</si>
  <si>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</si>
  <si>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</si>
  <si>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</si>
  <si>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</si>
  <si>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</si>
  <si>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</si>
  <si>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</si>
  <si>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</si>
  <si>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</si>
  <si>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</si>
  <si>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</si>
  <si>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</si>
  <si>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</si>
  <si>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</si>
  <si>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</si>
  <si>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</si>
  <si>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</si>
  <si>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</si>
  <si>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</si>
  <si>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</si>
  <si>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</si>
  <si>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</si>
  <si>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</si>
  <si>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</si>
  <si>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</si>
  <si>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</si>
  <si>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</si>
  <si>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</si>
  <si>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</si>
  <si>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</si>
  <si>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</si>
  <si>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</si>
  <si>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</si>
  <si>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</si>
  <si>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</si>
  <si>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</si>
  <si>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</si>
  <si>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</si>
  <si>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</si>
  <si>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</si>
  <si>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</si>
  <si>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</si>
  <si>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</si>
  <si>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</si>
  <si>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</si>
  <si>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</si>
  <si>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</si>
  <si>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</si>
  <si>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</si>
  <si>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</si>
  <si>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</si>
  <si>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</si>
  <si>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</si>
  <si>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</si>
  <si>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</si>
  <si>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</si>
  <si>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</si>
  <si>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</si>
  <si>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</si>
  <si>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</si>
  <si>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</si>
  <si>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</si>
  <si>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</si>
  <si>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</si>
  <si>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</si>
  <si>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</si>
  <si>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</si>
  <si>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</si>
  <si>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</si>
  <si>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</si>
  <si>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</si>
  <si>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</si>
  <si>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</si>
  <si>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</si>
  <si>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</si>
  <si>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</si>
  <si>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</si>
  <si>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</si>
  <si>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</si>
  <si>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</si>
  <si>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</si>
  <si>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</si>
  <si>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</si>
  <si>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</si>
  <si>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</si>
  <si>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</si>
  <si>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</si>
  <si>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</si>
  <si>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</si>
  <si>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</si>
  <si>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</si>
  <si>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</si>
  <si>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</si>
  <si>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</si>
  <si>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</si>
  <si>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</si>
  <si>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</si>
  <si>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</si>
  <si>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</si>
  <si>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</si>
  <si>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</si>
  <si>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</si>
  <si>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</si>
  <si>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</si>
  <si>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</si>
  <si>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</si>
  <si>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</si>
  <si>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</si>
  <si>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</si>
  <si>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</si>
  <si>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</si>
  <si>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</si>
  <si>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</si>
  <si>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</si>
  <si>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</si>
  <si>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</si>
  <si>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</si>
  <si>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</si>
  <si>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</si>
  <si>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</si>
  <si>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</si>
  <si>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</si>
  <si>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</si>
  <si>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</si>
  <si>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</si>
  <si>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</si>
  <si>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</si>
  <si>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</si>
  <si>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</si>
  <si>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</si>
  <si>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</si>
  <si>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</si>
  <si>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</si>
  <si>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</si>
  <si>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</si>
  <si>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</si>
  <si>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</si>
  <si>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</si>
  <si>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</si>
  <si>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</si>
  <si>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</si>
  <si>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</si>
  <si>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</si>
  <si>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</si>
  <si>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</si>
  <si>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</si>
  <si>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</si>
  <si>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</si>
  <si>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</si>
  <si>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</si>
  <si>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</si>
  <si>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</si>
  <si>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</si>
  <si>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</si>
  <si>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</si>
  <si>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</si>
  <si>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</si>
  <si>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</si>
  <si>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</si>
  <si>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</si>
  <si>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</si>
  <si>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</si>
  <si>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</si>
  <si>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</si>
  <si>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</si>
  <si>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</si>
  <si>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</si>
  <si>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</si>
  <si>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</si>
  <si>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</si>
  <si>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</si>
  <si>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</si>
  <si>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</si>
  <si>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</si>
  <si>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</si>
  <si>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</si>
  <si>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</si>
  <si>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</si>
  <si>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</si>
  <si>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</si>
  <si>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</si>
  <si>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</si>
  <si>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</si>
  <si>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</si>
  <si>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</si>
  <si>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</si>
  <si>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</si>
  <si>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</si>
  <si>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</si>
  <si>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</si>
  <si>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</si>
  <si>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</si>
  <si>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</si>
  <si>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</si>
  <si>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</si>
  <si>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</si>
  <si>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</si>
  <si>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</si>
  <si>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</si>
  <si>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</si>
  <si>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</si>
  <si>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</si>
  <si>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</si>
  <si>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</si>
  <si>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</si>
  <si>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</si>
  <si>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</si>
  <si>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</si>
  <si>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</si>
  <si>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</si>
  <si>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</si>
  <si>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</si>
  <si>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</si>
  <si>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</si>
  <si>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</si>
  <si>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</si>
  <si>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</si>
  <si>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</si>
  <si>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</si>
  <si>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</si>
  <si>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</si>
  <si>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</si>
  <si>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</si>
  <si>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</si>
  <si>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</si>
  <si>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</si>
  <si>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</si>
  <si>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</si>
  <si>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</si>
  <si>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</si>
  <si>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</si>
  <si>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</si>
  <si>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</si>
  <si>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</si>
  <si>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</si>
  <si>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</si>
  <si>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</si>
  <si>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</si>
  <si>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</si>
  <si>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</si>
  <si>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</si>
  <si>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</si>
  <si>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</si>
  <si>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</si>
  <si>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</si>
  <si>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</si>
  <si>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</si>
  <si>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</si>
  <si>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</si>
  <si>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</si>
  <si>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</si>
  <si>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</si>
  <si>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</si>
  <si>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</si>
  <si>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</si>
  <si>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</si>
  <si>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</si>
  <si>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</si>
  <si>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</si>
  <si>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</si>
  <si>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</si>
  <si>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</si>
  <si>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</si>
  <si>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</si>
  <si>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</si>
  <si>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</si>
  <si>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</si>
  <si>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</si>
  <si>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</si>
  <si>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</si>
  <si>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</si>
  <si>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</si>
  <si>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</si>
  <si>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</si>
  <si>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</si>
  <si>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</si>
  <si>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</si>
  <si>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</si>
  <si>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</si>
  <si>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</si>
  <si>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</si>
  <si>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</si>
  <si>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</si>
  <si>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</si>
  <si>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</si>
  <si>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</si>
  <si>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</si>
  <si>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</si>
  <si>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</si>
  <si>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</si>
  <si>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</si>
  <si>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</si>
  <si>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</si>
  <si>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</si>
  <si>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</si>
  <si>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</si>
  <si>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</si>
  <si>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</si>
  <si>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</si>
  <si>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</si>
  <si>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</si>
  <si>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</si>
  <si>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</si>
  <si>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</si>
  <si>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</si>
  <si>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</si>
  <si>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</si>
  <si>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</si>
  <si>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</si>
  <si>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</si>
  <si>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</si>
  <si>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</si>
  <si>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</si>
  <si>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</si>
  <si>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</si>
  <si>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</si>
  <si>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</si>
  <si>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</si>
  <si>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</si>
  <si>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</si>
  <si>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</si>
  <si>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</si>
  <si>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</si>
  <si>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</si>
  <si>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</si>
  <si>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</si>
  <si>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</si>
  <si>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</si>
  <si>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</si>
  <si>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</si>
  <si>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</si>
  <si>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</si>
  <si>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</si>
  <si>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</si>
  <si>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</si>
  <si>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</si>
  <si>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</si>
  <si>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</si>
  <si>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</si>
  <si>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</si>
  <si>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</si>
  <si>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</si>
  <si>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</si>
  <si>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</si>
  <si>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</si>
  <si>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</si>
  <si>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</si>
  <si>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</si>
  <si>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</si>
  <si>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</si>
  <si>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</si>
  <si>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</si>
  <si>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</si>
  <si>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</si>
  <si>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</si>
  <si>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</si>
  <si>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</si>
  <si>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</si>
  <si>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</si>
  <si>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</si>
  <si>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</si>
  <si>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</si>
  <si>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</si>
  <si>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</si>
  <si>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</si>
  <si>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</si>
  <si>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</si>
  <si>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</si>
  <si>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</si>
  <si>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</si>
  <si>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</si>
  <si>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</si>
  <si>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</si>
  <si>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</si>
  <si>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</si>
  <si>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</si>
  <si>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</si>
  <si>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</si>
  <si>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</si>
  <si>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</si>
  <si>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</si>
  <si>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</si>
  <si>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</si>
  <si>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</si>
  <si>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</si>
  <si>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</si>
  <si>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</si>
  <si>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</si>
  <si>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</si>
  <si>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</si>
  <si>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</si>
  <si>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</si>
  <si>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</si>
  <si>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</si>
  <si>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</si>
  <si>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</si>
  <si>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</si>
  <si>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</si>
  <si>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</si>
  <si>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</si>
  <si>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</si>
  <si>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</si>
  <si>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</si>
  <si>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</si>
  <si>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</si>
  <si>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</si>
  <si>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</si>
  <si>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</si>
  <si>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</si>
  <si>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</si>
  <si>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</si>
  <si>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</si>
  <si>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</si>
  <si>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</si>
  <si>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</si>
  <si>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</si>
  <si>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</si>
  <si>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</si>
  <si>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</si>
  <si>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</si>
  <si>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</si>
  <si>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</si>
  <si>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</si>
  <si>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</si>
  <si>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</si>
  <si>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</si>
  <si>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</si>
  <si>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</si>
  <si>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</si>
  <si>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</si>
  <si>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</si>
  <si>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</si>
  <si>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</si>
  <si>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</si>
  <si>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</si>
  <si>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</si>
  <si>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</si>
  <si>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</si>
  <si>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</si>
  <si>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</si>
  <si>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</si>
  <si>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</si>
  <si>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</si>
  <si>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</si>
  <si>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</si>
  <si>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</si>
  <si>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</si>
  <si>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</si>
  <si>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</si>
  <si>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</si>
  <si>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</si>
  <si>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</si>
  <si>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</si>
  <si>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</si>
  <si>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</si>
  <si>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</si>
  <si>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</si>
  <si>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</si>
  <si>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</si>
  <si>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</si>
  <si>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</si>
  <si>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</si>
  <si>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</si>
  <si>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</si>
  <si>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</si>
  <si>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</si>
  <si>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</si>
  <si>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</si>
  <si>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</si>
  <si>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</si>
  <si>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</si>
  <si>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</si>
  <si>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</si>
  <si>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</si>
  <si>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</si>
  <si>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</si>
  <si>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</si>
  <si>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</si>
  <si>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</si>
  <si>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</si>
  <si>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</si>
  <si>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</si>
  <si>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</si>
  <si>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</si>
  <si>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</si>
  <si>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</si>
  <si>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</si>
  <si>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</si>
  <si>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</si>
  <si>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</si>
  <si>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</si>
  <si>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</si>
  <si>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</si>
  <si>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</si>
  <si>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</si>
  <si>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</si>
  <si>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</si>
  <si>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</si>
  <si>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</si>
  <si>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</si>
  <si>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</si>
  <si>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</si>
  <si>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</si>
  <si>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</si>
  <si>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</si>
  <si>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</si>
  <si>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</si>
  <si>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</si>
  <si>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</si>
  <si>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</si>
  <si>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</si>
  <si>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</si>
  <si>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</si>
  <si>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</si>
  <si>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</si>
  <si>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</si>
  <si>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</si>
  <si>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</si>
  <si>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</si>
  <si>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</si>
  <si>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</si>
  <si>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</si>
  <si>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</si>
  <si>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</si>
  <si>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</si>
  <si>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</si>
  <si>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</si>
  <si>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</si>
  <si>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</si>
  <si>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</si>
  <si>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</si>
  <si>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</si>
  <si>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</si>
  <si>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</si>
  <si>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</si>
  <si>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</si>
  <si>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</si>
  <si>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</si>
  <si>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</si>
  <si>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</si>
  <si>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</si>
  <si>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</si>
  <si>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</si>
  <si>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</si>
  <si>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</si>
  <si>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</si>
  <si>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</si>
  <si>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</si>
  <si>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</si>
  <si>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</si>
  <si>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</si>
  <si>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</si>
  <si>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</si>
  <si>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</si>
  <si>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</si>
  <si>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</si>
  <si>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</si>
  <si>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</si>
  <si>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</si>
  <si>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</si>
  <si>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</si>
  <si>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</si>
  <si>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</si>
  <si>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</si>
  <si>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</si>
  <si>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</si>
  <si>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</si>
  <si>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</si>
  <si>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</si>
  <si>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</si>
  <si>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</si>
  <si>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</si>
  <si>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</si>
  <si>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</si>
  <si>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</si>
  <si>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</si>
  <si>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</si>
  <si>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</si>
  <si>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</si>
  <si>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</si>
  <si>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</si>
  <si>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</si>
  <si>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</si>
  <si>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</si>
  <si>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</si>
  <si>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</si>
  <si>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</si>
  <si>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</si>
  <si>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</si>
  <si>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</si>
  <si>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</si>
  <si>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</si>
  <si>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</si>
  <si>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</si>
  <si>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</si>
  <si>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</si>
  <si>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</si>
  <si>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</si>
  <si>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</si>
  <si>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</si>
  <si>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</si>
  <si>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</si>
  <si>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</si>
  <si>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</si>
  <si>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</si>
  <si>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</si>
  <si>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</si>
  <si>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</si>
  <si>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</si>
  <si>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</si>
  <si>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</si>
  <si>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</si>
  <si>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</si>
  <si>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</si>
  <si>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</si>
  <si>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</si>
  <si>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</si>
  <si>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</si>
  <si>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</si>
  <si>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</si>
  <si>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</si>
  <si>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</si>
  <si>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</si>
  <si>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</si>
  <si>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</si>
  <si>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</si>
  <si>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</si>
  <si>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</si>
  <si>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</si>
  <si>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</si>
  <si>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</si>
  <si>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</si>
  <si>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</si>
  <si>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</si>
  <si>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</si>
  <si>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</si>
  <si>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</si>
  <si>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</si>
  <si>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</si>
  <si>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</si>
  <si>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</si>
  <si>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</si>
  <si>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</si>
  <si>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</si>
  <si>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</si>
  <si>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</si>
  <si>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</si>
  <si>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</si>
  <si>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</si>
  <si>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</si>
  <si>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</si>
  <si>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</si>
  <si>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</si>
  <si>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</si>
  <si>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</si>
  <si>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</si>
  <si>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</si>
  <si>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</si>
  <si>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</si>
  <si>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</si>
  <si>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</si>
  <si>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</si>
  <si>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</si>
  <si>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</si>
  <si>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</si>
  <si>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</si>
  <si>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</si>
  <si>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</si>
  <si>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</si>
  <si>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</si>
  <si>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</si>
  <si>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</si>
  <si>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</si>
  <si>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</si>
  <si>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</si>
  <si>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</si>
  <si>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</si>
  <si>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</si>
  <si>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</si>
  <si>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</si>
  <si>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</si>
  <si>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</si>
  <si>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</si>
  <si>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</si>
  <si>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</si>
  <si>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</si>
  <si>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</si>
  <si>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</si>
  <si>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</si>
  <si>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</si>
  <si>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</si>
  <si>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</si>
  <si>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</si>
  <si>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</si>
  <si>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</si>
  <si>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</si>
  <si>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</si>
  <si>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</si>
  <si>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</si>
  <si>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</si>
  <si>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</si>
  <si>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</si>
  <si>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</si>
  <si>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</si>
  <si>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</si>
  <si>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</si>
  <si>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</si>
  <si>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</si>
  <si>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</si>
  <si>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</si>
  <si>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</si>
  <si>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</si>
  <si>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</si>
  <si>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</si>
  <si>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</si>
  <si>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</si>
  <si>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</si>
  <si>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</si>
  <si>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</si>
  <si>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</si>
  <si>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</si>
  <si>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</si>
  <si>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</si>
  <si>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</si>
  <si>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</si>
  <si>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</si>
  <si>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</si>
  <si>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</si>
  <si>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</si>
  <si>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</si>
  <si>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</si>
  <si>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</si>
  <si>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</si>
  <si>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</si>
  <si>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</si>
  <si>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</si>
  <si>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</si>
  <si>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</si>
  <si>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</si>
  <si>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</si>
  <si>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</si>
  <si>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</si>
  <si>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</si>
  <si>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</si>
  <si>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</si>
  <si>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</si>
  <si>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</si>
  <si>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</si>
  <si>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</si>
  <si>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</si>
  <si>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</si>
  <si>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</si>
  <si>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</si>
  <si>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</si>
  <si>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</si>
  <si>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</si>
  <si>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</si>
  <si>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</si>
  <si>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</si>
  <si>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</si>
  <si>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</si>
  <si>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</si>
  <si>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</si>
  <si>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</si>
  <si>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</si>
  <si>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</si>
  <si>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</si>
  <si>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</si>
  <si>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</si>
  <si>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</si>
  <si>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</si>
  <si>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</si>
  <si>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</si>
  <si>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</si>
  <si>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</si>
  <si>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</si>
  <si>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</si>
  <si>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</si>
  <si>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</si>
  <si>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</si>
  <si>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</si>
  <si>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</si>
  <si>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</si>
  <si>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</si>
  <si>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</si>
  <si>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</si>
  <si>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</si>
  <si>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</si>
  <si>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</si>
  <si>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</si>
  <si>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</si>
  <si>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</si>
  <si>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</si>
  <si>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</si>
  <si>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</si>
  <si>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</si>
  <si>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</si>
  <si>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</si>
  <si>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</si>
  <si>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</si>
  <si>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</si>
  <si>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</si>
  <si>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</si>
  <si>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</si>
  <si>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</si>
  <si>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</si>
  <si>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</si>
  <si>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</si>
  <si>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</si>
  <si>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</si>
  <si>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</si>
  <si>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</si>
  <si>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</si>
  <si>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</si>
  <si>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</si>
  <si>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</si>
  <si>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</si>
  <si>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</si>
  <si>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</si>
  <si>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</si>
  <si>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</si>
  <si>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</si>
  <si>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</si>
  <si>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</si>
  <si>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</si>
  <si>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</si>
  <si>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</si>
  <si>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</si>
  <si>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</si>
  <si>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</si>
  <si>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</si>
  <si>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</si>
  <si>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</si>
  <si>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</si>
  <si>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</si>
  <si>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</si>
  <si>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</si>
  <si>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</si>
  <si>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</si>
  <si>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</si>
  <si>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</si>
  <si>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</si>
  <si>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</si>
  <si>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</si>
  <si>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</si>
  <si>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</si>
  <si>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</si>
  <si>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</si>
  <si>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</si>
  <si>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</si>
  <si>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</si>
  <si>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</si>
  <si>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</si>
  <si>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</si>
  <si>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</si>
  <si>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</si>
  <si>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</si>
  <si>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</si>
  <si>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</si>
  <si>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</si>
  <si>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</si>
  <si>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</si>
  <si>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</si>
  <si>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</si>
  <si>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</si>
  <si>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</si>
  <si>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</si>
  <si>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</si>
  <si>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</si>
  <si>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</si>
  <si>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</si>
  <si>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</si>
  <si>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</si>
  <si>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</si>
  <si>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</si>
  <si>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</si>
  <si>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</si>
  <si>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</si>
  <si>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</si>
  <si>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</si>
  <si>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</si>
  <si>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</si>
  <si>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</si>
  <si>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</si>
  <si>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</si>
  <si>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</si>
  <si>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</si>
  <si>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</si>
  <si>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</si>
  <si>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</si>
  <si>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</si>
  <si>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</si>
  <si>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</si>
  <si>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</si>
  <si>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</si>
  <si>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</si>
  <si>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</si>
  <si>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</si>
  <si>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</si>
  <si>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</si>
  <si>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</si>
  <si>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</si>
  <si>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</si>
  <si>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</si>
  <si>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</si>
  <si>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</si>
  <si>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</si>
  <si>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</si>
  <si>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</si>
  <si>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</si>
  <si>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</si>
  <si>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</si>
  <si>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</si>
  <si>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</si>
  <si>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</si>
  <si>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</si>
  <si>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</si>
  <si>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</si>
  <si>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</si>
  <si>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</si>
  <si>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</si>
  <si>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</si>
  <si>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</si>
  <si>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</si>
  <si>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</si>
  <si>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</si>
  <si>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</si>
  <si>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</si>
  <si>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</si>
  <si>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</si>
  <si>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</si>
  <si>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</si>
  <si>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</si>
  <si>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</si>
  <si>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</si>
  <si>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</si>
  <si>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</si>
  <si>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</si>
  <si>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</si>
  <si>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</si>
  <si>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</si>
  <si>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</si>
  <si>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</si>
  <si>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</si>
  <si>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</si>
  <si>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</si>
  <si>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</si>
  <si>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</si>
  <si>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</si>
  <si>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</si>
  <si>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</si>
  <si>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</si>
  <si>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</si>
  <si>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</si>
  <si>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</si>
  <si>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</si>
  <si>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</si>
  <si>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</si>
  <si>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</si>
  <si>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</si>
  <si>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</si>
  <si>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</si>
  <si>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</si>
  <si>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</si>
  <si>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</si>
  <si>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</si>
  <si>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</si>
  <si>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</si>
  <si>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</si>
  <si>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</si>
  <si>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</si>
  <si>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</si>
  <si>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</si>
  <si>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</si>
  <si>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</si>
  <si>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</si>
  <si>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</si>
  <si>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</si>
  <si>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</si>
  <si>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</si>
  <si>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</si>
  <si>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</si>
  <si>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</si>
  <si>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</si>
  <si>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</si>
  <si>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</si>
  <si>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</si>
  <si>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</si>
  <si>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</si>
  <si>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</si>
  <si>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</si>
  <si>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</si>
  <si>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</si>
  <si>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</si>
  <si>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</si>
  <si>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</si>
  <si>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</si>
  <si>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</si>
  <si>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</si>
  <si>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</si>
  <si>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</si>
  <si>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</si>
  <si>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</si>
  <si>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</si>
  <si>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</si>
  <si>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</si>
  <si>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</si>
  <si>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</si>
  <si>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</si>
  <si>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</si>
  <si>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</si>
  <si>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</si>
  <si>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</si>
  <si>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</si>
  <si>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</si>
  <si>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</si>
  <si>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</si>
  <si>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</si>
  <si>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</si>
  <si>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</si>
  <si>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</si>
  <si>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</si>
  <si>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</si>
  <si>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</si>
  <si>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</si>
  <si>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</si>
  <si>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</si>
  <si>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</si>
  <si>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</si>
  <si>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</si>
  <si>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</si>
  <si>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</si>
  <si>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</si>
  <si>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</si>
  <si>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</si>
  <si>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</si>
  <si>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</si>
  <si>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</si>
  <si>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</si>
  <si>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</si>
  <si>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</si>
  <si>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</si>
  <si>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</si>
  <si>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</si>
  <si>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</si>
  <si>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</si>
  <si>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</si>
  <si>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</si>
  <si>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</si>
  <si>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</si>
  <si>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</si>
  <si>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</si>
  <si>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</si>
  <si>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</si>
  <si>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</si>
  <si>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</si>
  <si>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</si>
  <si>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</si>
  <si>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</si>
  <si>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</si>
  <si>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</si>
  <si>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</si>
  <si>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</si>
  <si>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</si>
  <si>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</si>
  <si>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</si>
  <si>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</si>
  <si>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</si>
  <si>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</si>
  <si>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</si>
  <si>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</si>
  <si>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</si>
  <si>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</si>
  <si>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</si>
  <si>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</si>
  <si>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</si>
  <si>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</si>
  <si>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</si>
  <si>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</si>
  <si>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</si>
  <si>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</si>
  <si>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</si>
  <si>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</si>
  <si>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</si>
  <si>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</si>
  <si>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</si>
  <si>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</si>
  <si>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</si>
  <si>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</si>
  <si>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</si>
  <si>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</si>
  <si>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</si>
  <si>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</si>
  <si>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</si>
  <si>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</si>
  <si>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</si>
  <si>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</si>
  <si>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</si>
  <si>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</si>
  <si>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</si>
  <si>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</si>
  <si>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</si>
  <si>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</si>
  <si>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</si>
  <si>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</si>
  <si>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</si>
  <si>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</si>
  <si>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</si>
  <si>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</si>
  <si>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</si>
  <si>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</si>
  <si>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</si>
  <si>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</si>
  <si>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</si>
  <si>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</si>
  <si>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</si>
  <si>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</si>
  <si>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</si>
  <si>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</si>
  <si>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</si>
  <si>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</si>
  <si>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</si>
  <si>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</si>
  <si>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</si>
  <si>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</si>
  <si>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</si>
  <si>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</si>
  <si>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</si>
  <si>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</si>
  <si>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</si>
  <si>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</si>
  <si>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</si>
  <si>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</si>
  <si>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</si>
  <si>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</si>
  <si>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</si>
  <si>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</si>
  <si>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</si>
  <si>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</si>
  <si>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</si>
  <si>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</si>
  <si>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</si>
  <si>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</si>
  <si>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</si>
  <si>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</si>
  <si>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</si>
  <si>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</si>
  <si>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</si>
  <si>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</si>
  <si>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</si>
  <si>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</si>
  <si>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</si>
  <si>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</si>
  <si>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</si>
  <si>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</si>
  <si>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</si>
  <si>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</si>
  <si>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</si>
  <si>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</si>
  <si>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</si>
  <si>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</si>
  <si>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</si>
  <si>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</si>
  <si>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</si>
  <si>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</si>
  <si>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</si>
  <si>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</si>
  <si>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</si>
  <si>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</si>
  <si>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</si>
  <si>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</si>
  <si>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</si>
  <si>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</si>
  <si>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</si>
  <si>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</si>
  <si>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</si>
  <si>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</si>
  <si>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</si>
  <si>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</si>
  <si>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</si>
  <si>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</si>
  <si>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</si>
  <si>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</si>
  <si>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</si>
  <si>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</si>
  <si>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</si>
  <si>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</si>
  <si>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</si>
  <si>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</si>
  <si>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</si>
  <si>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</si>
  <si>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</si>
  <si>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</si>
  <si>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</si>
  <si>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</si>
  <si>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</si>
  <si>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</si>
  <si>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</si>
  <si>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</si>
  <si>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</si>
  <si>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</si>
  <si>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</si>
  <si>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</si>
  <si>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</si>
  <si>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</si>
  <si>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</si>
  <si>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</si>
  <si>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</si>
  <si>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</si>
  <si>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</si>
  <si>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</si>
  <si>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</si>
  <si>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</si>
  <si>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</si>
  <si>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</si>
  <si>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</si>
  <si>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</si>
  <si>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</si>
  <si>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</si>
  <si>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</si>
  <si>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</si>
  <si>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</si>
  <si>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</si>
  <si>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</si>
  <si>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</si>
  <si>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</si>
  <si>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</si>
  <si>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</si>
  <si>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</si>
  <si>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</si>
  <si>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</si>
  <si>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</si>
  <si>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</si>
  <si>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</si>
  <si>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</si>
  <si>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</si>
  <si>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</si>
  <si>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</si>
  <si>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</si>
  <si>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</si>
  <si>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</si>
  <si>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</si>
  <si>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</si>
  <si>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</si>
  <si>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</si>
  <si>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</si>
  <si>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</si>
  <si>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</si>
  <si>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</si>
  <si>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</si>
  <si>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</si>
  <si>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</si>
  <si>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</si>
  <si>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</si>
  <si>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</si>
  <si>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</si>
  <si>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</si>
  <si>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</si>
  <si>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</si>
  <si>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</si>
  <si>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</si>
  <si>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</si>
  <si>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</si>
  <si>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</si>
  <si>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</si>
  <si>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</si>
  <si>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</si>
  <si>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</si>
  <si>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</si>
  <si>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</si>
  <si>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</si>
  <si>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</si>
  <si>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</si>
  <si>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</si>
  <si>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</si>
  <si>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</si>
  <si>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</si>
  <si>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</si>
  <si>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</si>
  <si>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</si>
  <si>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</si>
  <si>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</si>
  <si>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</si>
  <si>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</si>
  <si>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</si>
  <si>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</si>
  <si>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</si>
  <si>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</si>
  <si>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</si>
  <si>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</si>
  <si>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</si>
  <si>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</si>
  <si>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</si>
  <si>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</si>
  <si>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</si>
  <si>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</si>
  <si>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</si>
  <si>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</si>
  <si>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</si>
  <si>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</si>
  <si>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</si>
  <si>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</si>
  <si>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</si>
  <si>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</si>
  <si>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</si>
  <si>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</si>
  <si>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</si>
  <si>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</si>
  <si>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</si>
  <si>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</si>
  <si>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</si>
  <si>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</si>
  <si>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</si>
  <si>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</si>
  <si>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</si>
  <si>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</si>
  <si>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</si>
  <si>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</si>
  <si>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</si>
  <si>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</si>
  <si>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</si>
  <si>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</si>
  <si>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</si>
  <si>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</si>
  <si>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</si>
  <si>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</si>
  <si>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</si>
  <si>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</si>
  <si>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</si>
  <si>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</si>
  <si>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</si>
  <si>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</si>
  <si>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</si>
  <si>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</si>
  <si>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</si>
  <si>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</si>
  <si>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</si>
  <si>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</si>
  <si>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</si>
  <si>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</si>
  <si>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</si>
  <si>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</si>
  <si>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</si>
  <si>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</si>
  <si>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</si>
  <si>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</si>
  <si>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</si>
  <si>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</si>
  <si>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</si>
  <si>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</si>
  <si>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</si>
  <si>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</si>
  <si>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</si>
  <si>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</si>
  <si>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</si>
  <si>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</si>
  <si>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</si>
  <si>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</si>
  <si>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</si>
  <si>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</si>
  <si>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</si>
  <si>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</si>
  <si>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</si>
  <si>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</si>
  <si>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</si>
  <si>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</si>
  <si>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</si>
  <si>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</si>
  <si>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</si>
  <si>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</si>
  <si>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</si>
  <si>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</si>
  <si>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</si>
  <si>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</si>
  <si>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</si>
  <si>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</si>
  <si>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</si>
  <si>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</si>
  <si>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</si>
  <si>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</si>
  <si>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</si>
  <si>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</si>
  <si>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</si>
  <si>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</si>
  <si>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</si>
  <si>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</si>
  <si>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</si>
  <si>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</si>
  <si>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</si>
  <si>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</si>
  <si>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</si>
  <si>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</si>
  <si>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</si>
  <si>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</si>
  <si>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</si>
  <si>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</si>
  <si>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</si>
  <si>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</si>
  <si>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</si>
  <si>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</si>
  <si>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</si>
  <si>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</si>
  <si>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</si>
  <si>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</si>
  <si>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</si>
  <si>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</si>
  <si>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</si>
  <si>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</si>
  <si>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</si>
  <si>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</si>
  <si>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</si>
  <si>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</si>
  <si>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</si>
  <si>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</si>
  <si>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</si>
  <si>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</si>
  <si>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</si>
  <si>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</si>
  <si>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</si>
  <si>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</si>
  <si>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</si>
  <si>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</si>
  <si>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</si>
  <si>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</si>
  <si>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</si>
  <si>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</si>
  <si>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</si>
  <si>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</si>
  <si>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</si>
  <si>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</si>
  <si>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</si>
  <si>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</si>
  <si>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</si>
  <si>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</si>
  <si>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</si>
  <si>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</si>
  <si>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</si>
  <si>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</si>
  <si>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</si>
  <si>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</si>
  <si>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</si>
  <si>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</si>
  <si>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</si>
  <si>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</si>
  <si>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</si>
  <si>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</si>
  <si>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</si>
  <si>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</si>
  <si>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</si>
  <si>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</si>
  <si>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</si>
  <si>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</si>
  <si>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</si>
  <si>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</si>
  <si>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</si>
  <si>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</si>
  <si>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</si>
  <si>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</si>
  <si>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</si>
  <si>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</si>
  <si>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</si>
  <si>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</si>
  <si>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</si>
  <si>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</si>
  <si>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</si>
  <si>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</si>
  <si>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</si>
  <si>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</si>
  <si>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</si>
  <si>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</si>
  <si>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</si>
  <si>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</si>
  <si>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</si>
  <si>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</si>
  <si>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</si>
  <si>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</si>
  <si>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</si>
  <si>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</si>
  <si>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</si>
  <si>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</si>
  <si>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</si>
  <si>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</si>
  <si>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</si>
  <si>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</si>
  <si>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</si>
  <si>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</si>
  <si>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</si>
  <si>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</si>
  <si>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</si>
  <si>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</si>
  <si>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</si>
  <si>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</si>
  <si>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</si>
  <si>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</si>
  <si>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</si>
  <si>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</si>
  <si>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</si>
  <si>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</si>
  <si>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</si>
  <si>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</si>
  <si>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</si>
  <si>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</si>
  <si>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</si>
  <si>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</si>
  <si>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</si>
  <si>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</si>
  <si>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</si>
  <si>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</si>
  <si>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</si>
  <si>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</si>
  <si>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</si>
  <si>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</si>
  <si>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</si>
  <si>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</si>
  <si>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</si>
  <si>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</si>
  <si>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</si>
  <si>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</si>
  <si>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</si>
  <si>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</si>
  <si>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</si>
  <si>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</si>
  <si>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</si>
  <si>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</si>
  <si>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</si>
  <si>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</si>
  <si>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</si>
  <si>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</si>
  <si>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</si>
  <si>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</si>
  <si>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</si>
  <si>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</si>
  <si>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</si>
  <si>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</si>
  <si>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</si>
  <si>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</si>
  <si>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</si>
  <si>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</si>
  <si>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</si>
  <si>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</si>
  <si>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</si>
  <si>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</si>
  <si>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</si>
  <si>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</si>
  <si>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</si>
  <si>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</si>
  <si>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</si>
  <si>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</si>
  <si>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</si>
  <si>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</si>
  <si>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</si>
  <si>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</si>
  <si>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</si>
  <si>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</si>
  <si>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</si>
  <si>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</si>
  <si>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</si>
  <si>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</si>
  <si>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</si>
  <si>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</si>
  <si>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</si>
  <si>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</si>
  <si>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</si>
  <si>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</si>
  <si>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</si>
  <si>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</si>
  <si>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</si>
  <si>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</si>
  <si>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</si>
  <si>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</si>
  <si>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</si>
  <si>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</si>
  <si>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</si>
  <si>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</si>
  <si>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</si>
  <si>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</si>
  <si>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</si>
  <si>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</si>
  <si>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</si>
  <si>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</si>
  <si>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</si>
  <si>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</si>
  <si>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</si>
  <si>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</si>
  <si>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</si>
  <si>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</si>
  <si>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</si>
  <si>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</si>
  <si>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</si>
  <si>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</si>
  <si>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</si>
  <si>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</si>
  <si>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</si>
  <si>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</si>
  <si>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</si>
  <si>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</si>
  <si>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</si>
  <si>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</si>
  <si>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</si>
  <si>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</si>
  <si>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</si>
  <si>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</si>
  <si>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</si>
  <si>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</si>
  <si>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</si>
  <si>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</si>
  <si>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</si>
  <si>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</si>
  <si>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</si>
  <si>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</si>
  <si>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</si>
  <si>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</si>
  <si>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</si>
  <si>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</si>
  <si>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</si>
  <si>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</si>
  <si>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</si>
  <si>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</si>
  <si>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</si>
  <si>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</si>
  <si>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</si>
  <si>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</si>
  <si>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</si>
  <si>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</si>
  <si>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</si>
  <si>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</si>
  <si>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</si>
  <si>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</si>
  <si>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</si>
  <si>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</si>
  <si>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</si>
  <si>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</si>
  <si>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</si>
  <si>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</si>
  <si>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</si>
  <si>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</si>
  <si>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</si>
  <si>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</si>
  <si>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</si>
  <si>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</si>
  <si>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</si>
  <si>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</si>
  <si>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</si>
  <si>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</si>
  <si>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</si>
  <si>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</si>
  <si>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</si>
  <si>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</si>
  <si>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</si>
  <si>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</si>
  <si>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</si>
  <si>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</si>
  <si>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</si>
  <si>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</si>
  <si>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</si>
  <si>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</si>
  <si>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</si>
  <si>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</si>
  <si>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</si>
  <si>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</si>
  <si>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</si>
  <si>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</si>
  <si>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</si>
  <si>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</si>
  <si>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</si>
  <si>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</si>
  <si>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</si>
  <si>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</si>
  <si>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</si>
  <si>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</si>
  <si>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</si>
  <si>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</si>
  <si>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</si>
  <si>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</si>
  <si>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</si>
  <si>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</si>
  <si>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</si>
  <si>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</si>
  <si>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</si>
  <si>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</si>
  <si>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</si>
  <si>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</si>
  <si>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</si>
  <si>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</si>
  <si>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</si>
  <si>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</si>
  <si>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</si>
  <si>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</si>
  <si>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</si>
  <si>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</si>
  <si>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</si>
  <si>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</si>
  <si>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</si>
  <si>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</si>
  <si>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</si>
  <si>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</si>
  <si>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</si>
  <si>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</si>
  <si>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</si>
  <si>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</si>
  <si>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</si>
  <si>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</si>
  <si>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</si>
  <si>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</si>
  <si>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</si>
  <si>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</si>
  <si>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</si>
  <si>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</si>
  <si>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</si>
  <si>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</si>
  <si>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</si>
  <si>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</si>
  <si>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</si>
  <si>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</si>
  <si>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</si>
  <si>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</si>
  <si>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</si>
  <si>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</si>
  <si>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</si>
  <si>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</si>
  <si>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</si>
  <si>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</si>
  <si>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</si>
  <si>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</si>
  <si>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</si>
  <si>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</si>
  <si>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</si>
  <si>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</si>
  <si>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</si>
  <si>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</si>
  <si>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</si>
  <si>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</si>
  <si>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</si>
  <si>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</si>
  <si>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</si>
  <si>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</si>
  <si>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</si>
  <si>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</si>
  <si>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</si>
  <si>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</si>
  <si>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</si>
  <si>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</si>
  <si>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</si>
  <si>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</si>
  <si>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</si>
  <si>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</si>
  <si>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</si>
  <si>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</si>
  <si>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</si>
  <si>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</si>
  <si>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</si>
  <si>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</si>
  <si>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</si>
  <si>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</si>
  <si>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</si>
  <si>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</si>
  <si>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</si>
  <si>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</si>
  <si>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</si>
  <si>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</si>
  <si>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</si>
  <si>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</si>
  <si>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</si>
  <si>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</si>
  <si>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</si>
  <si>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</si>
  <si>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</si>
  <si>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</si>
  <si>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</si>
  <si>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</si>
  <si>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</si>
  <si>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</si>
  <si>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</si>
  <si>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</si>
  <si>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</si>
  <si>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</si>
  <si>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</si>
  <si>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</si>
  <si>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</si>
  <si>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</si>
  <si>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</si>
  <si>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</si>
  <si>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</si>
  <si>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</si>
  <si>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</si>
  <si>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</si>
  <si>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</si>
  <si>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</si>
  <si>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</si>
  <si>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</si>
  <si>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</si>
  <si>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</si>
  <si>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</si>
  <si>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</si>
  <si>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</si>
  <si>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</si>
  <si>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</si>
  <si>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</si>
  <si>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</si>
  <si>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</si>
  <si>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</si>
  <si>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</si>
  <si>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</si>
  <si>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</si>
  <si>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</si>
  <si>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</si>
  <si>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</si>
  <si>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</si>
  <si>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</si>
  <si>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</si>
  <si>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</si>
  <si>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</si>
  <si>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</si>
  <si>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</si>
  <si>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</si>
  <si>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</si>
  <si>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</si>
  <si>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</si>
  <si>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</si>
  <si>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</si>
  <si>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</si>
  <si>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</si>
  <si>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</si>
  <si>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</si>
  <si>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</si>
  <si>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</si>
  <si>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</si>
  <si>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</si>
  <si>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</si>
  <si>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</si>
  <si>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</si>
  <si>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</si>
  <si>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</si>
  <si>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</si>
  <si>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</si>
  <si>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</si>
  <si>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</si>
  <si>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</si>
  <si>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</si>
  <si>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</si>
  <si>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</si>
  <si>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</si>
  <si>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</si>
  <si>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</si>
  <si>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</si>
  <si>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</si>
  <si>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</si>
  <si>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</si>
  <si>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</si>
  <si>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</si>
  <si>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</si>
  <si>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</si>
  <si>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</si>
  <si>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</si>
  <si>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</si>
  <si>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</si>
  <si>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</si>
  <si>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</si>
  <si>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</si>
  <si>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</si>
  <si>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</si>
  <si>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</si>
  <si>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</si>
  <si>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</si>
  <si>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</si>
  <si>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</si>
  <si>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</si>
  <si>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</si>
  <si>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</si>
  <si>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</si>
  <si>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</si>
  <si>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</si>
  <si>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</si>
  <si>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</si>
  <si>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</si>
  <si>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</si>
  <si>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</si>
  <si>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</si>
  <si>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</si>
  <si>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</si>
  <si>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</si>
  <si>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</si>
  <si>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</si>
  <si>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</si>
  <si>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</si>
  <si>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</si>
  <si>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</si>
  <si>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</si>
  <si>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</si>
  <si>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</si>
  <si>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</si>
  <si>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</si>
  <si>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</si>
  <si>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</si>
  <si>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</si>
  <si>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</si>
  <si>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</si>
  <si>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</si>
  <si>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</si>
  <si>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</si>
  <si>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</si>
  <si>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</si>
  <si>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</si>
  <si>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</si>
  <si>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</si>
  <si>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</si>
  <si>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</si>
  <si>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</si>
  <si>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</si>
  <si>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</si>
  <si>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</si>
  <si>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</si>
  <si>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</si>
  <si>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</si>
  <si>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</si>
  <si>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</si>
  <si>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</si>
  <si>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</si>
  <si>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</si>
  <si>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</si>
  <si>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</si>
  <si>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</si>
  <si>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</si>
  <si>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</si>
  <si>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</si>
  <si>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</si>
  <si>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</si>
  <si>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</si>
  <si>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</si>
  <si>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</si>
  <si>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</si>
  <si>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</si>
  <si>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</si>
  <si>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</si>
  <si>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</si>
  <si>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</si>
  <si>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</si>
  <si>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</si>
  <si>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</si>
  <si>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</si>
  <si>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</si>
  <si>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</si>
  <si>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</si>
  <si>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</si>
  <si>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</si>
  <si>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</si>
  <si>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</si>
  <si>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</si>
  <si>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</si>
  <si>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</si>
  <si>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</si>
  <si>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</si>
  <si>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</si>
  <si>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</si>
  <si>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</si>
  <si>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</si>
  <si>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</si>
  <si>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</si>
  <si>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</si>
  <si>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</si>
  <si>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</si>
  <si>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</si>
  <si>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</si>
  <si>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</si>
  <si>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</si>
  <si>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</si>
  <si>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</si>
  <si>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</si>
  <si>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</si>
  <si>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</si>
  <si>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</si>
  <si>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</si>
  <si>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</si>
  <si>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</si>
  <si>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</si>
  <si>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</si>
  <si>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</si>
  <si>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</si>
  <si>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</si>
  <si>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</si>
  <si>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</si>
  <si>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</si>
  <si>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</si>
  <si>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</si>
  <si>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</si>
  <si>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</si>
  <si>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</si>
  <si>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</si>
  <si>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</si>
  <si>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</si>
  <si>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</si>
  <si>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</si>
  <si>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</si>
  <si>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</si>
  <si>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</si>
  <si>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</si>
  <si>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</si>
  <si>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</si>
  <si>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</si>
  <si>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</si>
  <si>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</si>
  <si>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</si>
  <si>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</si>
  <si>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</si>
  <si>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</si>
  <si>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</si>
  <si>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</si>
  <si>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</si>
  <si>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</si>
  <si>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</si>
  <si>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</si>
  <si>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</si>
  <si>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</si>
  <si>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</si>
  <si>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</si>
  <si>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</si>
  <si>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</si>
  <si>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</si>
  <si>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</si>
  <si>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</si>
  <si>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</si>
  <si>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</si>
  <si>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</si>
  <si>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</si>
  <si>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</si>
  <si>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</si>
  <si>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</si>
  <si>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</si>
  <si>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</si>
  <si>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</si>
  <si>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</si>
  <si>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</si>
  <si>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</si>
  <si>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</si>
  <si>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</si>
  <si>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</si>
  <si>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</si>
  <si>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</si>
  <si>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</si>
  <si>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</si>
  <si>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</si>
  <si>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</si>
  <si>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</si>
  <si>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</si>
  <si>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</si>
  <si>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</si>
  <si>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</si>
  <si>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</si>
  <si>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</si>
  <si>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</si>
  <si>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</si>
  <si>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</si>
  <si>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</si>
  <si>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</si>
  <si>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</si>
  <si>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</si>
  <si>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</si>
  <si>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</si>
  <si>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</si>
  <si>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</si>
  <si>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</si>
  <si>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</si>
  <si>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</si>
  <si>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</si>
  <si>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</si>
  <si>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</si>
  <si>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</si>
  <si>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</si>
  <si>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</si>
  <si>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</si>
  <si>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</si>
  <si>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</si>
  <si>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</si>
  <si>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</si>
  <si>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</si>
  <si>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</si>
  <si>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</si>
  <si>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</si>
  <si>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</si>
  <si>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</si>
  <si>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</si>
  <si>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</si>
  <si>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</si>
  <si>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</si>
  <si>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</si>
  <si>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</si>
  <si>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</si>
  <si>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</si>
  <si>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</si>
  <si>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</si>
  <si>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</si>
  <si>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</si>
  <si>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</si>
  <si>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</si>
  <si>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</si>
  <si>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</si>
  <si>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</si>
  <si>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</si>
  <si>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</si>
  <si>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</si>
  <si>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</si>
  <si>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</si>
  <si>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</si>
  <si>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</si>
  <si>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</si>
  <si>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</si>
  <si>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</si>
  <si>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</si>
  <si>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</si>
  <si>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</si>
  <si>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</si>
  <si>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</si>
  <si>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</si>
  <si>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</si>
  <si>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</si>
  <si>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</si>
  <si>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</si>
  <si>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</si>
  <si>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</si>
  <si>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</si>
  <si>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</si>
  <si>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</si>
  <si>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</si>
  <si>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</si>
  <si>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</si>
  <si>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</si>
  <si>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</si>
  <si>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</si>
  <si>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</si>
  <si>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</si>
  <si>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</si>
  <si>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</si>
  <si>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</si>
  <si>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</si>
  <si>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</si>
  <si>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</si>
  <si>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</si>
  <si>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</si>
  <si>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</si>
  <si>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</si>
  <si>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</si>
  <si>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</si>
  <si>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</si>
  <si>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</si>
  <si>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</si>
  <si>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</si>
  <si>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</si>
  <si>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</si>
  <si>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</si>
  <si>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</si>
  <si>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</si>
  <si>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</si>
  <si>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</si>
  <si>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</si>
  <si>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</si>
  <si>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</si>
  <si>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</si>
  <si>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</si>
  <si>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</si>
  <si>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</si>
  <si>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</si>
  <si>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</si>
  <si>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</si>
  <si>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</si>
  <si>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</si>
  <si>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</si>
  <si>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</si>
  <si>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</si>
  <si>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</si>
  <si>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</si>
  <si>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</si>
  <si>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</si>
  <si>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</si>
  <si>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</si>
  <si>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</si>
  <si>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</si>
  <si>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</si>
  <si>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</si>
  <si>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</si>
  <si>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</si>
  <si>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</si>
  <si>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</si>
  <si>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</si>
  <si>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</si>
  <si>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</si>
  <si>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</si>
  <si>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</si>
  <si>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</si>
  <si>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</si>
  <si>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</si>
  <si>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</si>
  <si>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</si>
  <si>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</si>
  <si>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</si>
  <si>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</si>
  <si>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</si>
  <si>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</si>
  <si>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</si>
  <si>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</si>
  <si>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</si>
  <si>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</si>
  <si>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</si>
  <si>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</si>
  <si>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</si>
  <si>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</si>
  <si>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</si>
  <si>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</si>
  <si>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</si>
  <si>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</si>
  <si>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</si>
  <si>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</si>
  <si>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</si>
  <si>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</si>
  <si>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</si>
  <si>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</si>
  <si>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</si>
  <si>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</si>
  <si>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</si>
  <si>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</si>
  <si>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</si>
  <si>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</si>
  <si>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</si>
  <si>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</si>
  <si>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</si>
  <si>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</si>
  <si>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</si>
  <si>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</si>
  <si>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</si>
  <si>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</si>
  <si>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</si>
  <si>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</si>
  <si>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</si>
  <si>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</si>
  <si>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</si>
  <si>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</si>
  <si>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</si>
  <si>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</si>
  <si>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</si>
  <si>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</si>
  <si>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</si>
  <si>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</si>
  <si>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</si>
  <si>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</si>
  <si>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</si>
  <si>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</si>
  <si>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</si>
  <si>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</si>
  <si>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</si>
  <si>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</si>
  <si>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</si>
  <si>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</si>
  <si>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</si>
  <si>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</si>
  <si>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</si>
  <si>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</si>
  <si>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</si>
  <si>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</si>
  <si>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</si>
  <si>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</si>
  <si>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</si>
  <si>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</si>
  <si>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</si>
  <si>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</si>
  <si>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</si>
  <si>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</si>
  <si>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</si>
  <si>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</si>
  <si>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</si>
  <si>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</si>
  <si>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</si>
  <si>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</si>
  <si>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</si>
  <si>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</si>
  <si>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</si>
  <si>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</si>
  <si>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</si>
  <si>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</si>
  <si>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</si>
  <si>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</si>
  <si>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</si>
  <si>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</si>
  <si>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</si>
  <si>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</si>
  <si>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</si>
  <si>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</si>
  <si>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</si>
  <si>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</si>
  <si>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</si>
  <si>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</si>
  <si>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</si>
  <si>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</si>
  <si>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</si>
  <si>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</si>
  <si>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</si>
  <si>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</si>
  <si>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</si>
  <si>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</si>
  <si>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</si>
  <si>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</si>
  <si>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</si>
  <si>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</si>
  <si>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</si>
  <si>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</si>
  <si>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</si>
  <si>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</si>
  <si>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</si>
  <si>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</si>
  <si>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</si>
  <si>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</si>
  <si>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</si>
  <si>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</si>
  <si>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</si>
  <si>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</si>
  <si>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</si>
  <si>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</si>
  <si>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</si>
  <si>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</si>
  <si>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</si>
  <si>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</si>
  <si>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</si>
  <si>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</si>
  <si>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</si>
  <si>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</si>
  <si>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</si>
  <si>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</si>
  <si>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</si>
  <si>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</si>
  <si>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</si>
  <si>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</si>
  <si>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</si>
  <si>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</si>
  <si>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</si>
  <si>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</si>
  <si>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</si>
  <si>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</si>
  <si>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</si>
  <si>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</si>
  <si>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</si>
  <si>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</si>
  <si>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</si>
  <si>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</si>
  <si>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</si>
  <si>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</si>
  <si>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</si>
  <si>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</si>
  <si>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</si>
  <si>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</si>
  <si>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</si>
  <si>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</si>
  <si>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</si>
  <si>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</si>
  <si>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</si>
  <si>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</si>
  <si>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</si>
  <si>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</si>
  <si>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</si>
  <si>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</si>
  <si>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</si>
  <si>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</si>
  <si>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</si>
  <si>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</si>
  <si>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</si>
  <si>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</si>
  <si>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</si>
  <si>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</si>
  <si>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</si>
  <si>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</si>
  <si>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</si>
  <si>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</si>
  <si>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</si>
  <si>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</si>
  <si>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</si>
  <si>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</si>
  <si>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</si>
  <si>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</si>
  <si>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</si>
  <si>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</si>
  <si>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</si>
  <si>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</si>
  <si>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</si>
  <si>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</si>
  <si>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</si>
  <si>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</si>
  <si>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</si>
  <si>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</si>
  <si>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</si>
  <si>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</si>
  <si>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</si>
  <si>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</si>
  <si>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</si>
  <si>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</si>
  <si>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</si>
  <si>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</si>
  <si>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</si>
  <si>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</si>
  <si>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</si>
  <si>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</si>
  <si>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</si>
  <si>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</si>
  <si>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</si>
  <si>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</si>
  <si>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</si>
  <si>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</si>
  <si>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</si>
  <si>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</si>
  <si>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</si>
  <si>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</si>
  <si>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</si>
  <si>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</si>
  <si>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</si>
  <si>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</si>
  <si>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</si>
  <si>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</si>
  <si>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</si>
  <si>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</si>
  <si>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</si>
  <si>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</si>
  <si>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</si>
  <si>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</si>
  <si>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</si>
  <si>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</si>
  <si>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</si>
  <si>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</si>
  <si>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</si>
  <si>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</si>
  <si>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</si>
  <si>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</si>
  <si>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</si>
  <si>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</si>
  <si>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</si>
  <si>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</si>
  <si>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</si>
  <si>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</si>
  <si>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</si>
  <si>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</si>
  <si>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</si>
  <si>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</si>
  <si>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</si>
  <si>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</si>
  <si>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</si>
  <si>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</si>
  <si>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</si>
  <si>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</si>
  <si>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</si>
  <si>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</si>
  <si>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</si>
  <si>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</si>
  <si>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</si>
  <si>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</si>
  <si>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</si>
  <si>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</si>
  <si>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</si>
  <si>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</si>
  <si>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</si>
  <si>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</si>
  <si>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</si>
  <si>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</si>
  <si>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</si>
  <si>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</si>
  <si>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</si>
  <si>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</si>
  <si>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</si>
  <si>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</si>
  <si>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</si>
  <si>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</si>
  <si>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</si>
  <si>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</si>
  <si>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</si>
  <si>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</si>
  <si>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</si>
  <si>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</si>
  <si>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</si>
  <si>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</si>
  <si>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</si>
  <si>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</si>
  <si>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</si>
  <si>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</si>
  <si>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</si>
  <si>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</si>
  <si>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</si>
  <si>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</si>
  <si>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</si>
  <si>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</si>
  <si>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</si>
  <si>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</si>
  <si>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</si>
  <si>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</si>
  <si>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</si>
  <si>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</si>
  <si>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</si>
  <si>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</si>
  <si>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</si>
  <si>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</si>
  <si>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</si>
  <si>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</si>
  <si>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</si>
  <si>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</si>
  <si>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</si>
  <si>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</si>
  <si>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</si>
  <si>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</si>
  <si>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</si>
  <si>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</si>
  <si>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</si>
  <si>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</si>
  <si>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</si>
  <si>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</si>
  <si>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</si>
  <si>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</si>
  <si>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</si>
  <si>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</si>
  <si>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</si>
  <si>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</si>
  <si>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</si>
  <si>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</si>
  <si>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</si>
  <si>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</si>
  <si>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</si>
  <si>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</si>
  <si>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</si>
  <si>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</si>
  <si>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</si>
  <si>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</si>
  <si>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</si>
  <si>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</si>
  <si>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</si>
  <si>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</si>
  <si>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</si>
  <si>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</si>
  <si>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</si>
  <si>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</si>
  <si>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</si>
  <si>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</si>
  <si>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</si>
  <si>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</si>
  <si>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</si>
  <si>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</si>
  <si>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</si>
  <si>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</si>
  <si>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</si>
  <si>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</si>
  <si>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</si>
  <si>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</si>
  <si>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</si>
  <si>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</si>
  <si>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</si>
  <si>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</si>
  <si>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</si>
  <si>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</si>
  <si>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</si>
  <si>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</si>
  <si>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</si>
  <si>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</si>
  <si>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</si>
  <si>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</si>
  <si>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</si>
  <si>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</si>
  <si>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</si>
  <si>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</si>
  <si>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</si>
  <si>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</si>
  <si>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</si>
  <si>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</si>
  <si>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</si>
  <si>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</si>
  <si>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</si>
  <si>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</si>
  <si>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</si>
  <si>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</si>
  <si>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</si>
  <si>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</si>
  <si>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</si>
  <si>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</si>
  <si>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</si>
  <si>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</si>
  <si>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</si>
  <si>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</si>
  <si>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</si>
  <si>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</si>
  <si>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</si>
  <si>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</si>
  <si>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</si>
  <si>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</si>
  <si>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</si>
  <si>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</si>
  <si>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</si>
  <si>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</si>
  <si>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</si>
  <si>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</si>
  <si>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</si>
  <si>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</si>
  <si>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</si>
  <si>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</si>
  <si>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</si>
  <si>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</si>
  <si>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</si>
  <si>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</si>
  <si>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</si>
  <si>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</si>
  <si>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</si>
  <si>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</si>
  <si>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</si>
  <si>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</si>
  <si>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</si>
  <si>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</si>
  <si>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</si>
  <si>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</si>
  <si>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</si>
  <si>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</si>
  <si>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</si>
  <si>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</si>
  <si>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</si>
  <si>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</si>
  <si>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</si>
  <si>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</si>
  <si>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</si>
  <si>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</si>
  <si>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</si>
  <si>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</si>
  <si>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</si>
  <si>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</si>
  <si>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</si>
  <si>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</si>
  <si>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</si>
  <si>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</si>
  <si>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</si>
  <si>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</si>
  <si>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</si>
  <si>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</si>
  <si>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</si>
  <si>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</si>
  <si>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</si>
  <si>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</si>
  <si>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</si>
  <si>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</si>
  <si>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</si>
  <si>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</si>
  <si>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</si>
  <si>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</si>
  <si>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</si>
  <si>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</si>
  <si>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</si>
  <si>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</si>
  <si>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</si>
  <si>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</si>
  <si>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</si>
  <si>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</si>
  <si>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</si>
  <si>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</si>
  <si>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</si>
  <si>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</si>
  <si>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</si>
  <si>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</si>
  <si>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</si>
  <si>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</si>
  <si>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</si>
  <si>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</si>
  <si>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</si>
  <si>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</si>
  <si>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</si>
  <si>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</si>
  <si>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</si>
  <si>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</si>
  <si>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</si>
  <si>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</si>
  <si>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</si>
  <si>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</si>
  <si>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</si>
  <si>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</si>
  <si>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</si>
  <si>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</si>
  <si>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</si>
  <si>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</si>
  <si>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</si>
  <si>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</si>
  <si>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</si>
  <si>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</si>
  <si>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</si>
  <si>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</si>
  <si>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</si>
  <si>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</si>
  <si>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</si>
  <si>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</si>
  <si>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</si>
  <si>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</si>
  <si>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</si>
  <si>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</si>
  <si>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</si>
  <si>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</si>
  <si>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</si>
  <si>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</si>
  <si>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</si>
  <si>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</si>
  <si>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</si>
  <si>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</si>
  <si>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</si>
  <si>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</si>
  <si>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</si>
  <si>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</si>
  <si>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</si>
  <si>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</si>
  <si>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</si>
  <si>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</si>
  <si>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</si>
  <si>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</si>
  <si>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</si>
  <si>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</si>
  <si>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</si>
  <si>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</si>
  <si>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</si>
  <si>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</si>
  <si>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</si>
  <si>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</si>
  <si>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</si>
  <si>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</si>
  <si>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</si>
  <si>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</si>
  <si>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</si>
  <si>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</si>
  <si>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</si>
  <si>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</si>
  <si>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</si>
  <si>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</si>
  <si>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</si>
  <si>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</si>
  <si>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</si>
  <si>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</si>
  <si>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</si>
  <si>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</si>
  <si>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</si>
  <si>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</si>
  <si>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</si>
  <si>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</si>
  <si>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</si>
  <si>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</si>
  <si>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</si>
  <si>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</si>
  <si>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</si>
  <si>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</si>
  <si>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</si>
  <si>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</si>
  <si>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</si>
  <si>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</si>
  <si>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</si>
  <si>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</si>
  <si>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</si>
  <si>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</si>
  <si>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</si>
  <si>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</si>
  <si>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</si>
  <si>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</si>
  <si>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</si>
  <si>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</si>
  <si>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</si>
  <si>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</si>
  <si>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</si>
  <si>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</si>
  <si>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</si>
  <si>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</si>
  <si>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</si>
  <si>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</si>
  <si>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</si>
  <si>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</si>
  <si>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</si>
  <si>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</si>
  <si>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</si>
  <si>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</si>
  <si>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</si>
  <si>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</si>
  <si>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</si>
  <si>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</si>
  <si>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</si>
  <si>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</si>
  <si>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</si>
  <si>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</si>
  <si>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</si>
  <si>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</si>
  <si>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</si>
  <si>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</si>
  <si>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</si>
  <si>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</si>
  <si>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</si>
  <si>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</si>
  <si>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</si>
  <si>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</si>
  <si>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</si>
  <si>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</si>
  <si>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</si>
  <si>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</si>
  <si>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</si>
  <si>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</si>
  <si>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</si>
  <si>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</si>
  <si>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</si>
  <si>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</si>
  <si>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</si>
  <si>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</si>
  <si>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</si>
  <si>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</si>
  <si>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</si>
  <si>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</si>
  <si>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</si>
  <si>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</si>
  <si>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</si>
  <si>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</si>
  <si>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</si>
  <si>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</si>
  <si>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</si>
  <si>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</si>
  <si>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</si>
  <si>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</si>
  <si>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</si>
  <si>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</si>
  <si>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</si>
  <si>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</si>
  <si>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</si>
  <si>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</si>
  <si>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</si>
  <si>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</si>
  <si>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</si>
  <si>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</si>
  <si>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</si>
  <si>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</si>
  <si>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</si>
  <si>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</si>
  <si>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</si>
  <si>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</si>
  <si>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</si>
  <si>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</si>
  <si>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</si>
  <si>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</si>
  <si>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</si>
  <si>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</si>
  <si>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</si>
  <si>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</si>
  <si>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</si>
  <si>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</si>
  <si>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</si>
  <si>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</si>
  <si>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</si>
  <si>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</si>
  <si>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</si>
  <si>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</si>
  <si>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</si>
  <si>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</si>
  <si>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</si>
  <si>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</si>
  <si>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</si>
  <si>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</si>
  <si>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</si>
  <si>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</si>
  <si>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</si>
  <si>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</si>
  <si>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</si>
  <si>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</si>
  <si>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</si>
  <si>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</si>
  <si>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</si>
  <si>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</si>
  <si>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</si>
  <si>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</si>
  <si>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</si>
  <si>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</si>
  <si>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</si>
  <si>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</si>
  <si>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</si>
  <si>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</si>
  <si>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</si>
  <si>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</si>
  <si>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</si>
  <si>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</si>
  <si>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</si>
  <si>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</si>
  <si>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</si>
  <si>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</si>
  <si>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</si>
  <si>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</si>
  <si>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</si>
  <si>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</si>
  <si>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</si>
  <si>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</si>
  <si>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</si>
  <si>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</si>
  <si>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</si>
  <si>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</si>
  <si>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</si>
  <si>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</si>
  <si>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</si>
  <si>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</si>
  <si>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</si>
  <si>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</si>
  <si>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</si>
  <si>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</si>
  <si>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</si>
  <si>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</si>
  <si>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</si>
  <si>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</si>
  <si>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</si>
  <si>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</si>
  <si>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</si>
  <si>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</si>
  <si>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</si>
  <si>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</si>
  <si>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</si>
  <si>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</si>
  <si>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</si>
  <si>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</si>
  <si>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</si>
  <si>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</si>
  <si>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</si>
  <si>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</si>
  <si>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</si>
  <si>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</si>
  <si>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</si>
  <si>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</si>
  <si>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</si>
  <si>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</si>
  <si>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</si>
  <si>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</si>
  <si>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</si>
  <si>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</si>
  <si>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</si>
  <si>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</si>
  <si>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</si>
  <si>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</si>
  <si>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</si>
  <si>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</si>
  <si>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</si>
  <si>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</si>
  <si>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</si>
  <si>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</si>
  <si>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</si>
  <si>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</si>
  <si>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</si>
  <si>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</si>
  <si>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</si>
  <si>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</si>
  <si>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</si>
  <si>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</si>
  <si>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</si>
  <si>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</si>
  <si>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</si>
  <si>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</si>
  <si>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</si>
  <si>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</si>
  <si>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</si>
  <si>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</si>
  <si>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</si>
  <si>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</si>
  <si>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</si>
  <si>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</si>
  <si>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</si>
  <si>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</si>
  <si>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</si>
  <si>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</si>
  <si>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</si>
  <si>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</si>
  <si>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</si>
  <si>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</si>
  <si>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</si>
  <si>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</si>
  <si>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</si>
  <si>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</si>
  <si>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</si>
  <si>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</si>
  <si>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</si>
  <si>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</si>
  <si>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</si>
  <si>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</si>
  <si>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</si>
  <si>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</si>
  <si>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</si>
  <si>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</si>
  <si>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</si>
  <si>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</si>
  <si>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</si>
  <si>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</si>
  <si>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</si>
  <si>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</si>
  <si>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</si>
  <si>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</si>
  <si>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</si>
  <si>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</si>
  <si>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</si>
  <si>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</si>
  <si>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</si>
  <si>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</si>
  <si>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</si>
  <si>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</si>
  <si>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</si>
  <si>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</si>
  <si>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</si>
  <si>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</si>
  <si>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</si>
  <si>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</si>
  <si>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</si>
  <si>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</si>
  <si>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</si>
  <si>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</si>
  <si>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</si>
  <si>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</si>
  <si>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</si>
  <si>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</si>
  <si>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</si>
  <si>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</si>
  <si>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</si>
  <si>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</si>
  <si>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</si>
  <si>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</si>
  <si>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</si>
  <si>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</si>
  <si>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</si>
  <si>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</si>
  <si>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</si>
  <si>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</si>
  <si>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</si>
  <si>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</si>
  <si>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</si>
  <si>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</si>
  <si>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</si>
  <si>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</si>
  <si>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</si>
  <si>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</si>
  <si>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</si>
  <si>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</si>
  <si>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</si>
  <si>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</si>
  <si>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</si>
  <si>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</si>
  <si>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</si>
  <si>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</si>
  <si>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</si>
  <si>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</si>
  <si>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</si>
  <si>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</si>
  <si>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</si>
  <si>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</si>
  <si>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</si>
  <si>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</si>
  <si>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</si>
  <si>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</si>
  <si>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</si>
  <si>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</si>
  <si>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</si>
  <si>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</si>
  <si>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</si>
  <si>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</si>
  <si>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</si>
  <si>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</si>
  <si>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</si>
  <si>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</si>
  <si>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</si>
  <si>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</si>
  <si>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</si>
  <si>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</si>
  <si>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</si>
  <si>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</si>
  <si>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</si>
  <si>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</si>
  <si>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</si>
  <si>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</si>
  <si>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</si>
  <si>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</si>
  <si>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</si>
  <si>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</si>
  <si>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</si>
  <si>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</si>
  <si>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</si>
  <si>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</si>
  <si>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</si>
  <si>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</si>
  <si>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</si>
  <si>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</si>
  <si>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</si>
  <si>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</si>
  <si>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</si>
  <si>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</si>
  <si>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</si>
  <si>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</si>
  <si>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</si>
  <si>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</si>
  <si>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</si>
  <si>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</si>
  <si>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</si>
  <si>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</si>
  <si>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</si>
  <si>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</si>
  <si>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</si>
  <si>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</si>
  <si>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</si>
  <si>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</si>
  <si>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</si>
  <si>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</si>
  <si>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</si>
  <si>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</si>
  <si>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</si>
  <si>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</si>
  <si>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</si>
  <si>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</si>
  <si>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</si>
  <si>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</si>
  <si>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</si>
  <si>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</si>
  <si>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</si>
  <si>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</si>
  <si>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</si>
  <si>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</si>
  <si>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</si>
  <si>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</si>
  <si>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</si>
  <si>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</si>
  <si>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</si>
  <si>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</si>
  <si>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</si>
  <si>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</si>
  <si>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</si>
  <si>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</si>
  <si>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</si>
  <si>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</si>
  <si>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</si>
  <si>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</si>
  <si>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</si>
  <si>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</si>
  <si>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</si>
  <si>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</si>
  <si>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</si>
  <si>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</si>
  <si>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</si>
  <si>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</si>
  <si>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</si>
  <si>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</si>
  <si>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</si>
  <si>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</si>
  <si>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</si>
  <si>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</si>
  <si>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</si>
  <si>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</si>
  <si>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</si>
  <si>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</si>
  <si>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</si>
  <si>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</si>
  <si>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</si>
  <si>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</si>
  <si>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</si>
  <si>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</si>
  <si>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</si>
  <si>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</si>
  <si>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</si>
  <si>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</si>
  <si>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</si>
  <si>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</si>
  <si>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</si>
  <si>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</si>
  <si>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</si>
  <si>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</si>
  <si>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</si>
  <si>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</si>
  <si>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</si>
  <si>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</si>
  <si>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</si>
  <si>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</si>
  <si>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</si>
  <si>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</si>
  <si>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</si>
  <si>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</si>
  <si>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</si>
  <si>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</si>
  <si>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</si>
  <si>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</si>
  <si>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</si>
  <si>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</si>
  <si>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</si>
  <si>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</si>
  <si>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</si>
  <si>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</si>
  <si>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</si>
  <si>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</si>
  <si>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</si>
  <si>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</si>
  <si>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</si>
  <si>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</si>
  <si>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</si>
  <si>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</si>
  <si>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</si>
  <si>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</si>
  <si>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</si>
  <si>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</si>
  <si>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</si>
  <si>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</si>
  <si>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</si>
  <si>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</si>
  <si>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</si>
  <si>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</si>
  <si>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</si>
  <si>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</si>
  <si>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</si>
  <si>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</si>
  <si>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</si>
  <si>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</si>
  <si>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</si>
  <si>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</si>
  <si>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</si>
  <si>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</si>
  <si>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</si>
  <si>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</si>
  <si>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</si>
  <si>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</si>
  <si>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</si>
  <si>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</si>
  <si>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</si>
  <si>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</si>
  <si>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</si>
  <si>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</si>
  <si>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</si>
  <si>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</si>
  <si>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</si>
  <si>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</si>
  <si>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</si>
  <si>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</si>
  <si>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</si>
  <si>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</si>
  <si>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</si>
  <si>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</si>
  <si>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</si>
  <si>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</si>
  <si>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</si>
  <si>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</si>
  <si>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</si>
  <si>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</si>
  <si>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</si>
  <si>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</si>
  <si>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</si>
  <si>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</si>
  <si>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</si>
  <si>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</si>
  <si>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</si>
  <si>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</si>
  <si>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</si>
  <si>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</si>
  <si>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</si>
  <si>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</si>
  <si>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</si>
  <si>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</si>
  <si>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</si>
  <si>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</si>
  <si>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</si>
  <si>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</si>
  <si>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</si>
  <si>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</si>
  <si>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</si>
  <si>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</si>
  <si>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</si>
  <si>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</si>
  <si>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</si>
  <si>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</si>
  <si>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</si>
  <si>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</si>
  <si>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</si>
  <si>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</si>
  <si>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</si>
  <si>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</si>
  <si>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</si>
  <si>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</si>
  <si>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</si>
  <si>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</si>
  <si>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</si>
  <si>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</si>
  <si>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</si>
  <si>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</si>
  <si>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</si>
  <si>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</si>
  <si>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</si>
  <si>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</si>
  <si>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</si>
  <si>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</si>
  <si>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</si>
  <si>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</si>
  <si>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</si>
  <si>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</si>
  <si>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</si>
  <si>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</si>
  <si>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</si>
  <si>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</si>
  <si>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</si>
  <si>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</si>
  <si>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</si>
  <si>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</si>
  <si>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</si>
  <si>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</si>
  <si>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</si>
  <si>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</si>
  <si>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</si>
  <si>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</si>
  <si>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</si>
  <si>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</si>
  <si>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</si>
  <si>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</si>
  <si>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</si>
  <si>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</si>
  <si>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</si>
  <si>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</si>
  <si>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</si>
  <si>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</si>
  <si>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</si>
  <si>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</si>
  <si>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</si>
  <si>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</si>
  <si>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</si>
  <si>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</si>
  <si>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</si>
  <si>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</si>
  <si>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</si>
  <si>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</si>
  <si>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</si>
  <si>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</si>
  <si>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</si>
  <si>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</si>
  <si>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</si>
  <si>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</si>
  <si>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</si>
  <si>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</si>
  <si>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</si>
  <si>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</si>
  <si>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</si>
  <si>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</si>
  <si>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</si>
  <si>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</si>
  <si>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</si>
  <si>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</si>
  <si>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</si>
  <si>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</si>
  <si>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</si>
  <si>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</si>
  <si>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</si>
  <si>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</si>
  <si>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</si>
  <si>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</si>
  <si>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</si>
  <si>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</si>
  <si>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</si>
  <si>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</si>
  <si>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</si>
  <si>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</si>
  <si>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</si>
  <si>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</si>
  <si>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</si>
  <si>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</si>
  <si>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</si>
  <si>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</si>
  <si>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</si>
  <si>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</si>
  <si>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</si>
  <si>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</si>
  <si>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</si>
  <si>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</si>
  <si>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</si>
  <si>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</si>
  <si>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</si>
  <si>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</si>
  <si>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</si>
  <si>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</si>
  <si>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</si>
  <si>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</si>
  <si>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</si>
  <si>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</si>
  <si>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</si>
  <si>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</si>
  <si>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</si>
  <si>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</si>
  <si>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</si>
  <si>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</si>
  <si>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</si>
  <si>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</si>
  <si>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</si>
  <si>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</si>
  <si>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</si>
  <si>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</si>
  <si>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</si>
  <si>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</si>
  <si>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</si>
  <si>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</si>
  <si>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</si>
  <si>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</si>
  <si>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</si>
  <si>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</si>
  <si>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</si>
  <si>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</si>
  <si>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</si>
  <si>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</si>
  <si>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</si>
  <si>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</si>
  <si>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</si>
  <si>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</si>
  <si>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</si>
  <si>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</si>
  <si>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</si>
  <si>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</si>
  <si>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</si>
  <si>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</si>
  <si>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</si>
  <si>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</si>
  <si>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</si>
  <si>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</si>
  <si>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</si>
  <si>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</si>
  <si>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</si>
  <si>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</si>
  <si>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</si>
  <si>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</si>
  <si>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</si>
  <si>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</si>
  <si>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</si>
  <si>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</si>
  <si>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</si>
  <si>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</si>
  <si>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</si>
  <si>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</si>
  <si>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</si>
  <si>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</si>
  <si>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</si>
  <si>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</si>
  <si>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</si>
  <si>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</si>
  <si>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</si>
  <si>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</si>
  <si>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</si>
  <si>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</si>
  <si>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</si>
  <si>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</si>
  <si>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</si>
  <si>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</si>
  <si>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</si>
  <si>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</si>
  <si>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</si>
  <si>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</si>
  <si>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</si>
  <si>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</si>
  <si>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</si>
  <si>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</si>
  <si>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</si>
  <si>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</si>
  <si>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</si>
  <si>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</si>
  <si>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</si>
  <si>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</si>
  <si>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</si>
  <si>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</si>
  <si>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</si>
  <si>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</si>
  <si>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</si>
  <si>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</si>
  <si>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</si>
  <si>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</si>
  <si>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</si>
  <si>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</si>
  <si>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</si>
  <si>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</si>
  <si>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</si>
  <si>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</si>
  <si>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</si>
  <si>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</si>
  <si>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</si>
  <si>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</si>
  <si>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</si>
  <si>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</si>
  <si>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</si>
  <si>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</si>
  <si>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</si>
  <si>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</si>
  <si>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</si>
  <si>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</si>
  <si>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</si>
  <si>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</si>
  <si>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</si>
  <si>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</si>
  <si>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</si>
  <si>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</si>
  <si>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</si>
  <si>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</si>
  <si>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</si>
  <si>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</si>
  <si>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</si>
  <si>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</si>
  <si>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</si>
  <si>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</si>
  <si>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</si>
  <si>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</si>
  <si>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</si>
  <si>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</si>
  <si>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</si>
  <si>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</si>
  <si>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</si>
  <si>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</si>
  <si>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</si>
  <si>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</si>
  <si>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</si>
  <si>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</si>
  <si>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</si>
  <si>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</si>
  <si>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</si>
  <si>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</si>
  <si>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</si>
  <si>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</si>
  <si>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</si>
  <si>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</si>
  <si>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</si>
  <si>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</si>
  <si>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</si>
  <si>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</si>
  <si>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</si>
  <si>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</si>
  <si>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</si>
  <si>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</si>
  <si>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</si>
  <si>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</si>
  <si>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</si>
  <si>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</si>
  <si>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</si>
  <si>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</si>
  <si>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</si>
  <si>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</si>
  <si>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</si>
  <si>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</si>
  <si>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</si>
  <si>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</si>
  <si>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</si>
  <si>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</si>
  <si>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</si>
  <si>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</si>
  <si>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</si>
  <si>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</si>
  <si>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</si>
  <si>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</si>
  <si>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</si>
  <si>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</si>
  <si>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</si>
  <si>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</si>
  <si>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</si>
  <si>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</si>
  <si>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</si>
  <si>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</si>
  <si>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</si>
  <si>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</si>
  <si>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</si>
  <si>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</si>
  <si>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</si>
  <si>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</si>
  <si>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</si>
  <si>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</si>
  <si>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</si>
  <si>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</si>
  <si>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</si>
  <si>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</si>
  <si>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</si>
  <si>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</si>
  <si>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</si>
  <si>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</si>
  <si>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</si>
  <si>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</si>
  <si>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</si>
  <si>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</si>
  <si>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</si>
  <si>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</si>
  <si>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</si>
  <si>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</si>
  <si>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</si>
  <si>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</si>
  <si>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</si>
  <si>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</si>
  <si>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</si>
  <si>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</si>
  <si>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</si>
  <si>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</si>
  <si>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</si>
  <si>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</si>
  <si>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</si>
  <si>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</si>
  <si>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</si>
  <si>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</si>
  <si>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</si>
  <si>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</si>
  <si>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</si>
  <si>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</si>
  <si>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</si>
  <si>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</si>
  <si>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</si>
  <si>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</si>
  <si>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</si>
  <si>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</si>
  <si>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</si>
  <si>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</si>
  <si>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</si>
  <si>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</si>
  <si>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</si>
  <si>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</si>
  <si>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</si>
  <si>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</si>
  <si>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</si>
  <si>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</si>
  <si>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</si>
  <si>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</si>
  <si>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</si>
  <si>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</si>
  <si>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</si>
  <si>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</si>
  <si>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</si>
  <si>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</si>
  <si>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</si>
  <si>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</si>
  <si>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</si>
  <si>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</si>
  <si>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</si>
  <si>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</si>
  <si>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</si>
  <si>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</si>
  <si>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</si>
  <si>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</si>
  <si>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</si>
  <si>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</si>
  <si>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</si>
  <si>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</si>
  <si>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</si>
  <si>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</si>
  <si>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</si>
  <si>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</si>
  <si>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</si>
  <si>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</si>
  <si>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</si>
  <si>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</si>
  <si>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</si>
  <si>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</si>
  <si>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</si>
  <si>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</si>
  <si>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</si>
  <si>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</si>
  <si>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</si>
  <si>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</si>
  <si>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</si>
  <si>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</si>
  <si>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</si>
  <si>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</si>
  <si>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</si>
  <si>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</si>
  <si>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</si>
  <si>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</si>
  <si>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</si>
  <si>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</si>
  <si>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</si>
  <si>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</si>
  <si>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</si>
  <si>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</si>
  <si>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</si>
  <si>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</si>
  <si>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</si>
  <si>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</si>
  <si>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</si>
  <si>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</si>
  <si>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</si>
  <si>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</si>
  <si>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</si>
  <si>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</si>
  <si>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</si>
  <si>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</si>
  <si>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</si>
  <si>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</si>
  <si>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</si>
  <si>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</si>
  <si>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</si>
  <si>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</si>
  <si>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</si>
  <si>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</si>
  <si>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</si>
  <si>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</si>
  <si>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</si>
  <si>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</si>
  <si>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</si>
  <si>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</si>
  <si>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</si>
  <si>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</si>
  <si>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</si>
  <si>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</si>
  <si>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</si>
  <si>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</si>
  <si>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</si>
  <si>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</si>
  <si>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</si>
  <si>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</si>
  <si>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</si>
  <si>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</si>
  <si>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</si>
  <si>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</si>
  <si>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</si>
  <si>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</si>
  <si>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</si>
  <si>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</si>
  <si>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</si>
  <si>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</si>
  <si>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</si>
  <si>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</si>
  <si>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</si>
  <si>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</si>
  <si>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</si>
  <si>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</si>
  <si>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</si>
  <si>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</si>
  <si>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</si>
  <si>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</si>
  <si>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</si>
  <si>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</si>
  <si>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</si>
  <si>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</si>
  <si>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</si>
  <si>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</si>
  <si>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</si>
  <si>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</si>
  <si>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</si>
  <si>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</si>
  <si>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</si>
  <si>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</si>
  <si>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</si>
  <si>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</si>
  <si>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</si>
  <si>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</si>
  <si>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</si>
  <si>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</si>
  <si>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</si>
  <si>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</si>
  <si>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</si>
  <si>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</si>
  <si>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</si>
  <si>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</si>
  <si>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</si>
  <si>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</si>
  <si>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</si>
  <si>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</si>
  <si>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</si>
  <si>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</si>
  <si>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</si>
  <si>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</si>
  <si>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</si>
  <si>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</si>
  <si>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</si>
  <si>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</si>
  <si>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</si>
  <si>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</si>
  <si>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</si>
  <si>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</si>
  <si>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</si>
  <si>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</si>
  <si>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</si>
  <si>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</si>
  <si>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</si>
  <si>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</si>
  <si>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</si>
  <si>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</si>
  <si>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</si>
  <si>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</si>
  <si>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</si>
  <si>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</si>
  <si>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</si>
  <si>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</si>
  <si>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</si>
  <si>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</si>
  <si>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</si>
  <si>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</si>
  <si>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</si>
  <si>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</si>
  <si>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</si>
  <si>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</si>
  <si>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</si>
  <si>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</si>
  <si>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</si>
  <si>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</si>
  <si>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</si>
  <si>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</si>
  <si>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</si>
  <si>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</si>
  <si>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</si>
  <si>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</si>
  <si>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</si>
  <si>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</si>
  <si>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</si>
  <si>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</si>
  <si>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</si>
  <si>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</si>
  <si>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</si>
  <si>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</si>
  <si>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</si>
  <si>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</si>
  <si>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</si>
  <si>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</si>
  <si>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</si>
  <si>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</si>
  <si>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</si>
  <si>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</si>
  <si>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</si>
  <si>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</si>
  <si>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</si>
  <si>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</si>
  <si>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</si>
  <si>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</si>
  <si>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</si>
  <si>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</si>
  <si>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</si>
  <si>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</si>
  <si>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</si>
  <si>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</si>
  <si>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</si>
  <si>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</si>
  <si>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</si>
  <si>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</si>
  <si>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</si>
  <si>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</si>
  <si>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</si>
  <si>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</si>
  <si>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</si>
  <si>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</si>
  <si>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</si>
  <si>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</si>
  <si>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</si>
  <si>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</si>
  <si>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</si>
  <si>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</si>
  <si>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</si>
  <si>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</si>
  <si>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</si>
  <si>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</si>
  <si>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</si>
  <si>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</si>
  <si>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</si>
  <si>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</si>
  <si>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</si>
  <si>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</si>
  <si>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</si>
  <si>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</si>
  <si>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</si>
  <si>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</si>
  <si>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</si>
  <si>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</si>
  <si>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</si>
  <si>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</si>
  <si>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</si>
  <si>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</si>
  <si>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</si>
  <si>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</si>
  <si>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</si>
  <si>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</si>
  <si>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</si>
  <si>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</si>
  <si>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</si>
  <si>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</si>
  <si>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</si>
  <si>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</si>
  <si>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</si>
  <si>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</si>
  <si>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</si>
  <si>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</si>
  <si>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</si>
  <si>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</si>
  <si>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</si>
  <si>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</si>
  <si>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</si>
  <si>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</si>
  <si>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</si>
  <si>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</si>
  <si>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</si>
  <si>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</si>
  <si>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</si>
  <si>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</si>
  <si>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</si>
  <si>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</si>
  <si>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</si>
  <si>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</si>
  <si>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</si>
  <si>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</si>
  <si>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</si>
  <si>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</si>
  <si>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</si>
  <si>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</si>
  <si>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</si>
  <si>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</si>
  <si>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</si>
  <si>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</si>
  <si>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</si>
  <si>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</si>
  <si>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</si>
  <si>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</si>
  <si>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</si>
  <si>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</si>
  <si>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</si>
  <si>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</si>
  <si>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</si>
  <si>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</si>
  <si>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</si>
  <si>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</si>
  <si>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</si>
  <si>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</si>
  <si>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</si>
  <si>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</si>
  <si>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</si>
  <si>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</si>
  <si>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</si>
  <si>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</si>
  <si>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</si>
  <si>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</si>
  <si>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</si>
  <si>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</si>
  <si>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</si>
  <si>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</si>
  <si>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</si>
  <si>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</si>
  <si>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</si>
  <si>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</si>
  <si>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</si>
  <si>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</si>
  <si>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</si>
  <si>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</si>
  <si>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</si>
  <si>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</si>
  <si>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</si>
  <si>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</si>
  <si>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</si>
  <si>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</si>
  <si>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</si>
  <si>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</si>
  <si>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</si>
  <si>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</si>
  <si>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</si>
  <si>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</si>
  <si>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</si>
  <si>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</si>
  <si>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</si>
  <si>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</si>
  <si>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</si>
  <si>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</si>
  <si>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</si>
  <si>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</si>
  <si>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</si>
  <si>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</si>
  <si>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</si>
  <si>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</si>
  <si>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</si>
  <si>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</si>
  <si>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</si>
  <si>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</si>
  <si>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</si>
  <si>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</si>
  <si>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</si>
  <si>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</si>
  <si>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</si>
  <si>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</si>
  <si>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</si>
  <si>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</si>
  <si>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</si>
  <si>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</si>
  <si>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</si>
  <si>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</si>
  <si>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</si>
  <si>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</si>
  <si>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</si>
  <si>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</si>
  <si>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</si>
  <si>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</si>
  <si>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</si>
  <si>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</si>
  <si>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</si>
  <si>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</si>
  <si>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</si>
  <si>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</si>
  <si>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</si>
  <si>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</si>
  <si>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</si>
  <si>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</si>
  <si>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</si>
  <si>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</si>
  <si>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</si>
  <si>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</si>
  <si>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</si>
  <si>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</si>
  <si>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</si>
  <si>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</si>
  <si>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</si>
  <si>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</si>
  <si>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</si>
  <si>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</si>
  <si>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</si>
  <si>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</si>
  <si>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</si>
  <si>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</si>
  <si>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</si>
  <si>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</si>
  <si>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</si>
  <si>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</si>
  <si>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</si>
  <si>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</si>
  <si>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</si>
  <si>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</si>
  <si>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</si>
  <si>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</si>
  <si>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</si>
  <si>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</si>
  <si>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</si>
  <si>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</si>
  <si>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</si>
  <si>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</si>
  <si>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</si>
  <si>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</si>
  <si>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</si>
  <si>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</si>
  <si>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</si>
  <si>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</si>
  <si>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</si>
  <si>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</si>
  <si>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</si>
  <si>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</si>
  <si>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</si>
  <si>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</si>
  <si>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</si>
  <si>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</si>
  <si>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</si>
  <si>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</si>
  <si>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</si>
  <si>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</si>
  <si>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</si>
  <si>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</si>
  <si>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</si>
  <si>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</si>
  <si>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</si>
  <si>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</si>
  <si>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</si>
  <si>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</si>
  <si>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</si>
  <si>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</si>
  <si>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</si>
  <si>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</si>
  <si>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</si>
  <si>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</si>
  <si>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</si>
  <si>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</si>
  <si>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</si>
  <si>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</si>
  <si>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</si>
  <si>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</si>
  <si>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</si>
  <si>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</si>
  <si>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</si>
  <si>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</si>
  <si>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</si>
  <si>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</si>
  <si>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</si>
  <si>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</si>
  <si>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</si>
  <si>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</si>
  <si>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</si>
  <si>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</si>
  <si>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</si>
  <si>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</si>
  <si>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</si>
  <si>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</si>
  <si>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</si>
  <si>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</si>
  <si>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</si>
  <si>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</si>
  <si>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</si>
  <si>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</si>
  <si>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</si>
  <si>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</si>
  <si>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</si>
  <si>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</si>
  <si>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</si>
  <si>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</si>
  <si>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</si>
  <si>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</si>
  <si>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</si>
  <si>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</si>
  <si>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</si>
  <si>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</si>
  <si>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</si>
  <si>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</si>
  <si>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</si>
  <si>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</si>
  <si>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</si>
  <si>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</si>
  <si>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</si>
  <si>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</si>
  <si>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</si>
  <si>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</si>
  <si>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</si>
  <si>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</si>
  <si>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</si>
  <si>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</si>
  <si>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</si>
  <si>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</si>
  <si>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</si>
  <si>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</si>
  <si>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</si>
  <si>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</si>
  <si>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</si>
  <si>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</si>
  <si>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</si>
  <si>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</si>
  <si>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</si>
  <si>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</si>
  <si>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</si>
  <si>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</si>
  <si>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</si>
  <si>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</si>
  <si>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</si>
  <si>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</si>
  <si>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</si>
  <si>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</si>
  <si>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</si>
  <si>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</si>
  <si>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</si>
  <si>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</si>
  <si>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</si>
  <si>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</si>
  <si>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</si>
  <si>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</si>
  <si>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</si>
  <si>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</si>
  <si>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</si>
  <si>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</si>
  <si>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</si>
  <si>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</si>
  <si>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</si>
  <si>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</si>
  <si>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</si>
  <si>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</si>
  <si>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</si>
  <si>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</si>
  <si>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</si>
  <si>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</si>
  <si>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</si>
  <si>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</si>
  <si>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</si>
  <si>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</si>
  <si>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</si>
  <si>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</si>
  <si>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</si>
  <si>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</si>
  <si>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</si>
  <si>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</si>
  <si>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</si>
  <si>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</si>
  <si>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</si>
  <si>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</si>
  <si>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</si>
  <si>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</si>
  <si>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</si>
  <si>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</si>
  <si>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</si>
  <si>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</si>
  <si>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</si>
  <si>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</si>
  <si>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</si>
  <si>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</si>
  <si>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</si>
  <si>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</si>
  <si>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</si>
  <si>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</si>
  <si>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</si>
  <si>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</si>
  <si>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</si>
  <si>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</si>
  <si>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</si>
  <si>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</si>
  <si>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</si>
  <si>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</si>
  <si>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</si>
  <si>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</si>
  <si>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</si>
  <si>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</si>
  <si>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</si>
  <si>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</si>
  <si>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</si>
  <si>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</si>
  <si>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</si>
  <si>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</si>
  <si>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</si>
  <si>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</si>
  <si>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</si>
  <si>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</si>
  <si>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</si>
  <si>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</si>
  <si>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</si>
  <si>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</si>
  <si>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</si>
  <si>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</si>
  <si>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</si>
  <si>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</si>
  <si>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</si>
  <si>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</si>
  <si>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</si>
  <si>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</si>
  <si>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</si>
  <si>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</si>
  <si>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</si>
  <si>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</si>
  <si>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</si>
  <si>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</si>
  <si>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</si>
  <si>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</si>
  <si>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</si>
  <si>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</si>
  <si>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</si>
  <si>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</si>
  <si>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</si>
  <si>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</si>
  <si>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</si>
  <si>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</si>
  <si>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</si>
  <si>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</si>
  <si>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</si>
  <si>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</si>
  <si>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</si>
  <si>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</si>
  <si>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</si>
  <si>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</si>
  <si>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</si>
  <si>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</si>
  <si>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</si>
  <si>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</si>
  <si>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</si>
  <si>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</si>
  <si>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</si>
  <si>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</si>
  <si>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</si>
  <si>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</si>
  <si>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</si>
  <si>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</si>
  <si>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</si>
  <si>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</si>
  <si>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</si>
  <si>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</si>
  <si>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</si>
  <si>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</si>
  <si>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</si>
  <si>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</si>
  <si>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</si>
  <si>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</si>
  <si>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</si>
  <si>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</si>
  <si>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</si>
  <si>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</si>
  <si>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</si>
  <si>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</si>
  <si>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</si>
  <si>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</si>
  <si>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</si>
  <si>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</si>
  <si>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</si>
  <si>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</si>
  <si>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</si>
  <si>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</si>
  <si>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</si>
  <si>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</si>
  <si>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</si>
  <si>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</si>
  <si>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</si>
  <si>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</si>
  <si>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</si>
  <si>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</si>
  <si>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</si>
  <si>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</si>
  <si>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</si>
  <si>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</si>
  <si>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</si>
  <si>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</si>
  <si>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</si>
  <si>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</si>
  <si>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</si>
  <si>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</si>
  <si>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</si>
  <si>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</si>
  <si>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</si>
  <si>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</si>
  <si>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</si>
  <si>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</si>
  <si>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</si>
  <si>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</si>
  <si>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</si>
  <si>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</si>
  <si>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</si>
  <si>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</si>
  <si>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</si>
  <si>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</si>
  <si>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</si>
  <si>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</si>
  <si>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</si>
  <si>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</si>
  <si>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</si>
  <si>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</si>
  <si>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</si>
  <si>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</si>
  <si>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</si>
  <si>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</si>
  <si>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</si>
  <si>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</si>
  <si>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</si>
  <si>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</si>
  <si>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</si>
  <si>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</si>
  <si>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</si>
  <si>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</si>
  <si>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</si>
  <si>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</si>
  <si>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</si>
  <si>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</si>
  <si>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</si>
  <si>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</si>
  <si>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</si>
  <si>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</si>
  <si>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</si>
  <si>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</si>
  <si>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</si>
  <si>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</si>
  <si>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</si>
  <si>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</si>
  <si>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</si>
  <si>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</si>
  <si>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</si>
  <si>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</si>
  <si>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</si>
  <si>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</si>
  <si>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</si>
  <si>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</si>
  <si>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</si>
  <si>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</si>
  <si>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</si>
  <si>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</si>
  <si>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</si>
  <si>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</si>
  <si>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</si>
  <si>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</si>
  <si>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</si>
  <si>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</si>
  <si>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</si>
  <si>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</si>
  <si>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</si>
  <si>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</si>
  <si>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</si>
  <si>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</si>
  <si>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</si>
  <si>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</si>
  <si>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</si>
  <si>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</si>
  <si>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</si>
  <si>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</si>
  <si>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</si>
  <si>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</si>
  <si>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</si>
  <si>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</si>
  <si>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</si>
  <si>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</si>
  <si>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</si>
  <si>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</si>
  <si>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</si>
  <si>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</si>
  <si>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</si>
  <si>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</si>
  <si>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</si>
  <si>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</si>
  <si>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</si>
  <si>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</si>
  <si>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</si>
  <si>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</si>
  <si>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</si>
  <si>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</si>
  <si>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</si>
  <si>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</si>
  <si>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</si>
  <si>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</si>
  <si>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</si>
  <si>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</si>
  <si>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</si>
  <si>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</si>
  <si>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</si>
  <si>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</si>
  <si>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</si>
  <si>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</si>
  <si>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</si>
  <si>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</si>
  <si>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</si>
  <si>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</si>
  <si>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</si>
  <si>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</si>
  <si>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</si>
  <si>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</si>
  <si>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</si>
  <si>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</si>
  <si>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</si>
  <si>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</si>
  <si>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</si>
  <si>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</si>
  <si>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</si>
  <si>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</si>
  <si>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</si>
  <si>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</si>
  <si>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</si>
  <si>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</si>
  <si>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</si>
  <si>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</si>
  <si>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</si>
  <si>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</si>
  <si>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</si>
  <si>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</si>
  <si>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</si>
  <si>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</si>
  <si>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</si>
  <si>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</si>
  <si>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</si>
  <si>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</si>
  <si>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</si>
  <si>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</si>
  <si>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</si>
  <si>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</si>
  <si>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</si>
  <si>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</si>
  <si>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</si>
  <si>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</si>
  <si>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</si>
  <si>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</si>
  <si>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</si>
  <si>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</si>
  <si>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</si>
  <si>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</si>
  <si>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</si>
  <si>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</si>
  <si>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</si>
  <si>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</si>
  <si>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</si>
  <si>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</si>
  <si>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</si>
  <si>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</si>
  <si>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</si>
  <si>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</si>
  <si>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</si>
  <si>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</si>
  <si>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</si>
  <si>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</si>
  <si>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</si>
  <si>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</si>
  <si>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</si>
  <si>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</si>
  <si>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</si>
  <si>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</si>
  <si>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</si>
  <si>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</si>
  <si>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</si>
  <si>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</si>
  <si>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</si>
  <si>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</si>
  <si>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</si>
  <si>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</si>
  <si>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</si>
  <si>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</si>
  <si>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</si>
  <si>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</si>
  <si>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</si>
  <si>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</si>
  <si>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</si>
  <si>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</si>
  <si>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</si>
  <si>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</si>
  <si>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</si>
  <si>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</si>
  <si>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</si>
  <si>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</si>
  <si>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</si>
  <si>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</si>
  <si>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</si>
  <si>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</si>
  <si>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</si>
  <si>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</si>
  <si>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</si>
  <si>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</si>
  <si>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</si>
  <si>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</si>
  <si>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</si>
  <si>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</si>
  <si>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</si>
  <si>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</si>
  <si>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</si>
  <si>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</si>
  <si>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</si>
  <si>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</si>
  <si>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</si>
  <si>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</si>
  <si>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</si>
  <si>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</si>
  <si>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</si>
  <si>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</si>
  <si>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</si>
  <si>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</si>
  <si>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</si>
  <si>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</si>
  <si>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</si>
  <si>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</si>
  <si>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</si>
  <si>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</si>
  <si>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</si>
  <si>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</si>
  <si>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</si>
  <si>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</si>
  <si>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</si>
  <si>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</si>
  <si>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</si>
  <si>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</si>
  <si>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</si>
  <si>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</si>
  <si>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</si>
  <si>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</si>
  <si>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</si>
  <si>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</si>
  <si>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</si>
  <si>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</si>
  <si>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</si>
  <si>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</si>
  <si>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</si>
  <si>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</si>
  <si>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</si>
  <si>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</si>
  <si>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</si>
  <si>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</si>
  <si>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</si>
  <si>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</si>
  <si>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</si>
  <si>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</si>
  <si>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</si>
  <si>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</si>
  <si>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</si>
  <si>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</si>
  <si>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</si>
  <si>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</si>
  <si>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</si>
  <si>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</si>
  <si>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</si>
  <si>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</si>
  <si>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</si>
  <si>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</si>
  <si>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</si>
  <si>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</si>
  <si>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</si>
  <si>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</si>
  <si>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</si>
  <si>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</si>
  <si>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</si>
  <si>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</si>
  <si>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</si>
  <si>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</si>
  <si>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</si>
  <si>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</si>
  <si>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</si>
  <si>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</si>
  <si>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</si>
  <si>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</si>
  <si>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</si>
  <si>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</si>
  <si>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</si>
  <si>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</si>
  <si>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</si>
  <si>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</si>
  <si>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</si>
  <si>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</si>
  <si>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</si>
  <si>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</si>
  <si>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</si>
  <si>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</si>
  <si>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</si>
  <si>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</si>
  <si>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</si>
  <si>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</si>
  <si>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</si>
  <si>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</si>
  <si>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</si>
  <si>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</si>
  <si>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</si>
  <si>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</si>
  <si>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</si>
  <si>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</si>
  <si>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</si>
  <si>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</si>
  <si>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</si>
  <si>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</si>
  <si>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</si>
  <si>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</si>
  <si>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</si>
  <si>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</si>
  <si>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</si>
  <si>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</si>
  <si>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</si>
  <si>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</si>
  <si>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</si>
  <si>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</si>
  <si>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</si>
  <si>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</si>
  <si>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</si>
  <si>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</si>
  <si>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</si>
  <si>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</si>
  <si>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</si>
  <si>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</si>
  <si>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</si>
  <si>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</si>
  <si>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</si>
  <si>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</si>
  <si>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</si>
  <si>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</si>
  <si>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</si>
  <si>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</si>
  <si>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</si>
  <si>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</si>
  <si>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</si>
  <si>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</si>
  <si>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</si>
  <si>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</si>
  <si>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</si>
  <si>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</si>
  <si>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</si>
  <si>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</si>
  <si>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</si>
  <si>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</si>
  <si>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</si>
  <si>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</si>
  <si>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</si>
  <si>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</si>
  <si>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</si>
  <si>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</si>
  <si>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</si>
  <si>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</si>
  <si>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</si>
  <si>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</si>
  <si>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</si>
  <si>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</si>
  <si>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</si>
  <si>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</si>
  <si>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</si>
  <si>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</si>
  <si>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</si>
  <si>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</si>
  <si>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</si>
  <si>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</si>
  <si>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</si>
  <si>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</si>
  <si>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</si>
  <si>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</si>
  <si>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</si>
  <si>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</si>
  <si>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</si>
  <si>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</si>
  <si>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</si>
  <si>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</si>
  <si>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</si>
  <si>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</si>
  <si>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</si>
  <si>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</si>
  <si>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</si>
  <si>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</si>
  <si>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</si>
  <si>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</si>
  <si>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</si>
  <si>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</si>
  <si>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</si>
  <si>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</si>
  <si>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</si>
  <si>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</si>
  <si>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</si>
  <si>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</si>
  <si>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</si>
  <si>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</si>
  <si>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</si>
  <si>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</si>
  <si>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</si>
  <si>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</si>
  <si>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</si>
  <si>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</si>
  <si>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</si>
  <si>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</si>
  <si>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</si>
  <si>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</si>
  <si>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</si>
  <si>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</si>
  <si>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</si>
  <si>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</si>
  <si>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</si>
  <si>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</si>
  <si>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</si>
  <si>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</si>
  <si>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</si>
  <si>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</si>
  <si>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</si>
  <si>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</si>
  <si>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</si>
  <si>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</si>
  <si>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</si>
  <si>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</si>
  <si>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</si>
  <si>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</si>
  <si>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</si>
  <si>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</si>
  <si>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</si>
  <si>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</si>
  <si>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</si>
  <si>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</si>
  <si>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</si>
  <si>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</si>
  <si>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</si>
  <si>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</si>
  <si>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</si>
  <si>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</si>
  <si>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</si>
  <si>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</si>
  <si>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</si>
  <si>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</si>
  <si>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</si>
  <si>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</si>
  <si>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</si>
  <si>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</si>
  <si>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</si>
  <si>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</si>
  <si>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</si>
  <si>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</si>
  <si>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</si>
  <si>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</si>
  <si>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</si>
  <si>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</si>
  <si>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</si>
  <si>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</si>
  <si>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</si>
  <si>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</si>
  <si>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</si>
  <si>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</si>
  <si>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</si>
  <si>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</si>
  <si>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</si>
  <si>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</si>
  <si>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</si>
  <si>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</si>
  <si>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</si>
  <si>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</si>
  <si>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</si>
  <si>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</si>
  <si>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</si>
  <si>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</si>
  <si>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</si>
  <si>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</si>
  <si>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</si>
  <si>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</si>
  <si>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</si>
  <si>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</si>
  <si>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</si>
  <si>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</si>
  <si>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</si>
  <si>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</si>
  <si>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</si>
  <si>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</si>
  <si>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</si>
  <si>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</si>
  <si>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</si>
  <si>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</si>
  <si>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</si>
  <si>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</si>
  <si>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</si>
  <si>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</si>
  <si>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</si>
  <si>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</si>
  <si>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</si>
  <si>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</si>
  <si>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</si>
  <si>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</si>
  <si>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</si>
  <si>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</si>
  <si>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</si>
  <si>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</si>
  <si>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</si>
  <si>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</si>
  <si>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</si>
  <si>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</si>
  <si>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</si>
  <si>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</si>
  <si>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</si>
  <si>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</si>
  <si>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</si>
  <si>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</si>
  <si>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</si>
  <si>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</si>
  <si>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</si>
  <si>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</si>
  <si>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</si>
  <si>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</si>
  <si>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</si>
  <si>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</si>
  <si>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</si>
  <si>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</si>
  <si>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</si>
  <si>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</si>
  <si>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</si>
  <si>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</si>
  <si>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</si>
  <si>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</si>
  <si>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</si>
  <si>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</si>
  <si>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</si>
  <si>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</si>
  <si>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</si>
  <si>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</si>
  <si>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</si>
  <si>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</si>
  <si>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</si>
  <si>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</si>
  <si>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</si>
  <si>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</si>
  <si>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</si>
  <si>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</si>
  <si>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</si>
  <si>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</si>
  <si>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</si>
  <si>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</si>
  <si>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</si>
  <si>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</si>
  <si>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</si>
  <si>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</si>
  <si>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</si>
  <si>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</si>
  <si>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</si>
  <si>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</si>
  <si>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</si>
  <si>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</si>
  <si>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</si>
  <si>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</si>
  <si>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</si>
  <si>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</si>
  <si>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</si>
  <si>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</si>
  <si>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</si>
  <si>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</si>
  <si>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</si>
  <si>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</si>
  <si>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</si>
  <si>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</si>
  <si>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</si>
  <si>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</si>
  <si>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</si>
  <si>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</si>
  <si>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</si>
  <si>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</si>
  <si>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</si>
  <si>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</si>
  <si>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</si>
  <si>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</si>
  <si>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</si>
  <si>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</si>
  <si>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</si>
  <si>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</si>
  <si>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</si>
  <si>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</si>
  <si>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</si>
  <si>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</si>
  <si>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</si>
  <si>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</si>
  <si>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</si>
  <si>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</si>
  <si>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</si>
  <si>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</si>
  <si>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</si>
  <si>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</si>
  <si>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</si>
  <si>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</si>
  <si>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</si>
  <si>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</si>
  <si>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</si>
  <si>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</si>
  <si>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</si>
  <si>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</si>
  <si>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</si>
  <si>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</si>
  <si>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</si>
  <si>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</si>
  <si>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</si>
  <si>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</si>
  <si>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</si>
  <si>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</si>
  <si>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</si>
  <si>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</si>
  <si>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</si>
  <si>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</si>
  <si>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</si>
  <si>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</si>
  <si>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</si>
  <si>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</si>
  <si>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</si>
  <si>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</si>
  <si>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</si>
  <si>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</si>
  <si>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</si>
  <si>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</si>
  <si>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</si>
  <si>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</si>
  <si>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</si>
  <si>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</si>
  <si>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</si>
  <si>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</si>
  <si>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</si>
  <si>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</si>
  <si>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</si>
  <si>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</si>
  <si>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</si>
  <si>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</si>
  <si>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</si>
  <si>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</si>
  <si>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</si>
  <si>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</si>
  <si>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</si>
  <si>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</si>
  <si>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</si>
  <si>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</si>
  <si>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</si>
  <si>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</si>
  <si>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</si>
  <si>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</si>
  <si>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</si>
  <si>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</si>
  <si>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</si>
  <si>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</si>
  <si>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</si>
  <si>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</si>
  <si>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</si>
  <si>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</si>
  <si>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</si>
  <si>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</si>
  <si>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</si>
  <si>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</si>
  <si>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</si>
  <si>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</si>
  <si>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</si>
  <si>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</si>
  <si>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</si>
  <si>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</si>
  <si>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</si>
  <si>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</si>
  <si>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</si>
  <si>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</si>
  <si>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</si>
  <si>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</si>
  <si>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</si>
  <si>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</si>
  <si>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</si>
  <si>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</si>
  <si>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</si>
  <si>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</si>
  <si>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</si>
  <si>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</si>
  <si>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</si>
  <si>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</si>
  <si>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</si>
  <si>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</si>
  <si>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</si>
  <si>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</si>
  <si>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</si>
  <si>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</si>
  <si>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</si>
  <si>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</si>
  <si>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</si>
  <si>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</si>
  <si>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</si>
  <si>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</si>
  <si>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</si>
  <si>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</si>
  <si>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</si>
  <si>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</si>
  <si>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</si>
  <si>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</si>
  <si>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</si>
  <si>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</si>
  <si>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</si>
  <si>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</si>
  <si>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</si>
  <si>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</si>
  <si>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</si>
  <si>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</si>
  <si>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</si>
  <si>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</si>
  <si>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</si>
  <si>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</si>
  <si>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</si>
  <si>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</si>
  <si>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</si>
  <si>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</si>
  <si>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</si>
  <si>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</si>
  <si>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</si>
  <si>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</si>
  <si>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</si>
  <si>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</si>
  <si>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</si>
  <si>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</si>
  <si>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</si>
  <si>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</si>
  <si>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</si>
  <si>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</si>
  <si>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</si>
  <si>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</si>
  <si>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</si>
  <si>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</si>
  <si>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</si>
  <si>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</si>
  <si>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</si>
  <si>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</si>
  <si>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</si>
  <si>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</si>
  <si>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</si>
  <si>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</si>
  <si>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</si>
  <si>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</si>
  <si>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</si>
  <si>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</si>
  <si>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</si>
  <si>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</si>
  <si>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</si>
  <si>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</si>
  <si>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</si>
  <si>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</si>
  <si>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</si>
  <si>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</si>
  <si>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</si>
  <si>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</si>
  <si>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</si>
  <si>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</si>
  <si>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</si>
  <si>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</si>
  <si>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</si>
  <si>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</si>
  <si>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</si>
  <si>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</si>
  <si>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</si>
  <si>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</si>
  <si>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</si>
  <si>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</si>
  <si>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</si>
  <si>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</si>
  <si>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</si>
  <si>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</si>
  <si>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</si>
  <si>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</si>
  <si>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</si>
  <si>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</si>
  <si>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</si>
  <si>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</si>
  <si>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</si>
  <si>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</si>
  <si>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</si>
  <si>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</si>
  <si>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</si>
  <si>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</si>
  <si>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</si>
  <si>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</si>
  <si>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</si>
  <si>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</si>
  <si>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</si>
  <si>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</si>
  <si>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</si>
  <si>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</si>
  <si>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</si>
  <si>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</si>
  <si>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</si>
  <si>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</si>
  <si>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</si>
  <si>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</si>
  <si>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</si>
  <si>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</si>
  <si>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</si>
  <si>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</si>
  <si>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</si>
  <si>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</si>
  <si>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</si>
  <si>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</si>
  <si>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</si>
  <si>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</si>
  <si>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</si>
  <si>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</si>
  <si>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</si>
  <si>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</si>
  <si>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</si>
  <si>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</si>
  <si>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</si>
  <si>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</si>
  <si>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</si>
  <si>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</si>
  <si>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</si>
  <si>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</si>
  <si>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</si>
  <si>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</si>
  <si>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</si>
  <si>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</si>
  <si>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</si>
  <si>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</si>
  <si>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</si>
  <si>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</si>
  <si>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</si>
  <si>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</si>
  <si>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</si>
  <si>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</si>
  <si>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</si>
  <si>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</si>
  <si>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</si>
  <si>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</si>
  <si>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</si>
  <si>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</si>
  <si>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</si>
  <si>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</si>
  <si>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</si>
  <si>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</si>
  <si>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</si>
  <si>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</si>
  <si>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</si>
  <si>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</si>
  <si>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</si>
  <si>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</si>
  <si>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</si>
  <si>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</si>
  <si>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</si>
  <si>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</si>
  <si>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</si>
  <si>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</si>
  <si>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</si>
  <si>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</si>
  <si>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</si>
  <si>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</si>
  <si>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</si>
  <si>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</si>
  <si>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</si>
  <si>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</si>
  <si>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</si>
  <si>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</si>
  <si>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</si>
  <si>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</si>
  <si>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</si>
  <si>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</si>
  <si>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</si>
  <si>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</si>
  <si>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</si>
  <si>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</si>
  <si>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</si>
  <si>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</si>
  <si>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</si>
  <si>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</si>
  <si>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</si>
  <si>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</si>
  <si>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</si>
  <si>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</si>
  <si>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</si>
  <si>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</si>
  <si>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</si>
  <si>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</si>
  <si>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</si>
  <si>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</si>
  <si>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</si>
  <si>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</si>
  <si>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</si>
  <si>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</si>
  <si>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</si>
  <si>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</si>
  <si>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</si>
  <si>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</si>
  <si>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</si>
  <si>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</si>
  <si>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</si>
  <si>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</si>
  <si>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</si>
  <si>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</si>
  <si>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</si>
  <si>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</si>
  <si>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</si>
  <si>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</si>
  <si>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</si>
  <si>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</si>
  <si>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</si>
  <si>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</si>
  <si>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</si>
  <si>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</si>
  <si>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</si>
  <si>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</si>
  <si>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</si>
  <si>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</si>
  <si>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</si>
  <si>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</si>
  <si>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</si>
  <si>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</si>
  <si>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</si>
  <si>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</si>
  <si>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</si>
  <si>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</si>
  <si>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</si>
  <si>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</si>
  <si>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</si>
  <si>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</si>
  <si>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</si>
  <si>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</si>
  <si>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</si>
  <si>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</si>
  <si>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</si>
  <si>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</si>
  <si>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</si>
  <si>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</si>
  <si>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</si>
  <si>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</si>
  <si>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</si>
  <si>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</si>
  <si>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</si>
  <si>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</si>
  <si>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</si>
  <si>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</si>
  <si>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</si>
  <si>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</si>
  <si>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</si>
  <si>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</si>
  <si>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</si>
  <si>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</si>
  <si>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</si>
  <si>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</si>
  <si>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</si>
  <si>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</si>
  <si>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</si>
  <si>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</si>
  <si>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</si>
  <si>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</si>
  <si>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</si>
  <si>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</si>
  <si>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</si>
  <si>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</si>
  <si>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</si>
  <si>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</si>
  <si>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</si>
  <si>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</si>
  <si>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</si>
  <si>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</si>
  <si>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</si>
  <si>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</si>
  <si>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</si>
  <si>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</si>
  <si>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</si>
  <si>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</si>
  <si>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</si>
  <si>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</si>
  <si>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</si>
  <si>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</si>
  <si>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</si>
  <si>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</si>
  <si>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</si>
  <si>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</si>
  <si>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</si>
  <si>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</si>
  <si>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</si>
  <si>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</si>
  <si>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</si>
  <si>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</si>
  <si>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</si>
  <si>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</si>
  <si>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</si>
  <si>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</si>
  <si>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</si>
  <si>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</si>
  <si>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</si>
  <si>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</si>
  <si>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</si>
  <si>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</si>
  <si>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</si>
  <si>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</si>
  <si>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</si>
  <si>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</si>
  <si>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</si>
  <si>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</si>
  <si>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</si>
  <si>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</si>
  <si>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</si>
  <si>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</si>
  <si>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</si>
  <si>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</si>
  <si>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</si>
  <si>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</si>
  <si>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</si>
  <si>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</si>
  <si>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</si>
  <si>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</si>
  <si>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</si>
  <si>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</si>
  <si>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</si>
  <si>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</si>
  <si>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</si>
  <si>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</si>
  <si>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</si>
  <si>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</si>
  <si>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</si>
  <si>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</si>
  <si>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</si>
  <si>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</si>
  <si>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</si>
  <si>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</si>
  <si>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</si>
  <si>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</si>
  <si>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</si>
  <si>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</si>
  <si>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</si>
  <si>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</si>
  <si>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</si>
  <si>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</si>
  <si>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</si>
  <si>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</si>
  <si>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</si>
  <si>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</si>
  <si>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</si>
  <si>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</si>
  <si>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</si>
  <si>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</si>
  <si>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</si>
  <si>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</si>
  <si>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</si>
  <si>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</si>
  <si>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</si>
  <si>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</si>
  <si>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</si>
  <si>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</si>
  <si>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</si>
  <si>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</si>
  <si>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</si>
  <si>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</si>
  <si>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</si>
  <si>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</si>
  <si>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</si>
  <si>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</si>
  <si>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</si>
  <si>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</si>
  <si>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</si>
  <si>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</si>
  <si>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</si>
  <si>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</si>
  <si>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</si>
  <si>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</si>
  <si>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</si>
  <si>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</si>
  <si>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</si>
  <si>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</si>
  <si>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</si>
  <si>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</si>
  <si>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</si>
  <si>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</si>
  <si>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</si>
  <si>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</si>
  <si>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</si>
  <si>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</si>
  <si>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</si>
  <si>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</si>
  <si>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</si>
  <si>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</si>
  <si>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</si>
  <si>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</si>
  <si>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</si>
  <si>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</si>
  <si>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</si>
  <si>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</si>
  <si>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</si>
  <si>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</si>
  <si>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</si>
  <si>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</si>
  <si>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</si>
  <si>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</si>
  <si>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</si>
  <si>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</si>
  <si>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</si>
  <si>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</si>
  <si>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</si>
  <si>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</si>
  <si>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</si>
  <si>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</si>
  <si>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</si>
  <si>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</si>
  <si>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</si>
  <si>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</si>
  <si>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</si>
  <si>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</si>
  <si>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</si>
  <si>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</si>
  <si>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</si>
  <si>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</si>
  <si>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</si>
  <si>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</si>
  <si>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</si>
  <si>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</si>
  <si>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</si>
  <si>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</si>
  <si>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</si>
  <si>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</si>
  <si>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</si>
  <si>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</si>
  <si>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</si>
  <si>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</si>
  <si>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</si>
  <si>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</si>
  <si>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</si>
  <si>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</si>
  <si>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</si>
  <si>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</si>
  <si>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</si>
  <si>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</si>
  <si>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</si>
  <si>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</si>
  <si>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</si>
  <si>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</si>
  <si>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</si>
  <si>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</si>
  <si>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</si>
  <si>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</si>
  <si>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</si>
  <si>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</si>
  <si>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</si>
  <si>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</si>
  <si>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</si>
  <si>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</si>
  <si>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</si>
  <si>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</si>
  <si>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</si>
  <si>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</si>
  <si>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</si>
  <si>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</si>
  <si>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</si>
  <si>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</si>
  <si>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</si>
  <si>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</si>
  <si>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</si>
  <si>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</si>
  <si>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</si>
  <si>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</si>
  <si>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</si>
  <si>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</si>
  <si>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</si>
  <si>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</si>
  <si>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</si>
  <si>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</si>
  <si>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</si>
  <si>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</si>
  <si>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</si>
  <si>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</si>
  <si>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</si>
  <si>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</si>
  <si>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</si>
  <si>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</si>
  <si>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</si>
  <si>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</si>
  <si>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</si>
  <si>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</si>
  <si>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</si>
  <si>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</si>
  <si>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</si>
  <si>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</si>
  <si>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</si>
  <si>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</si>
  <si>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</si>
  <si>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</si>
  <si>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</si>
  <si>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</si>
  <si>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</si>
  <si>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</si>
  <si>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</si>
  <si>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</si>
  <si>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</si>
  <si>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</si>
  <si>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</si>
  <si>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</si>
  <si>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</si>
  <si>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</si>
  <si>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</si>
  <si>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</si>
  <si>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</si>
  <si>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</si>
  <si>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</si>
  <si>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</si>
  <si>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</si>
  <si>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</si>
  <si>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</si>
  <si>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</si>
  <si>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</si>
  <si>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</si>
  <si>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</si>
  <si>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</si>
  <si>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</si>
  <si>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</si>
  <si>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</si>
  <si>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</si>
  <si>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</si>
  <si>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</si>
  <si>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</si>
  <si>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</si>
  <si>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</si>
  <si>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</si>
  <si>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</si>
  <si>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</si>
  <si>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</si>
  <si>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</si>
  <si>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</si>
  <si>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</si>
  <si>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</si>
  <si>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</si>
  <si>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</si>
  <si>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</si>
  <si>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</si>
  <si>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</si>
  <si>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</si>
  <si>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</si>
  <si>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</si>
  <si>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</si>
  <si>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</si>
  <si>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</si>
  <si>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</si>
  <si>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</si>
  <si>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</si>
  <si>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</si>
  <si>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</si>
  <si>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</si>
  <si>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</si>
  <si>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</si>
  <si>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</si>
  <si>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</si>
  <si>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</si>
  <si>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</si>
  <si>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</si>
  <si>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</si>
  <si>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</si>
  <si>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</si>
  <si>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</si>
  <si>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</si>
  <si>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</si>
  <si>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</si>
  <si>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</si>
  <si>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</si>
  <si>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</si>
  <si>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</si>
  <si>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</si>
  <si>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</si>
  <si>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</si>
  <si>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</si>
  <si>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</si>
  <si>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</si>
  <si>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</si>
  <si>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</si>
  <si>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</si>
  <si>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</si>
  <si>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</si>
  <si>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</si>
  <si>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</si>
  <si>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</si>
  <si>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</si>
  <si>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</si>
  <si>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</si>
  <si>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</si>
  <si>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</si>
  <si>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</si>
  <si>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</si>
  <si>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</si>
  <si>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</si>
  <si>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</si>
  <si>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</si>
  <si>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</si>
  <si>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</si>
  <si>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</si>
  <si>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</si>
  <si>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</si>
  <si>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</si>
  <si>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</si>
  <si>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</si>
  <si>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</si>
  <si>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</si>
  <si>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</si>
  <si>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</si>
  <si>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</si>
  <si>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</si>
  <si>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</si>
  <si>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</si>
  <si>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</si>
  <si>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</si>
  <si>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</si>
  <si>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</si>
  <si>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</si>
  <si>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</si>
  <si>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</si>
  <si>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</si>
  <si>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</si>
  <si>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</si>
  <si>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</si>
  <si>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</si>
  <si>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</si>
  <si>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</si>
  <si>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</si>
  <si>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</si>
  <si>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</si>
  <si>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</si>
  <si>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</si>
  <si>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</si>
  <si>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</si>
  <si>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</si>
  <si>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</si>
  <si>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</si>
  <si>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</si>
  <si>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</si>
  <si>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</si>
  <si>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</si>
  <si>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</si>
  <si>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</si>
  <si>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</si>
  <si>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</si>
  <si>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</si>
  <si>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</si>
  <si>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</si>
  <si>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</si>
  <si>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</si>
  <si>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</si>
  <si>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</si>
  <si>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</si>
  <si>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</si>
  <si>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</si>
  <si>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</si>
  <si>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</si>
  <si>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</si>
  <si>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</si>
  <si>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</si>
  <si>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</si>
  <si>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</si>
  <si>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</si>
  <si>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</si>
  <si>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</si>
  <si>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</si>
  <si>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</si>
  <si>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</si>
  <si>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</si>
  <si>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</si>
  <si>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</si>
  <si>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</si>
  <si>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</si>
  <si>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</si>
  <si>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</si>
  <si>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</si>
  <si>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</si>
  <si>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</si>
  <si>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</si>
  <si>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</si>
  <si>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</si>
  <si>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</si>
  <si>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</si>
  <si>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</si>
  <si>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</si>
  <si>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</si>
  <si>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</si>
  <si>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</si>
  <si>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</si>
  <si>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</si>
  <si>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</si>
  <si>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</si>
  <si>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</si>
  <si>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</si>
  <si>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</si>
  <si>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</si>
  <si>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</si>
  <si>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</si>
  <si>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</si>
  <si>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</si>
  <si>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</si>
  <si>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</si>
  <si>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</si>
  <si>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</si>
  <si>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</si>
  <si>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</si>
  <si>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</si>
  <si>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</si>
  <si>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</si>
  <si>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</si>
  <si>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</si>
  <si>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</si>
  <si>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</si>
  <si>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</si>
  <si>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</si>
  <si>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</si>
  <si>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</si>
  <si>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</si>
  <si>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</si>
  <si>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</si>
  <si>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</si>
  <si>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</si>
  <si>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</si>
  <si>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</si>
  <si>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</si>
  <si>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</si>
  <si>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</si>
  <si>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</si>
  <si>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</si>
  <si>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</si>
  <si>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</si>
  <si>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</si>
  <si>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</si>
  <si>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</si>
  <si>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</si>
  <si>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</si>
  <si>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</si>
  <si>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</si>
  <si>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</si>
  <si>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</si>
  <si>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</si>
  <si>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</si>
  <si>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</si>
  <si>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</si>
  <si>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</si>
  <si>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</si>
  <si>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</si>
  <si>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</si>
  <si>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</si>
  <si>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</si>
  <si>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</si>
  <si>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</si>
  <si>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</si>
  <si>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</si>
  <si>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</si>
  <si>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</si>
  <si>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</si>
  <si>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</si>
  <si>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</si>
  <si>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</si>
  <si>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</si>
  <si>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</si>
  <si>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</si>
  <si>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</si>
  <si>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</si>
  <si>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</si>
  <si>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</si>
  <si>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</si>
  <si>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</si>
  <si>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</si>
  <si>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</si>
  <si>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</si>
  <si>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</si>
  <si>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</si>
  <si>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</si>
  <si>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</si>
  <si>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</si>
  <si>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</si>
  <si>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</si>
  <si>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</si>
  <si>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</si>
  <si>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</si>
  <si>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</si>
  <si>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</si>
  <si>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</si>
  <si>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</si>
  <si>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</si>
  <si>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</si>
  <si>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</si>
  <si>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</si>
  <si>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</si>
  <si>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</si>
  <si>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</si>
  <si>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</si>
  <si>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</si>
  <si>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</si>
  <si>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</si>
  <si>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</si>
  <si>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</si>
  <si>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</si>
  <si>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</si>
  <si>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</si>
  <si>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</si>
  <si>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</si>
  <si>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</si>
  <si>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</si>
  <si>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</si>
  <si>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</si>
  <si>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</si>
  <si>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</si>
  <si>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</si>
  <si>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</si>
  <si>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</si>
  <si>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</si>
  <si>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</si>
  <si>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</si>
  <si>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</si>
  <si>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</si>
  <si>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</si>
  <si>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</si>
  <si>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</si>
  <si>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</si>
  <si>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</si>
  <si>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</si>
  <si>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</si>
  <si>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</si>
  <si>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</si>
  <si>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</si>
  <si>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</si>
  <si>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</si>
  <si>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</si>
  <si>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</si>
  <si>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</si>
  <si>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</si>
  <si>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</si>
  <si>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</si>
  <si>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</si>
  <si>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</si>
  <si>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</si>
  <si>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</si>
  <si>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</si>
  <si>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</si>
  <si>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</si>
  <si>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</si>
  <si>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</si>
  <si>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</si>
  <si>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</si>
  <si>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</si>
  <si>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</si>
  <si>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</si>
  <si>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</si>
  <si>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</si>
  <si>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</si>
  <si>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</si>
  <si>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</si>
  <si>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</si>
  <si>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</si>
  <si>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</si>
  <si>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</si>
  <si>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</si>
  <si>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</si>
  <si>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</si>
  <si>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</si>
  <si>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</si>
  <si>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</si>
  <si>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</si>
  <si>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</si>
  <si>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</si>
  <si>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</si>
  <si>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</si>
  <si>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</si>
  <si>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</si>
  <si>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</si>
  <si>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</si>
  <si>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</si>
  <si>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</si>
  <si>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</si>
  <si>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</si>
  <si>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</si>
  <si>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</si>
  <si>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</si>
  <si>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</si>
  <si>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</si>
  <si>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</si>
  <si>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</si>
  <si>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</si>
  <si>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</si>
  <si>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</si>
  <si>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</si>
  <si>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</si>
  <si>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</si>
  <si>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</si>
  <si>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</si>
  <si>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</si>
  <si>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</si>
  <si>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</si>
  <si>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</si>
  <si>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</si>
  <si>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</si>
  <si>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</si>
  <si>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</si>
  <si>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</si>
  <si>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</si>
  <si>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</si>
  <si>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</si>
  <si>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</si>
  <si>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</si>
  <si>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</si>
  <si>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</si>
  <si>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</si>
  <si>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</si>
  <si>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</si>
  <si>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</si>
  <si>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</si>
  <si>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</si>
  <si>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</si>
  <si>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</si>
  <si>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</si>
  <si>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</si>
  <si>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</si>
  <si>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</si>
  <si>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</si>
  <si>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</si>
  <si>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</si>
  <si>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</si>
  <si>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</si>
  <si>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</si>
  <si>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</si>
  <si>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</si>
  <si>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</si>
  <si>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</si>
  <si>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</si>
  <si>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</si>
  <si>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</si>
  <si>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</si>
  <si>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</si>
  <si>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</si>
  <si>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</si>
  <si>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</si>
  <si>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</si>
  <si>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</si>
  <si>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</si>
  <si>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</si>
  <si>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</si>
  <si>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</si>
  <si>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</si>
  <si>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</si>
  <si>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</si>
  <si>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</si>
  <si>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</si>
  <si>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</si>
  <si>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</si>
  <si>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</si>
  <si>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</si>
  <si>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</si>
  <si>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</si>
  <si>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</si>
  <si>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</si>
  <si>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</si>
  <si>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</si>
  <si>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</si>
  <si>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</si>
  <si>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</si>
  <si>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</si>
  <si>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</si>
  <si>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</si>
  <si>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</si>
  <si>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</si>
  <si>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</si>
  <si>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</si>
  <si>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</si>
  <si>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</si>
  <si>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</si>
  <si>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</si>
  <si>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</si>
  <si>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</si>
  <si>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</si>
  <si>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</si>
  <si>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</si>
  <si>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</si>
  <si>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</si>
  <si>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</si>
  <si>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</si>
  <si>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</si>
  <si>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</si>
  <si>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</si>
  <si>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</si>
  <si>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</si>
  <si>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</si>
  <si>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</si>
  <si>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</si>
  <si>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</si>
  <si>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</si>
  <si>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</si>
  <si>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</si>
  <si>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</si>
  <si>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</si>
  <si>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</si>
  <si>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</si>
  <si>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</si>
  <si>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</si>
  <si>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</si>
  <si>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</si>
  <si>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</si>
  <si>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</si>
  <si>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</si>
  <si>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</si>
  <si>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</si>
  <si>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</si>
  <si>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</si>
  <si>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</si>
  <si>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</si>
  <si>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</si>
  <si>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</si>
  <si>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</si>
  <si>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</si>
  <si>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</si>
  <si>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</si>
  <si>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</si>
  <si>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</si>
  <si>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</si>
  <si>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</si>
  <si>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</si>
  <si>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</si>
  <si>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</si>
  <si>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</si>
  <si>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</si>
  <si>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</si>
  <si>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</si>
  <si>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</si>
  <si>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</si>
  <si>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</si>
  <si>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</si>
  <si>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</si>
  <si>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</si>
  <si>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</si>
  <si>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</si>
  <si>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</si>
  <si>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</si>
  <si>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</si>
  <si>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</si>
  <si>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</si>
  <si>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</si>
  <si>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</si>
  <si>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</si>
  <si>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</si>
  <si>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</si>
  <si>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</si>
  <si>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</si>
  <si>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</si>
  <si>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</si>
  <si>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</si>
  <si>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</si>
  <si>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</si>
  <si>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</si>
  <si>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</si>
  <si>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</si>
  <si>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</si>
  <si>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</si>
  <si>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</si>
  <si>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</si>
  <si>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</si>
  <si>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</si>
  <si>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</si>
  <si>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</si>
  <si>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</si>
  <si>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</si>
  <si>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</si>
  <si>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</si>
  <si>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</si>
  <si>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</si>
  <si>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</si>
  <si>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</si>
  <si>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</si>
  <si>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</si>
  <si>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</si>
  <si>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</si>
  <si>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</si>
  <si>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</si>
  <si>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</si>
  <si>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</si>
  <si>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</si>
  <si>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</si>
  <si>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</si>
  <si>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</si>
  <si>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</si>
  <si>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</si>
  <si>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</si>
  <si>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</si>
  <si>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</si>
  <si>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</si>
  <si>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</si>
  <si>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</si>
  <si>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</si>
  <si>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</si>
  <si>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</si>
  <si>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</si>
  <si>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</si>
  <si>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</si>
  <si>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</si>
  <si>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</si>
  <si>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</si>
  <si>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</si>
  <si>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</si>
  <si>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</si>
  <si>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</si>
  <si>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</si>
  <si>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</si>
  <si>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</si>
  <si>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</si>
  <si>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</si>
  <si>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</si>
  <si>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</si>
  <si>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</si>
  <si>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</si>
  <si>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</si>
  <si>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</si>
  <si>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</si>
  <si>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</si>
  <si>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</si>
  <si>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</si>
  <si>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</si>
  <si>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</si>
  <si>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</si>
  <si>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</si>
  <si>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</si>
  <si>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</si>
  <si>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</si>
  <si>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</si>
  <si>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</si>
  <si>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</si>
  <si>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</si>
  <si>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</si>
  <si>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</si>
  <si>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</si>
  <si>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</si>
  <si>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</si>
  <si>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</si>
  <si>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</si>
  <si>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</si>
  <si>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</si>
  <si>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</si>
  <si>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</si>
  <si>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</si>
  <si>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</si>
  <si>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</si>
  <si>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</si>
  <si>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</si>
  <si>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</si>
  <si>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</si>
  <si>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</si>
  <si>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</si>
  <si>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</si>
  <si>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</si>
  <si>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</si>
  <si>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</si>
  <si>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</si>
  <si>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</si>
  <si>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</si>
  <si>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</si>
  <si>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</si>
  <si>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</si>
  <si>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</si>
  <si>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</si>
  <si>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</si>
  <si>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</si>
  <si>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</si>
  <si>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</si>
  <si>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</si>
  <si>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</si>
  <si>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</si>
  <si>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</si>
  <si>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</si>
  <si>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</si>
  <si>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</si>
  <si>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</si>
  <si>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</si>
  <si>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</si>
  <si>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</si>
  <si>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</si>
  <si>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</si>
  <si>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</si>
  <si>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</si>
  <si>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</si>
  <si>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</si>
  <si>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</si>
  <si>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</si>
  <si>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</si>
  <si>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</si>
  <si>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</si>
  <si>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</si>
  <si>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</si>
  <si>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</si>
  <si>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</si>
  <si>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</si>
  <si>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</si>
  <si>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</si>
  <si>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</si>
  <si>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</si>
  <si>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</si>
  <si>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</si>
  <si>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</si>
  <si>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</si>
  <si>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</si>
  <si>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</si>
  <si>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</si>
  <si>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</si>
  <si>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</si>
  <si>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</si>
  <si>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</si>
  <si>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</si>
  <si>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</si>
  <si>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</si>
  <si>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</si>
  <si>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</si>
  <si>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</si>
  <si>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</si>
  <si>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</si>
  <si>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</si>
  <si>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</si>
  <si>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</si>
  <si>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</si>
  <si>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</si>
  <si>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</si>
  <si>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</si>
  <si>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</si>
  <si>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</si>
  <si>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</si>
  <si>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</si>
  <si>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Count of name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</si>
  <si>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</si>
  <si>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</si>
  <si>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</si>
  <si>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</si>
  <si>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</si>
  <si>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</si>
  <si>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</si>
  <si>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</si>
  <si>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</si>
  <si>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</si>
  <si>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</si>
  <si>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</si>
  <si>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</si>
  <si>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</si>
  <si>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</si>
  <si>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</si>
  <si>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</si>
  <si>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</si>
  <si>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</si>
  <si>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</si>
  <si>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</si>
  <si>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</si>
  <si>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</si>
  <si>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</si>
  <si>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</si>
  <si>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</si>
  <si>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</si>
  <si>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</si>
  <si>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</si>
  <si>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</si>
  <si>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</si>
  <si>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</si>
  <si>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</si>
  <si>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</si>
  <si>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</si>
  <si>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</si>
  <si>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</si>
  <si>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</si>
  <si>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</si>
  <si>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</si>
  <si>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</si>
  <si>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</si>
  <si>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</si>
  <si>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</si>
  <si>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</si>
  <si>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ago</t>
  </si>
  <si>
    <t>sep</t>
  </si>
  <si>
    <t>oct</t>
  </si>
  <si>
    <t>nov</t>
  </si>
  <si>
    <t>ene</t>
  </si>
  <si>
    <t>feb</t>
  </si>
  <si>
    <t>mar</t>
  </si>
  <si>
    <t>abr</t>
  </si>
  <si>
    <t>jun</t>
  </si>
  <si>
    <t>dic</t>
  </si>
  <si>
    <t>Count of 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</si>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</sst>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[Kickstarter_DMC.xlsx]Pivot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F-4415-B648-E21D6FDEC49D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F-4415-B648-E21D6FDEC49D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F-4415-B648-E21D6FDEC49D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F-4415-B648-E21D6FDE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64848"/>
        <c:axId val="209277312"/>
      </c:barChart>
      <c:catAx>
        <c:axId val="2092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7312"/>
        <c:crosses val="autoZero"/>
        <c:auto val="1"/>
        <c:lblAlgn val="ctr"/>
        <c:lblOffset val="100"/>
        <c:noMultiLvlLbl val="0"/>
      </c:catAx>
      <c:valAx>
        <c:axId val="2092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[Kickstarter_DMC.xlsx]Pivot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1-4828-B88A-BC47A8471BA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1-4828-B88A-BC47A8471BA3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1-4828-B88A-BC47A8471BA3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1-4828-B88A-BC47A8471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345112"/>
        <c:axId val="393959784"/>
      </c:barChart>
      <c:catAx>
        <c:axId val="2073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59784"/>
        <c:crosses val="autoZero"/>
        <c:auto val="1"/>
        <c:lblAlgn val="ctr"/>
        <c:lblOffset val="100"/>
        <c:noMultiLvlLbl val="0"/>
      </c:catAx>
      <c:valAx>
        <c:axId val="3939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[Kickstarter_DMC.xlsx]Pivot 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E-4AA9-99BD-6CC17F5998B2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E-4AA9-99BD-6CC17F5998B2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E-4AA9-99BD-6CC17F5998B2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E-4AA9-99BD-6CC17F59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12144"/>
        <c:axId val="447712472"/>
      </c:lineChart>
      <c:catAx>
        <c:axId val="4477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12472"/>
        <c:crosses val="autoZero"/>
        <c:auto val="1"/>
        <c:lblAlgn val="ctr"/>
        <c:lblOffset val="100"/>
        <c:noMultiLvlLbl val="0"/>
      </c:catAx>
      <c:valAx>
        <c:axId val="4477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76200</xdr:rowOff>
    </xdr:from>
    <xdr:to>
      <xdr:col>13</xdr:col>
      <xdr:colOff>219075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755F0-C40D-40BF-90EB-AA6E2EC3D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76199</xdr:rowOff>
    </xdr:from>
    <xdr:to>
      <xdr:col>17</xdr:col>
      <xdr:colOff>314325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33707-D3DB-4451-930C-CA6C51262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</xdr:row>
      <xdr:rowOff>19050</xdr:rowOff>
    </xdr:from>
    <xdr:to>
      <xdr:col>13</xdr:col>
      <xdr:colOff>466725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FD623-6E6B-4AEB-B2F8-C2F36A8D0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Mastache Castillo" refreshedDate="43420.748507291668" createdVersion="6" refreshedVersion="6" minRefreshableVersion="3" recordCount="4114" xr:uid="{A0508B36-69B7-4E2C-98A5-63F967C6A06A}">
  <cacheSource type="worksheet">
    <worksheetSource ref="A1:T4115" sheet="Data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3:26:00" maxDate="2017-05-03T13:12:00" count="4092">
        <d v="2015-07-22T21:00:00"/>
        <d v="2017-03-02T08:24:43"/>
        <d v="2016-02-15T10:51:23"/>
        <d v="2014-08-07T06:21:47"/>
        <d v="2015-12-19T14:01:19"/>
        <d v="2016-07-28T23:35:00"/>
        <d v="2014-06-13T19:44:10"/>
        <d v="2016-07-04T19:07:47"/>
        <d v="2016-04-15T15:00:00"/>
        <d v="2016-04-16T20:29:04"/>
        <d v="2014-06-24T19:37:59"/>
        <d v="2016-08-21T21:00:00"/>
        <d v="2014-07-15T21:00:00"/>
        <d v="2016-06-23T14:27:00"/>
        <d v="2014-07-13T07:59:00"/>
        <d v="2015-09-27T14:14:00"/>
        <d v="2014-06-15T23:30:00"/>
        <d v="2014-11-04T12:33:42"/>
        <d v="2014-09-17T07:00:56"/>
        <d v="2015-07-20T13:35:34"/>
        <d v="2015-09-13T12:11:52"/>
        <d v="2014-09-26T09:03:09"/>
        <d v="2015-01-01T01:59:00"/>
        <d v="2015-04-30T09:20:00"/>
        <d v="2015-09-15T13:39:00"/>
        <d v="2016-01-08T18:36:01"/>
        <d v="2014-08-17T06:22:24"/>
        <d v="2014-11-15T22:57:13"/>
        <d v="2015-12-16T17:08:04"/>
        <d v="2014-07-22T10:09:28"/>
        <d v="2014-08-21T01:01:55"/>
        <d v="2016-01-25T13:00:34"/>
        <d v="2016-05-12T21:59:00"/>
        <d v="2015-11-08T10:51:41"/>
        <d v="2014-08-05T01:43:21"/>
        <d v="2015-04-27T18:00:00"/>
        <d v="2015-04-04T00:22:05"/>
        <d v="2015-02-27T10:37:59"/>
        <d v="2013-05-10T19:22:24"/>
        <d v="2014-05-25T16:59:00"/>
        <d v="2014-06-18T22:00:00"/>
        <d v="2014-10-05T07:39:14"/>
        <d v="2014-12-28T09:20:26"/>
        <d v="2014-07-12T18:00:00"/>
        <d v="2014-10-06T20:22:17"/>
        <d v="2016-04-27T08:58:27"/>
        <d v="2015-12-15T17:09:34"/>
        <d v="2014-12-19T14:40:07"/>
        <d v="2015-03-01T06:00:00"/>
        <d v="2015-10-23T22:14:05"/>
        <d v="2015-01-30T11:00:00"/>
        <d v="2015-08-10T16:17:17"/>
        <d v="2014-07-17T10:50:46"/>
        <d v="2014-04-04T16:00:00"/>
        <d v="2015-12-25T11:07:01"/>
        <d v="2016-05-27T17:15:16"/>
        <d v="2015-06-08T10:00:00"/>
        <d v="2015-04-25T13:59:22"/>
        <d v="2014-11-19T12:52:52"/>
        <d v="2015-09-14T15:00:00"/>
        <d v="2014-03-22T18:00:00"/>
        <d v="2013-06-06T13:32:37"/>
        <d v="2013-03-03T13:11:18"/>
        <d v="2013-12-27T22:59:00"/>
        <d v="2013-07-07T18:26:21"/>
        <d v="2014-08-10T23:59:00"/>
        <d v="2016-07-18T14:23:40"/>
        <d v="2012-07-15T08:00:04"/>
        <d v="2014-02-23T07:39:51"/>
        <d v="2011-10-02T00:59:00"/>
        <d v="2011-09-04T15:30:45"/>
        <d v="2012-05-28T00:30:57"/>
        <d v="2012-11-14T18:00:00"/>
        <d v="2011-05-02T21:59:00"/>
        <d v="2016-01-21T05:41:35"/>
        <d v="2013-04-22T23:01:12"/>
        <d v="2011-12-27T11:35:58"/>
        <d v="2012-05-20T20:59:00"/>
        <d v="2016-09-01T11:32:01"/>
        <d v="2014-04-25T12:38:13"/>
        <d v="2013-12-09T20:00:56"/>
        <d v="2012-07-13T21:02:00"/>
        <d v="2011-10-09T13:41:01"/>
        <d v="2015-02-22T05:30:00"/>
        <d v="2011-05-15T12:11:26"/>
        <d v="2011-09-22T21:00:37"/>
        <d v="2015-12-27T08:20:45"/>
        <d v="2010-06-02T19:41:00"/>
        <d v="2014-06-22T09:48:51"/>
        <d v="2013-06-02T12:03:12"/>
        <d v="2011-07-12T01:08:19"/>
        <d v="2011-05-17T03:39:24"/>
        <d v="2017-02-01T02:00:00"/>
        <d v="2012-07-03T15:00:00"/>
        <d v="2014-04-07T11:13:42"/>
        <d v="2012-02-25T18:07:21"/>
        <d v="2010-07-31T21:00:00"/>
        <d v="2011-07-11T21:14:42"/>
        <d v="2012-12-07T17:30:00"/>
        <d v="2014-01-22T15:39:59"/>
        <d v="2012-11-04T13:04:46"/>
        <d v="2013-01-24T12:38:30"/>
        <d v="2010-12-22T21:08:53"/>
        <d v="2014-03-07T13:20:30"/>
        <d v="2011-04-02T19:00:00"/>
        <d v="2016-05-13T18:00:00"/>
        <d v="2012-04-02T12:38:21"/>
        <d v="2011-04-24T17:34:47"/>
        <d v="2013-05-31T08:42:50"/>
        <d v="2011-02-25T18:37:10"/>
        <d v="2013-11-13T23:59:00"/>
        <d v="2015-05-31T01:59:47"/>
        <d v="2014-04-12T20:00:00"/>
        <d v="2011-08-06T09:00:00"/>
        <d v="2012-01-13T00:34:48"/>
        <d v="2012-02-04T11:44:04"/>
        <d v="2011-04-08T04:55:55"/>
        <d v="2010-06-09T13:00:00"/>
        <d v="2011-07-28T19:17:16"/>
        <d v="2011-08-13T17:00:00"/>
        <d v="2016-10-02T19:11:47"/>
        <d v="2015-04-18T04:16:00"/>
        <d v="2016-10-10T04:21:47"/>
        <d v="2014-10-28T16:00:00"/>
        <d v="2015-05-15T16:17:22"/>
        <d v="2017-02-03T17:51:20"/>
        <d v="2015-06-10T20:00:00"/>
        <d v="2015-04-03T07:59:01"/>
        <d v="2016-10-19T23:28:13"/>
        <d v="2014-10-30T16:29:43"/>
        <d v="2014-06-16T14:16:00"/>
        <d v="2016-07-05T18:00:00"/>
        <d v="2014-11-07T14:30:07"/>
        <d v="2016-05-31T11:31:00"/>
        <d v="2015-09-04T11:00:00"/>
        <d v="2014-07-01T13:00:00"/>
        <d v="2015-05-16T04:16:00"/>
        <d v="2015-10-12T07:46:33"/>
        <d v="2015-07-31T22:59:00"/>
        <d v="2015-07-12T16:06:12"/>
        <d v="2015-03-19T21:45:32"/>
        <d v="2015-05-30T21:40:23"/>
        <d v="2014-11-16T16:26:18"/>
        <d v="2016-09-02T23:55:00"/>
        <d v="2015-04-13T11:17:52"/>
        <d v="2015-08-11T07:00:52"/>
        <d v="2017-01-17T18:23:18"/>
        <d v="2015-01-08T12:18:00"/>
        <d v="2016-02-27T00:45:36"/>
        <d v="2014-12-25T02:00:00"/>
        <d v="2015-05-25T21:53:02"/>
        <d v="2015-06-18T07:13:11"/>
        <d v="2014-09-22T19:51:40"/>
        <d v="2014-12-02T09:04:04"/>
        <d v="2015-06-03T07:08:15"/>
        <d v="2015-07-23T07:25:35"/>
        <d v="2014-08-02T20:59:56"/>
        <d v="2016-02-26T15:52:52"/>
        <d v="2014-10-21T19:50:28"/>
        <d v="2016-07-03T04:25:45"/>
        <d v="2015-08-15T15:54:51"/>
        <d v="2014-07-02T10:29:55"/>
        <d v="2014-08-16T17:42:00"/>
        <d v="2015-09-30T18:00:00"/>
        <d v="2014-09-19T12:18:21"/>
        <d v="2016-01-12T09:48:44"/>
        <d v="2017-01-15T19:49:22"/>
        <d v="2015-08-04T16:15:35"/>
        <d v="2015-03-19T13:02:50"/>
        <d v="2014-10-18T06:07:39"/>
        <d v="2015-08-29T23:28:00"/>
        <d v="2016-08-11T22:20:14"/>
        <d v="2015-03-19T02:28:43"/>
        <d v="2015-02-28T07:45:08"/>
        <d v="2015-05-08T12:12:56"/>
        <d v="2014-08-29T12:40:11"/>
        <d v="2015-08-05T13:46:39"/>
        <d v="2015-03-23T18:08:46"/>
        <d v="2015-11-26T17:55:45"/>
        <d v="2016-03-03T19:55:55"/>
        <d v="2015-04-13T13:00:00"/>
        <d v="2015-06-22T11:48:15"/>
        <d v="2017-01-06T18:17:12"/>
        <d v="2014-11-26T14:26:50"/>
        <d v="2014-08-31T21:59:00"/>
        <d v="2016-08-18T15:52:19"/>
        <d v="2017-03-03T14:00:00"/>
        <d v="2015-07-21T00:59:00"/>
        <d v="2014-09-04T22:23:35"/>
        <d v="2016-09-03T10:34:37"/>
        <d v="2016-06-16T09:37:26"/>
        <d v="2015-10-02T04:35:38"/>
        <d v="2014-10-17T13:00:32"/>
        <d v="2014-11-28T17:26:06"/>
        <d v="2016-03-06T17:55:31"/>
        <d v="2015-07-10T10:05:32"/>
        <d v="2015-10-10T15:00:00"/>
        <d v="2017-02-17T15:00:00"/>
        <d v="2014-10-05T03:12:02"/>
        <d v="2016-08-31T20:58:22"/>
        <d v="2014-09-14T20:00:03"/>
        <d v="2015-02-08T13:38:49"/>
        <d v="2015-10-08T14:59:00"/>
        <d v="2015-01-29T14:21:04"/>
        <d v="2016-08-04T08:00:03"/>
        <d v="2015-10-06T09:10:22"/>
        <d v="2016-08-05T18:06:23"/>
        <d v="2015-01-03T22:43:58"/>
        <d v="2014-12-16T02:52:47"/>
        <d v="2015-07-10T16:08:55"/>
        <d v="2015-09-30T23:00:00"/>
        <d v="2015-09-18T21:50:17"/>
        <d v="2016-04-16T14:08:40"/>
        <d v="2015-08-16T08:06:41"/>
        <d v="2015-03-06T09:22:29"/>
        <d v="2016-02-17T17:59:00"/>
        <d v="2015-04-22T16:00:37"/>
        <d v="2014-12-28T09:22:29"/>
        <d v="2015-05-15T09:04:49"/>
        <d v="2016-04-01T00:59:00"/>
        <d v="2015-08-20T14:06:00"/>
        <d v="2015-03-28T13:06:04"/>
        <d v="2015-03-26T20:39:00"/>
        <d v="2016-05-21T19:05:00"/>
        <d v="2015-07-09T23:38:46"/>
        <d v="2016-04-08T16:04:14"/>
        <d v="2015-05-31T03:29:00"/>
        <d v="2015-07-09T15:27:21"/>
        <d v="2015-06-01T10:28:25"/>
        <d v="2016-02-13T16:24:57"/>
        <d v="2015-06-04T12:39:11"/>
        <d v="2016-01-02T17:00:51"/>
        <d v="2015-02-27T13:49:06"/>
        <d v="2016-09-29T15:52:52"/>
        <d v="2015-06-20T18:50:59"/>
        <d v="2015-07-09T15:48:17"/>
        <d v="2016-01-04T18:00:00"/>
        <d v="2016-03-08T07:51:09"/>
        <d v="2016-12-30T03:00:00"/>
        <d v="2015-11-08T06:00:00"/>
        <d v="2013-05-05T11:00:11"/>
        <d v="2014-12-21T10:45:04"/>
        <d v="2011-12-20T05:49:50"/>
        <d v="2014-02-21T19:08:24"/>
        <d v="2010-03-16T01:06:00"/>
        <d v="2012-08-15T19:16:25"/>
        <d v="2010-12-18T03:43:25"/>
        <d v="2010-10-15T21:39:00"/>
        <d v="2012-01-07T12:35:09"/>
        <d v="2010-08-22T11:40:00"/>
        <d v="2013-06-06T07:34:51"/>
        <d v="2012-05-16T13:00:00"/>
        <d v="2010-05-31T21:59:00"/>
        <d v="2012-02-15T09:37:15"/>
        <d v="2015-10-16T20:00:00"/>
        <d v="2011-03-16T05:38:02"/>
        <d v="2013-03-16T12:27:47"/>
        <d v="2016-05-19T09:02:42"/>
        <d v="2011-06-17T19:14:26"/>
        <d v="2015-04-08T11:42:49"/>
        <d v="2010-07-17T03:59:00"/>
        <d v="2012-06-07T08:55:00"/>
        <d v="2011-02-25T23:57:08"/>
        <d v="2012-09-27T16:54:54"/>
        <d v="2012-05-11T08:53:15"/>
        <d v="2010-05-10T14:16:00"/>
        <d v="2010-04-22T21:51:00"/>
        <d v="2014-06-25T04:51:39"/>
        <d v="2011-11-06T22:39:38"/>
        <d v="2017-02-21T22:43:42"/>
        <d v="2011-05-24T22:00:00"/>
        <d v="2014-01-02T02:00:00"/>
        <d v="2010-04-28T12:49:00"/>
        <d v="2011-07-03T05:57:46"/>
        <d v="2012-04-05T00:59:00"/>
        <d v="2012-11-09T19:46:06"/>
        <d v="2012-04-27T18:57:54"/>
        <d v="2015-05-23T15:23:39"/>
        <d v="2012-10-11T18:58:59"/>
        <d v="2017-02-26T20:01:00"/>
        <d v="2014-05-30T08:10:35"/>
        <d v="2009-08-10T13:26:00"/>
        <d v="2010-02-22T16:00:00"/>
        <d v="2011-05-31T22:59:00"/>
        <d v="2012-01-21T11:43:00"/>
        <d v="2013-09-19T12:08:48"/>
        <d v="2013-03-25T12:35:24"/>
        <d v="2012-11-01T22:00:00"/>
        <d v="2012-06-25T22:03:13"/>
        <d v="2013-11-02T04:57:14"/>
        <d v="2011-02-02T01:59:00"/>
        <d v="2013-04-30T18:01:00"/>
        <d v="2011-10-28T21:59:00"/>
        <d v="2014-04-20T10:01:54"/>
        <d v="2010-07-19T10:00:00"/>
        <d v="2013-10-31T18:00:00"/>
        <d v="2012-09-07T05:24:43"/>
        <d v="2015-04-30T21:59:00"/>
        <d v="2014-05-09T15:00:00"/>
        <d v="2010-11-17T00:24:20"/>
        <d v="2011-04-24T17:02:18"/>
        <d v="2013-03-19T10:42:15"/>
        <d v="2012-02-24T14:33:58"/>
        <d v="2012-06-01T19:42:26"/>
        <d v="2012-08-31T20:00:00"/>
        <d v="2012-03-10T09:07:29"/>
        <d v="2013-03-20T13:05:33"/>
        <d v="2013-02-07T16:40:01"/>
        <d v="2011-03-10T10:40:10"/>
        <d v="2012-09-03T12:02:14"/>
        <d v="2011-10-19T20:00:00"/>
        <d v="2012-01-01T01:59:00"/>
        <d v="2013-04-14T15:03:52"/>
        <d v="2010-08-11T09:59:00"/>
        <d v="2013-03-01T13:59:48"/>
        <d v="2012-08-22T12:32:14"/>
        <d v="2014-12-10T22:59:00"/>
        <d v="2013-12-11T10:14:43"/>
        <d v="2013-03-26T17:55:51"/>
        <d v="2010-02-02T01:59:00"/>
        <d v="2015-12-22T17:00:00"/>
        <d v="2016-11-08T05:43:06"/>
        <d v="2016-05-13T07:40:48"/>
        <d v="2016-12-21T01:59:00"/>
        <d v="2015-08-01T09:01:48"/>
        <d v="2016-12-19T22:30:33"/>
        <d v="2017-03-14T16:57:00"/>
        <d v="2015-03-22T02:00:00"/>
        <d v="2015-10-31T22:00:00"/>
        <d v="2015-11-06T22:00:00"/>
        <d v="2013-05-16T21:59:00"/>
        <d v="2016-06-17T07:57:14"/>
        <d v="2015-10-28T02:00:00"/>
        <d v="2016-04-07T08:16:31"/>
        <d v="2015-05-15T13:00:00"/>
        <d v="2015-05-08T16:00:00"/>
        <d v="2015-11-13T09:18:38"/>
        <d v="2015-03-13T20:05:08"/>
        <d v="2016-09-02T19:00:00"/>
        <d v="2015-04-29T12:14:28"/>
        <d v="2017-03-08T15:00:00"/>
        <d v="2014-09-30T21:59:00"/>
        <d v="2016-04-29T12:44:25"/>
        <d v="2014-11-13T21:00:00"/>
        <d v="2015-05-31T20:20:00"/>
        <d v="2015-05-20T16:39:50"/>
        <d v="2015-10-14T06:00:21"/>
        <d v="2015-11-14T06:53:29"/>
        <d v="2015-08-21T08:05:16"/>
        <d v="2017-02-24T05:58:28"/>
        <d v="2016-09-10T21:59:00"/>
        <d v="2016-04-07T16:09:14"/>
        <d v="2014-10-07T22:01:08"/>
        <d v="2015-11-19T14:00:19"/>
        <d v="2016-04-08T12:52:01"/>
        <d v="2014-12-01T02:03:14"/>
        <d v="2016-03-16T12:16:33"/>
        <d v="2015-04-23T23:19:57"/>
        <d v="2016-06-15T09:00:00"/>
        <d v="2014-11-13T23:12:00"/>
        <d v="2015-07-22T21:11:00"/>
        <d v="2014-11-22T19:01:46"/>
        <d v="2014-08-07T18:00:00"/>
        <d v="2010-05-02T13:22:00"/>
        <d v="2014-06-20T21:59:00"/>
        <d v="2014-02-28T08:33:19"/>
        <d v="2012-05-20T13:01:58"/>
        <d v="2013-04-30T22:59:00"/>
        <d v="2015-03-15T07:32:02"/>
        <d v="2012-01-15T07:14:29"/>
        <d v="2017-01-06T13:05:00"/>
        <d v="2013-02-01T12:25:39"/>
        <d v="2016-04-05T10:00:00"/>
        <d v="2012-07-18T15:53:18"/>
        <d v="2011-09-16T15:20:31"/>
        <d v="2014-03-01T11:18:00"/>
        <d v="2016-08-25T04:51:56"/>
        <d v="2015-11-14T01:01:00"/>
        <d v="2016-01-25T17:52:00"/>
        <d v="2012-05-03T10:31:12"/>
        <d v="2016-01-23T11:16:32"/>
        <d v="2012-07-29T23:00:00"/>
        <d v="2012-09-06T11:01:40"/>
        <d v="2014-05-18T20:49:19"/>
        <d v="2015-01-06T12:45:47"/>
        <d v="2014-11-21T09:01:41"/>
        <d v="2015-08-10T16:49:51"/>
        <d v="2015-08-15T00:00:00"/>
        <d v="2016-07-27T19:49:40"/>
        <d v="2014-03-07T16:59:00"/>
        <d v="2015-05-07T18:52:52"/>
        <d v="2011-12-17T18:59:00"/>
        <d v="2011-09-07T21:00:00"/>
        <d v="2013-10-10T11:00:52"/>
        <d v="2016-04-17T12:38:02"/>
        <d v="2012-04-27T15:32:00"/>
        <d v="2012-07-07T07:33:26"/>
        <d v="2010-08-31T21:44:00"/>
        <d v="2015-04-29T13:02:06"/>
        <d v="2016-12-14T06:00:00"/>
        <d v="2014-05-16T21:30:00"/>
        <d v="2011-08-07T14:12:50"/>
        <d v="2015-11-05T07:56:57"/>
        <d v="2011-08-10T01:08:00"/>
        <d v="2014-02-05T17:04:00"/>
        <d v="2014-03-05T20:02:19"/>
        <d v="2011-05-08T23:59:00"/>
        <d v="2011-11-19T15:54:10"/>
        <d v="2013-11-05T12:39:50"/>
        <d v="2016-07-22T14:42:24"/>
        <d v="2015-06-18T17:33:17"/>
        <d v="2013-12-21T23:00:00"/>
        <d v="2012-07-25T11:49:38"/>
        <d v="2012-07-19T15:03:31"/>
        <d v="2013-10-11T19:31:05"/>
        <d v="2014-10-17T06:00:00"/>
        <d v="2014-02-08T03:30:31"/>
        <d v="2013-04-07T22:33:00"/>
        <d v="2015-07-23T00:46:37"/>
        <d v="2013-06-29T14:13:07"/>
        <d v="2014-03-13T22:40:31"/>
        <d v="2015-08-21T05:47:36"/>
        <d v="2014-09-11T00:14:57"/>
        <d v="2013-06-05T16:13:50"/>
        <d v="2012-03-26T02:01:39"/>
        <d v="2015-11-27T15:40:04"/>
        <d v="2016-03-01T11:05:14"/>
        <d v="2015-10-22T12:59:00"/>
        <d v="2014-06-16T16:00:00"/>
        <d v="2009-11-26T22:59:00"/>
        <d v="2013-09-10T20:34:27"/>
        <d v="2016-07-05T14:54:43"/>
        <d v="2015-10-21T11:26:21"/>
        <d v="2015-10-11T09:07:02"/>
        <d v="2013-12-01T15:01:42"/>
        <d v="2013-09-13T11:56:20"/>
        <d v="2013-07-31T02:41:53"/>
        <d v="2016-10-08T01:38:46"/>
        <d v="2015-11-18T01:15:58"/>
        <d v="2014-10-17T12:16:58"/>
        <d v="2016-03-24T16:39:13"/>
        <d v="2013-11-02T13:03:16"/>
        <d v="2015-02-19T15:19:43"/>
        <d v="2014-02-09T18:21:41"/>
        <d v="2012-02-15T15:46:01"/>
        <d v="2015-05-21T02:02:55"/>
        <d v="2015-03-03T20:00:20"/>
        <d v="2013-03-23T06:19:23"/>
        <d v="2014-05-14T12:11:35"/>
        <d v="2013-10-17T07:38:05"/>
        <d v="2014-02-14T16:43:20"/>
        <d v="2014-01-25T11:09:51"/>
        <d v="2015-05-13T10:53:35"/>
        <d v="2015-02-19T13:47:59"/>
        <d v="2014-11-26T07:14:00"/>
        <d v="2012-04-16T18:31:00"/>
        <d v="2013-10-21T21:59:00"/>
        <d v="2014-08-16T12:25:12"/>
        <d v="2013-05-14T10:47:40"/>
        <d v="2011-11-13T10:22:07"/>
        <d v="2014-05-31T22:00:00"/>
        <d v="2013-06-02T14:19:27"/>
        <d v="2011-08-09T21:02:21"/>
        <d v="2011-09-24T11:02:33"/>
        <d v="2016-05-18T14:22:15"/>
        <d v="2014-06-26T20:52:54"/>
        <d v="2012-09-07T16:37:44"/>
        <d v="2012-09-28T10:18:54"/>
        <d v="2012-07-10T21:51:05"/>
        <d v="2014-09-05T17:45:24"/>
        <d v="2014-01-15T22:00:00"/>
        <d v="2014-04-19T10:19:39"/>
        <d v="2014-08-23T16:08:38"/>
        <d v="2014-09-17T10:45:19"/>
        <d v="2017-02-17T01:53:49"/>
        <d v="2015-05-05T20:04:03"/>
        <d v="2014-06-02T21:59:00"/>
        <d v="2012-05-18T14:02:14"/>
        <d v="2015-04-01T14:51:49"/>
        <d v="2014-11-21T04:47:15"/>
        <d v="2013-08-09T06:00:15"/>
        <d v="2012-10-10T10:08:09"/>
        <d v="2016-04-14T08:34:00"/>
        <d v="2013-01-28T22:44:32"/>
        <d v="2015-11-05T17:32:52"/>
        <d v="2013-05-17T06:08:19"/>
        <d v="2014-06-01T16:37:19"/>
        <d v="2016-12-25T09:16:34"/>
        <d v="2017-01-08T19:18:20"/>
        <d v="2012-01-05T05:33:00"/>
        <d v="2012-08-22T17:14:45"/>
        <d v="2016-01-27T17:34:59"/>
        <d v="2016-10-12T18:50:30"/>
        <d v="2015-05-20T11:25:38"/>
        <d v="2014-07-02T21:00:00"/>
        <d v="2015-07-16T13:51:45"/>
        <d v="2014-02-10T16:21:14"/>
        <d v="2014-12-24T23:00:00"/>
        <d v="2011-12-23T12:17:29"/>
        <d v="2009-10-12T14:59:00"/>
        <d v="2010-05-08T16:16:00"/>
        <d v="2011-07-08T23:37:31"/>
        <d v="2012-03-18T06:17:05"/>
        <d v="2015-01-17T06:38:23"/>
        <d v="2012-04-10T16:36:27"/>
        <d v="2015-12-24T20:21:26"/>
        <d v="2013-08-10T07:15:20"/>
        <d v="2012-10-19T17:00:57"/>
        <d v="2012-05-25T08:14:00"/>
        <d v="2015-06-28T09:09:30"/>
        <d v="2016-02-29T22:13:59"/>
        <d v="2013-04-06T00:16:22"/>
        <d v="2016-11-20T12:48:47"/>
        <d v="2016-08-15T01:00:00"/>
        <d v="2014-08-09T08:44:07"/>
        <d v="2015-12-29T05:46:41"/>
        <d v="2015-05-27T12:41:20"/>
        <d v="2017-02-02T08:46:01"/>
        <d v="2015-09-06T08:46:00"/>
        <d v="2012-12-05T03:23:41"/>
        <d v="2015-12-10T10:51:01"/>
        <d v="2016-10-31T22:59:00"/>
        <d v="2016-03-20T17:58:45"/>
        <d v="2015-09-20T21:11:16"/>
        <d v="2016-06-01T11:12:49"/>
        <d v="2014-09-13T03:37:21"/>
        <d v="2015-08-07T11:00:00"/>
        <d v="2017-02-17T10:05:00"/>
        <d v="2015-06-21T15:20:00"/>
        <d v="2017-01-10T23:00:00"/>
        <d v="2015-06-23T20:00:00"/>
        <d v="2016-12-17T00:59:00"/>
        <d v="2016-05-12T18:10:08"/>
        <d v="2016-05-16T04:26:05"/>
        <d v="2015-11-01T17:00:00"/>
        <d v="2017-01-06T07:05:05"/>
        <d v="2015-08-03T12:00:00"/>
        <d v="2015-11-04T13:26:31"/>
        <d v="2016-05-13T13:04:23"/>
        <d v="2016-07-04T19:11:47"/>
        <d v="2015-02-04T13:36:46"/>
        <d v="2015-10-28T19:07:14"/>
        <d v="2016-05-03T10:41:56"/>
        <d v="2014-10-31T20:12:42"/>
        <d v="2016-07-04T09:46:00"/>
        <d v="2015-11-15T09:13:09"/>
        <d v="2015-10-17T10:01:55"/>
        <d v="2016-02-10T10:42:44"/>
        <d v="2015-10-29T15:40:48"/>
        <d v="2015-07-08T09:17:02"/>
        <d v="2017-01-30T23:00:00"/>
        <d v="2015-08-01T11:53:00"/>
        <d v="2016-01-09T08:48:16"/>
        <d v="2014-11-14T12:16:31"/>
        <d v="2014-10-19T10:26:12"/>
        <d v="2016-06-12T02:29:03"/>
        <d v="2016-01-06T14:38:37"/>
        <d v="2016-12-02T17:36:43"/>
        <d v="2015-03-24T14:11:45"/>
        <d v="2015-12-13T00:47:40"/>
        <d v="2014-12-17T12:30:45"/>
        <d v="2015-10-26T09:48:33"/>
        <d v="2016-12-18T03:20:15"/>
        <d v="2015-02-16T19:40:47"/>
        <d v="2016-03-12T16:37:55"/>
        <d v="2015-07-10T12:50:49"/>
        <d v="2016-07-14T10:25:33"/>
        <d v="2015-01-01T14:13:14"/>
        <d v="2016-01-16T05:00:00"/>
        <d v="2016-01-01T14:20:12"/>
        <d v="2016-02-18T13:09:29"/>
        <d v="2015-07-26T21:59:00"/>
        <d v="2015-11-04T12:11:28"/>
        <d v="2015-01-17T19:12:00"/>
        <d v="2016-10-19T04:38:27"/>
        <d v="2015-06-13T10:37:23"/>
        <d v="2015-03-28T04:19:12"/>
        <d v="2016-05-20T08:08:22"/>
        <d v="2015-09-07T07:53:13"/>
        <d v="2014-12-25T14:27:03"/>
        <d v="2016-09-22T15:47:47"/>
        <d v="2015-08-01T18:18:24"/>
        <d v="2015-03-15T12:00:00"/>
        <d v="2015-03-19T15:31:27"/>
        <d v="2015-03-16T10:11:56"/>
        <d v="2015-11-30T18:00:00"/>
        <d v="2015-02-15T14:30:07"/>
        <d v="2015-04-16T12:10:33"/>
        <d v="2016-11-17T13:28:06"/>
        <d v="2015-07-08T08:44:59"/>
        <d v="2016-02-08T07:01:00"/>
        <d v="2015-07-22T07:02:10"/>
        <d v="2014-12-02T23:34:20"/>
        <d v="2015-04-06T09:15:45"/>
        <d v="2016-04-16T12:43:26"/>
        <d v="2015-05-03T19:40:38"/>
        <d v="2016-11-02T15:31:32"/>
        <d v="2016-07-31T10:00:00"/>
        <d v="2014-12-04T18:03:01"/>
        <d v="2015-03-08T09:16:00"/>
        <d v="2015-05-09T13:09:22"/>
        <d v="2014-12-26T14:35:39"/>
        <d v="2015-06-18T13:03:35"/>
        <d v="2014-08-14T09:20:23"/>
        <d v="2014-08-27T18:50:56"/>
        <d v="2015-08-23T02:35:08"/>
        <d v="2015-05-24T09:00:00"/>
        <d v="2015-11-22T14:48:56"/>
        <d v="2015-06-15T16:06:20"/>
        <d v="2015-11-28T19:49:04"/>
        <d v="2015-04-22T13:56:26"/>
        <d v="2016-01-19T07:27:17"/>
        <d v="2016-09-01T18:45:46"/>
        <d v="2015-09-30T22:59:00"/>
        <d v="2016-06-23T19:29:00"/>
        <d v="2015-09-24T20:55:59"/>
        <d v="2017-02-25T03:01:47"/>
        <d v="2015-05-08T02:14:03"/>
        <d v="2015-12-09T13:26:43"/>
        <d v="2014-11-25T10:36:30"/>
        <d v="2014-08-25T11:12:18"/>
        <d v="2016-07-07T17:42:17"/>
        <d v="2016-07-01T12:35:38"/>
        <d v="2015-05-27T18:13:17"/>
        <d v="2015-05-14T17:44:01"/>
        <d v="2017-03-26T14:29:37"/>
        <d v="2015-08-15T07:22:00"/>
        <d v="2016-03-14T17:00:00"/>
        <d v="2014-07-13T10:37:37"/>
        <d v="2016-05-14T09:18:28"/>
        <d v="2015-09-05T23:10:00"/>
        <d v="2016-05-28T12:32:09"/>
        <d v="2015-11-25T10:49:25"/>
        <d v="2016-06-17T17:00:00"/>
        <d v="2015-02-26T16:17:09"/>
        <d v="2015-04-11T20:12:42"/>
        <d v="2015-06-06T04:47:00"/>
        <d v="2017-02-25T17:04:00"/>
        <d v="2017-03-25T07:14:22"/>
        <d v="2014-10-13T07:59:55"/>
        <d v="2016-11-24T17:00:00"/>
        <d v="2015-08-13T07:40:48"/>
        <d v="2015-08-19T09:37:54"/>
        <d v="2015-05-31T09:24:35"/>
        <d v="2014-10-28T19:00:00"/>
        <d v="2016-08-11T18:37:54"/>
        <d v="2014-08-11T14:27:47"/>
        <d v="2016-03-17T11:25:49"/>
        <d v="2014-10-14T10:38:28"/>
        <d v="2014-09-16T15:53:33"/>
        <d v="2014-12-18T19:53:04"/>
        <d v="2014-12-12T18:25:11"/>
        <d v="2016-12-01T11:34:10"/>
        <d v="2015-08-20T08:50:40"/>
        <d v="2015-07-08T16:58:33"/>
        <d v="2015-03-12T15:58:32"/>
        <d v="2016-04-17T12:18:39"/>
        <d v="2015-12-23T14:17:52"/>
        <d v="2015-07-26T12:00:00"/>
        <d v="2015-08-23T08:14:55"/>
        <d v="2014-11-09T12:47:59"/>
        <d v="2016-10-23T09:29:19"/>
        <d v="2015-01-16T04:30:47"/>
        <d v="2015-07-18T14:14:16"/>
        <d v="2015-04-13T09:59:35"/>
        <d v="2017-01-13T11:04:21"/>
        <d v="2014-08-17T13:58:18"/>
        <d v="2016-10-29T02:57:43"/>
        <d v="2015-05-11T13:57:02"/>
        <d v="2016-07-06T09:00:58"/>
        <d v="2016-06-19T02:10:00"/>
        <d v="2015-01-13T22:00:00"/>
        <d v="2014-12-31T22:59:00"/>
        <d v="2014-09-01T14:10:17"/>
        <d v="2014-08-11T20:47:07"/>
        <d v="2015-01-01T00:59:00"/>
        <d v="2015-02-07T12:26:21"/>
        <d v="2016-06-28T03:41:35"/>
        <d v="2016-05-21T03:02:18"/>
        <d v="2016-09-03T10:41:49"/>
        <d v="2014-09-17T06:02:11"/>
        <d v="2016-10-26T13:20:04"/>
        <d v="2017-03-14T11:22:02"/>
        <d v="2016-10-31T15:36:04"/>
        <d v="2014-07-24T21:00:00"/>
        <d v="2015-01-12T14:47:52"/>
        <d v="2015-08-03T10:09:30"/>
        <d v="2017-02-05T12:00:53"/>
        <d v="2015-10-14T20:30:53"/>
        <d v="2016-12-07T22:59:00"/>
        <d v="2016-09-09T00:00:00"/>
        <d v="2015-06-30T18:40:46"/>
        <d v="2016-12-22T03:01:03"/>
        <d v="2015-04-30T13:23:47"/>
        <d v="2017-02-01T09:55:59"/>
        <d v="2014-10-31T06:30:20"/>
        <d v="2014-07-25T16:15:02"/>
        <d v="2016-02-03T06:33:09"/>
        <d v="2014-09-17T20:00:00"/>
        <d v="2013-11-22T10:00:00"/>
        <d v="2017-01-10T10:31:21"/>
        <d v="2014-07-23T09:54:40"/>
        <d v="2016-11-24T12:26:27"/>
        <d v="2017-01-31T17:32:00"/>
        <d v="2017-02-19T22:37:48"/>
        <d v="2017-01-21T05:47:58"/>
        <d v="2016-12-14T12:39:00"/>
        <d v="2017-01-01T09:55:27"/>
        <d v="2014-09-13T07:56:40"/>
        <d v="2014-12-04T18:59:19"/>
        <d v="2014-08-19T18:44:00"/>
        <d v="2016-12-14T06:01:08"/>
        <d v="2016-02-14T10:20:32"/>
        <d v="2016-06-05T06:42:12"/>
        <d v="2017-02-28T12:54:42"/>
        <d v="2015-11-04T21:10:40"/>
        <d v="2014-11-30T18:00:00"/>
        <d v="2014-09-05T14:30:02"/>
        <d v="2017-02-17T23:59:00"/>
        <d v="2016-02-22T18:57:56"/>
        <d v="2012-01-29T09:34:51"/>
        <d v="2014-08-01T07:43:27"/>
        <d v="2012-04-08T12:19:38"/>
        <d v="2015-07-29T21:59:00"/>
        <d v="2011-06-30T09:19:23"/>
        <d v="2015-12-13T09:01:52"/>
        <d v="2013-04-11T19:01:27"/>
        <d v="2013-01-14T15:20:00"/>
        <d v="2011-08-21T14:05:57"/>
        <d v="2012-09-18T22:27:41"/>
        <d v="2011-12-07T11:53:11"/>
        <d v="2012-01-22T00:00:00"/>
        <d v="2013-09-29T04:11:01"/>
        <d v="2013-12-20T04:04:52"/>
        <d v="2015-05-08T23:00:00"/>
        <d v="2014-12-03T18:39:00"/>
        <d v="2013-11-20T22:59:00"/>
        <d v="2014-02-14T14:00:00"/>
        <d v="2014-11-30T22:59:00"/>
        <d v="2014-08-11T06:03:49"/>
        <d v="2015-06-20T21:31:22"/>
        <d v="2013-06-11T09:33:26"/>
        <d v="2014-03-21T15:01:52"/>
        <d v="2012-04-16T15:00:00"/>
        <d v="2012-12-13T16:58:23"/>
        <d v="2013-05-03T07:44:05"/>
        <d v="2012-09-22T21:59:00"/>
        <d v="2015-01-15T04:54:00"/>
        <d v="2014-08-10T14:19:26"/>
        <d v="2017-01-28T16:35:30"/>
        <d v="2013-02-24T15:04:32"/>
        <d v="2011-08-04T09:07:55"/>
        <d v="2016-10-16T05:00:00"/>
        <d v="2015-02-14T08:09:51"/>
        <d v="2013-01-05T11:58:41"/>
        <d v="2013-05-19T18:41:00"/>
        <d v="2011-04-18T11:24:19"/>
        <d v="2012-12-05T19:18:34"/>
        <d v="2010-10-08T14:04:28"/>
        <d v="2014-07-09T01:55:39"/>
        <d v="2016-11-26T13:20:13"/>
        <d v="2014-02-02T12:02:06"/>
        <d v="2016-12-04T00:00:00"/>
        <d v="2013-08-15T04:43:28"/>
        <d v="2015-09-09T22:09:21"/>
        <d v="2014-10-19T07:01:24"/>
        <d v="2015-02-16T12:48:03"/>
        <d v="2015-05-20T21:26:50"/>
        <d v="2013-12-15T22:58:10"/>
        <d v="2013-12-26T17:54:54"/>
        <d v="2013-02-24T17:59:29"/>
        <d v="2016-01-30T13:46:42"/>
        <d v="2009-10-31T21:59:00"/>
        <d v="2015-05-10T17:01:00"/>
        <d v="2014-02-23T12:43:38"/>
        <d v="2011-12-15T19:26:35"/>
        <d v="2015-10-10T23:00:00"/>
        <d v="2013-07-31T17:32:57"/>
        <d v="2014-04-30T10:51:20"/>
        <d v="2010-10-14T22:00:00"/>
        <d v="2011-05-03T10:10:25"/>
        <d v="2013-06-07T18:01:14"/>
        <d v="2012-08-25T12:11:42"/>
        <d v="2012-04-27T16:00:00"/>
        <d v="2014-03-16T20:35:19"/>
        <d v="2013-02-28T08:15:15"/>
        <d v="2012-05-11T09:47:00"/>
        <d v="2013-11-01T09:03:46"/>
        <d v="2012-07-06T21:59:00"/>
        <d v="2013-01-21T01:59:00"/>
        <d v="2013-01-31T19:08:59"/>
        <d v="2013-11-12T23:59:00"/>
        <d v="2013-11-07T15:58:03"/>
        <d v="2013-07-02T22:59:00"/>
        <d v="2011-09-05T11:06:00"/>
        <d v="2012-04-06T22:59:00"/>
        <d v="2013-09-15T15:10:00"/>
        <d v="2012-04-28T22:00:00"/>
        <d v="2014-09-30T08:09:47"/>
        <d v="2012-04-27T10:00:46"/>
        <d v="2014-09-11T04:24:14"/>
        <d v="2011-07-01T13:05:20"/>
        <d v="2012-09-16T22:05:00"/>
        <d v="2011-05-28T19:00:00"/>
        <d v="2011-07-22T21:59:00"/>
        <d v="2011-07-16T17:00:00"/>
        <d v="2011-09-07T10:35:39"/>
        <d v="2017-02-28T20:00:00"/>
        <d v="2014-12-21T22:59:00"/>
        <d v="2014-01-19T14:00:30"/>
        <d v="2012-08-31T19:21:02"/>
        <d v="2013-07-10T10:52:00"/>
        <d v="2013-03-01T07:58:00"/>
        <d v="2012-07-20T17:02:45"/>
        <d v="2011-05-31T12:04:00"/>
        <d v="2014-11-01T16:01:43"/>
        <d v="2013-04-09T00:30:00"/>
        <d v="2012-03-10T22:59:00"/>
        <d v="2012-08-07T11:01:00"/>
        <d v="2013-12-20T22:44:00"/>
        <d v="2014-06-08T23:00:00"/>
        <d v="2015-05-03T22:01:00"/>
        <d v="2012-10-05T16:44:10"/>
        <d v="2015-03-22T16:20:52"/>
        <d v="2010-04-18T00:59:00"/>
        <d v="2012-10-29T01:21:24"/>
        <d v="2012-03-25T17:55:30"/>
        <d v="2012-02-14T13:49:00"/>
        <d v="2012-06-25T10:24:00"/>
        <d v="2016-07-13T13:14:00"/>
        <d v="2013-03-22T05:37:05"/>
        <d v="2012-04-27T09:31:34"/>
        <d v="2012-01-21T02:13:00"/>
        <d v="2014-04-19T15:04:35"/>
        <d v="2013-06-30T21:59:00"/>
        <d v="2012-05-18T21:00:00"/>
        <d v="2013-10-06T19:21:58"/>
        <d v="2014-05-01T17:57:42"/>
        <d v="2012-01-17T15:33:05"/>
        <d v="2012-09-22T12:19:16"/>
        <d v="2016-09-23T23:26:27"/>
        <d v="2014-11-10T15:07:43"/>
        <d v="2013-10-13T21:59:00"/>
        <d v="2016-12-08T02:00:00"/>
        <d v="2014-10-31T22:59:00"/>
        <d v="2016-09-04T21:59:00"/>
        <d v="2014-03-10T08:00:00"/>
        <d v="2015-07-10T13:09:36"/>
        <d v="2015-04-14T13:00:33"/>
        <d v="2015-03-15T20:34:24"/>
        <d v="2016-04-24T22:59:00"/>
        <d v="2016-07-31T13:45:00"/>
        <d v="2016-10-24T15:00:00"/>
        <d v="2015-02-16T13:58:29"/>
        <d v="2016-12-27T23:05:46"/>
        <d v="2016-07-23T21:00:17"/>
        <d v="2016-10-25T13:00:00"/>
        <d v="2015-11-25T08:57:11"/>
        <d v="2015-04-15T16:59:00"/>
        <d v="2015-06-03T18:00:00"/>
        <d v="2013-11-22T06:35:13"/>
        <d v="2016-09-16T17:10:04"/>
        <d v="2013-11-11T08:19:08"/>
        <d v="2012-02-11T20:49:26"/>
        <d v="2013-10-16T03:59:00"/>
        <d v="2013-01-16T12:33:17"/>
        <d v="2015-02-28T09:10:00"/>
        <d v="2009-11-30T22:59:00"/>
        <d v="2014-01-06T18:39:58"/>
        <d v="2013-04-08T13:17:37"/>
        <d v="2013-08-31T18:32:03"/>
        <d v="2013-11-29T08:28:15"/>
        <d v="2011-03-10T13:48:47"/>
        <d v="2012-11-10T23:00:40"/>
        <d v="2013-05-04T08:00:34"/>
        <d v="2015-09-21T11:22:11"/>
        <d v="2013-02-04T05:55:27"/>
        <d v="2013-12-19T12:56:00"/>
        <d v="2010-12-22T23:35:24"/>
        <d v="2012-05-29T13:55:05"/>
        <d v="2012-10-30T01:42:18"/>
        <d v="2012-01-14T00:01:26"/>
        <d v="2011-09-06T14:39:10"/>
        <d v="2016-03-02T16:27:15"/>
        <d v="2012-05-11T20:31:00"/>
        <d v="2016-12-30T16:35:11"/>
        <d v="2016-09-15T14:53:33"/>
        <d v="2012-05-27T17:00:55"/>
        <d v="2011-09-01T00:00:00"/>
        <d v="2014-10-05T12:49:03"/>
        <d v="2013-11-21T11:46:19"/>
        <d v="2014-08-20T18:45:30"/>
        <d v="2010-07-31T22:00:00"/>
        <d v="2015-04-01T14:32:43"/>
        <d v="2016-06-05T17:33:30"/>
        <d v="2010-10-24T21:03:49"/>
        <d v="2015-08-27T22:00:00"/>
        <d v="2012-11-28T11:31:48"/>
        <d v="2012-01-15T12:11:50"/>
        <d v="2011-05-27T20:22:42"/>
        <d v="2016-03-30T13:23:22"/>
        <d v="2010-06-08T13:11:00"/>
        <d v="2014-08-30T09:30:00"/>
        <d v="2012-09-22T20:25:00"/>
        <d v="2016-01-02T19:55:37"/>
        <d v="2011-01-23T23:45:26"/>
        <d v="2014-03-12T21:33:10"/>
        <d v="2011-09-10T22:37:03"/>
        <d v="2010-07-26T22:59:00"/>
        <d v="2012-07-22T22:00:00"/>
        <d v="2017-03-03T07:05:19"/>
        <d v="2014-01-23T18:07:25"/>
        <d v="2012-12-10T21:37:27"/>
        <d v="2012-05-04T21:20:19"/>
        <d v="2012-08-25T12:19:07"/>
        <d v="2012-02-29T22:59:00"/>
        <d v="2010-10-21T23:00:00"/>
        <d v="2014-07-13T20:30:00"/>
        <d v="2014-12-01T16:59:21"/>
        <d v="2012-12-19T09:24:05"/>
        <d v="2013-11-14T11:07:02"/>
        <d v="2011-12-11T23:06:16"/>
        <d v="2014-10-01T06:43:13"/>
        <d v="2014-11-21T18:02:03"/>
        <d v="2013-02-13T16:37:49"/>
        <d v="2013-11-27T16:08:31"/>
        <d v="2010-07-08T16:40:00"/>
        <d v="2012-05-14T13:44:55"/>
        <d v="2012-11-17T18:00:00"/>
        <d v="2012-04-08T22:42:49"/>
        <d v="2010-06-25T15:32:00"/>
        <d v="2014-03-16T16:00:00"/>
        <d v="2013-03-22T16:15:45"/>
        <d v="2014-05-11T22:03:29"/>
        <d v="2014-05-04T00:00:00"/>
        <d v="2016-01-29T02:00:29"/>
        <d v="2012-01-18T14:00:00"/>
        <d v="2013-11-03T14:09:17"/>
        <d v="2012-09-02T05:30:48"/>
        <d v="2013-06-30T13:58:00"/>
        <d v="2015-08-10T18:12:06"/>
        <d v="2017-02-09T20:19:05"/>
        <d v="2016-02-18T14:14:20"/>
        <d v="2016-11-29T11:01:45"/>
        <d v="2016-04-18T08:00:00"/>
        <d v="2017-02-18T17:59:00"/>
        <d v="2016-09-09T12:00:48"/>
        <d v="2016-06-30T12:45:06"/>
        <d v="2016-03-12T13:52:44"/>
        <d v="2016-02-20T19:02:56"/>
        <d v="2016-01-17T12:01:01"/>
        <d v="2016-06-04T09:41:12"/>
        <d v="2016-11-18T09:43:32"/>
        <d v="2015-01-24T21:56:39"/>
        <d v="2015-08-20T14:00:39"/>
        <d v="2016-09-13T01:05:00"/>
        <d v="2015-04-26T14:55:59"/>
        <d v="2016-11-17T08:15:33"/>
        <d v="2015-04-09T22:59:00"/>
        <d v="2015-01-18T22:11:05"/>
        <d v="2017-03-14T08:02:35"/>
        <d v="2017-02-20T13:00:00"/>
        <d v="2016-02-11T11:05:53"/>
        <d v="2016-10-17T09:15:19"/>
        <d v="2015-09-01T09:05:19"/>
        <d v="2016-10-25T21:59:00"/>
        <d v="2016-10-06T09:15:32"/>
        <d v="2016-04-21T23:06:14"/>
        <d v="2014-08-15T14:20:34"/>
        <d v="2017-02-09T01:16:47"/>
        <d v="2017-01-22T22:59:00"/>
        <d v="2015-06-01T11:01:00"/>
        <d v="2014-09-04T00:59:00"/>
        <d v="2015-11-08T19:21:33"/>
        <d v="2016-03-25T10:59:16"/>
        <d v="2016-06-28T10:43:05"/>
        <d v="2015-08-13T19:24:57"/>
        <d v="2016-02-21T16:36:37"/>
        <d v="2016-02-25T01:25:01"/>
        <d v="2016-06-20T12:59:00"/>
        <d v="2014-11-30T16:42:02"/>
        <d v="2014-08-09T16:43:42"/>
        <d v="2016-10-02T12:04:46"/>
        <d v="2016-08-23T14:54:00"/>
        <d v="2015-03-27T19:46:48"/>
        <d v="2015-12-31T17:00:00"/>
        <d v="2016-01-09T18:00:00"/>
        <d v="2014-06-23T01:04:10"/>
        <d v="2016-10-01T02:33:45"/>
        <d v="2016-09-28T16:24:55"/>
        <d v="2014-09-03T12:49:24"/>
        <d v="2016-07-12T12:51:00"/>
        <d v="2016-05-07T15:11:59"/>
        <d v="2016-11-11T23:00:00"/>
        <d v="2014-11-30T16:59:00"/>
        <d v="2014-11-29T10:00:00"/>
        <d v="2014-07-27T09:27:00"/>
        <d v="2014-11-27T21:28:17"/>
        <d v="2015-11-18T23:03:21"/>
        <d v="2014-11-13T02:02:00"/>
        <d v="2017-03-14T18:26:00"/>
        <d v="2017-01-30T11:16:53"/>
        <d v="2015-12-16T23:59:00"/>
        <d v="2017-03-16T10:01:01"/>
        <d v="2016-02-18T11:00:27"/>
        <d v="2015-10-30T08:59:43"/>
        <d v="2014-12-12T01:11:00"/>
        <d v="2016-12-14T09:00:23"/>
        <d v="2016-12-28T13:25:15"/>
        <d v="2016-06-19T08:30:46"/>
        <d v="2016-09-04T20:59:00"/>
        <d v="2014-12-18T15:33:15"/>
        <d v="2017-01-24T04:34:12"/>
        <d v="2015-12-29T14:00:00"/>
        <d v="2014-12-31T18:03:35"/>
        <d v="2015-11-25T16:04:55"/>
        <d v="2016-04-06T19:34:16"/>
        <d v="2015-11-21T11:12:15"/>
        <d v="2016-07-14T05:48:53"/>
        <d v="2015-02-04T17:22:29"/>
        <d v="2015-06-01T18:47:00"/>
        <d v="2015-10-16T22:00:00"/>
        <d v="2015-05-17T09:31:17"/>
        <d v="2015-06-20T16:04:21"/>
        <d v="2016-01-31T07:56:03"/>
        <d v="2015-03-16T13:00:37"/>
        <d v="2016-03-31T02:46:56"/>
        <d v="2014-10-22T18:49:07"/>
        <d v="2017-03-06T14:00:00"/>
        <d v="2015-04-04T15:59:00"/>
        <d v="2016-09-12T05:35:49"/>
        <d v="2015-12-16T12:20:10"/>
        <d v="2016-06-23T10:00:25"/>
        <d v="2016-12-12T11:34:40"/>
        <d v="2016-08-04T21:59:00"/>
        <d v="2015-02-11T09:23:40"/>
        <d v="2013-01-07T02:00:00"/>
        <d v="2015-05-17T23:00:00"/>
        <d v="2016-03-18T22:33:43"/>
        <d v="2016-12-13T01:59:00"/>
        <d v="2016-08-27T11:00:09"/>
        <d v="2014-07-30T19:26:32"/>
        <d v="2014-09-12T04:00:00"/>
        <d v="2015-05-20T00:04:15"/>
        <d v="2015-03-05T14:27:00"/>
        <d v="2014-08-23T14:59:10"/>
        <d v="2015-12-26T14:26:00"/>
        <d v="2014-11-05T14:38:35"/>
        <d v="2016-09-24T19:16:29"/>
        <d v="2016-02-12T04:20:45"/>
        <d v="2015-09-14T13:07:57"/>
        <d v="2014-08-26T18:20:25"/>
        <d v="2016-06-06T14:09:00"/>
        <d v="2017-03-05T22:08:52"/>
        <d v="2014-08-10T16:00:00"/>
        <d v="2016-03-07T17:49:05"/>
        <d v="2015-04-24T10:16:17"/>
        <d v="2016-12-04T15:54:43"/>
        <d v="2015-03-25T18:00:00"/>
        <d v="2015-03-13T11:57:36"/>
        <d v="2015-04-15T15:54:53"/>
        <d v="2016-05-01T19:00:00"/>
        <d v="2016-07-12T13:22:21"/>
        <d v="2016-08-30T18:44:22"/>
        <d v="2013-07-06T23:28:23"/>
        <d v="2014-02-19T03:08:42"/>
        <d v="2013-08-04T17:06:22"/>
        <d v="2013-12-21T14:32:11"/>
        <d v="2016-04-10T01:54:24"/>
        <d v="2013-11-26T00:30:59"/>
        <d v="2012-09-30T18:17:02"/>
        <d v="2015-11-17T13:04:53"/>
        <d v="2014-02-05T13:58:17"/>
        <d v="2011-10-16T17:09:01"/>
        <d v="2014-01-03T22:09:05"/>
        <d v="2012-05-06T15:41:56"/>
        <d v="2014-09-11T03:04:10"/>
        <d v="2016-01-13T22:00:11"/>
        <d v="2011-07-21T22:42:01"/>
        <d v="2016-05-14T07:35:36"/>
        <d v="2014-05-10T21:18:53"/>
        <d v="2015-01-28T16:14:52"/>
        <d v="2012-08-10T15:44:48"/>
        <d v="2014-08-02T09:49:43"/>
        <d v="2014-08-08T15:53:24"/>
        <d v="2016-03-14T09:06:15"/>
        <d v="2014-08-24T14:48:11"/>
        <d v="2014-06-15T11:08:07"/>
        <d v="2014-04-24T13:11:07"/>
        <d v="2015-06-25T22:32:55"/>
        <d v="2015-05-28T22:27:33"/>
        <d v="2016-04-10T12:41:12"/>
        <d v="2013-01-05T18:37:18"/>
        <d v="2016-02-11T17:22:17"/>
        <d v="2011-10-09T11:07:13"/>
        <d v="2013-08-30T06:53:40"/>
        <d v="2014-10-03T21:30:00"/>
        <d v="2014-03-02T13:01:17"/>
        <d v="2014-04-13T12:18:15"/>
        <d v="2015-05-13T14:04:28"/>
        <d v="2016-02-13T20:39:31"/>
        <d v="2016-07-14T12:12:00"/>
        <d v="2013-12-08T23:59:00"/>
        <d v="2016-06-17T23:19:50"/>
        <d v="2014-06-11T03:50:21"/>
        <d v="2014-03-23T20:15:27"/>
        <d v="2012-04-04T10:46:15"/>
        <d v="2014-07-23T14:40:24"/>
        <d v="2012-04-13T08:17:15"/>
        <d v="2016-11-18T13:03:10"/>
        <d v="2012-12-07T16:23:42"/>
        <d v="2016-01-07T22:53:10"/>
        <d v="2015-01-19T02:30:00"/>
        <d v="2014-08-14T17:27:00"/>
        <d v="2013-10-09T02:18:07"/>
        <d v="2016-03-30T09:41:35"/>
        <d v="2012-06-09T14:20:08"/>
        <d v="2015-12-25T08:21:53"/>
        <d v="2014-04-04T20:59:39"/>
        <d v="2014-04-06T13:01:04"/>
        <d v="2011-10-28T14:56:40"/>
        <d v="2016-03-13T15:25:16"/>
        <d v="2013-05-30T10:53:45"/>
        <d v="2014-04-19T06:34:08"/>
        <d v="2015-04-30T10:00:51"/>
        <d v="2015-09-25T08:58:50"/>
        <d v="2016-07-14T01:51:34"/>
        <d v="2014-11-14T15:30:00"/>
        <d v="2014-08-07T09:35:17"/>
        <d v="2016-06-05T00:21:33"/>
        <d v="2014-11-25T18:55:00"/>
        <d v="2015-12-24T15:47:48"/>
        <d v="2016-12-31T20:46:11"/>
        <d v="2014-07-31T03:46:21"/>
        <d v="2014-11-28T22:33:00"/>
        <d v="2016-08-06T17:44:54"/>
        <d v="2015-12-19T10:07:09"/>
        <d v="2016-04-23T13:40:21"/>
        <d v="2017-01-21T15:45:31"/>
        <d v="2015-01-01T02:20:26"/>
        <d v="2015-08-06T05:05:21"/>
        <d v="2015-07-09T10:47:30"/>
        <d v="2015-02-16T18:08:47"/>
        <d v="2015-12-16T22:38:46"/>
        <d v="2015-04-28T22:22:00"/>
        <d v="2014-10-02T11:56:32"/>
        <d v="2014-05-02T16:52:53"/>
        <d v="2014-10-19T17:19:43"/>
        <d v="2016-11-30T23:06:21"/>
        <d v="2016-06-16T11:02:46"/>
        <d v="2016-01-08T16:54:35"/>
        <d v="2015-09-06T20:27:43"/>
        <d v="2015-05-15T11:01:52"/>
        <d v="2015-06-18T11:08:25"/>
        <d v="2015-09-05T20:36:46"/>
        <d v="2014-08-14T12:20:08"/>
        <d v="2015-02-23T19:42:42"/>
        <d v="2014-12-05T10:04:40"/>
        <d v="2014-12-08T20:12:08"/>
        <d v="2015-06-30T09:45:00"/>
        <d v="2015-03-27T20:43:06"/>
        <d v="2015-05-19T09:06:29"/>
        <d v="2014-09-25T10:24:24"/>
        <d v="2014-08-09T11:22:00"/>
        <d v="2016-06-18T11:23:02"/>
        <d v="2014-07-05T23:08:50"/>
        <d v="2015-06-25T22:00:00"/>
        <d v="2014-09-12T11:38:15"/>
        <d v="2016-09-21T19:17:45"/>
        <d v="2015-02-22T02:29:23"/>
        <d v="2015-05-30T15:26:11"/>
        <d v="2014-11-13T14:18:47"/>
        <d v="2014-08-20T10:22:32"/>
        <d v="2015-08-02T22:27:37"/>
        <d v="2016-05-08T14:12:07"/>
        <d v="2015-07-15T11:28:59"/>
        <d v="2017-03-06T07:00:00"/>
        <d v="2014-10-15T09:51:36"/>
        <d v="2014-08-16T15:44:12"/>
        <d v="2015-10-28T11:17:07"/>
        <d v="2014-06-28T13:21:54"/>
        <d v="2015-03-01T02:08:41"/>
        <d v="2017-01-12T10:42:00"/>
        <d v="2016-11-01T21:59:00"/>
        <d v="2017-02-06T08:23:31"/>
        <d v="2015-06-07T22:00:00"/>
        <d v="2015-06-01T16:42:00"/>
        <d v="2015-05-17T12:00:00"/>
        <d v="2016-12-28T10:49:00"/>
        <d v="2016-06-29T17:29:55"/>
        <d v="2014-08-31T09:58:45"/>
        <d v="2016-03-20T07:29:20"/>
        <d v="2017-02-11T06:09:38"/>
        <d v="2016-04-09T11:37:33"/>
        <d v="2015-04-08T05:42:59"/>
        <d v="2015-12-20T03:00:00"/>
        <d v="2015-12-18T13:38:59"/>
        <d v="2016-06-12T23:59:00"/>
        <d v="2015-12-30T21:00:00"/>
        <d v="2015-07-08T12:30:00"/>
        <d v="2015-04-16T05:27:36"/>
        <d v="2016-07-15T08:34:06"/>
        <d v="2015-06-27T00:55:54"/>
        <d v="2015-05-31T08:45:27"/>
        <d v="2015-12-03T23:00:00"/>
        <d v="2015-06-13T06:09:11"/>
        <d v="2017-03-11T07:29:00"/>
        <d v="2016-03-31T04:00:00"/>
        <d v="2016-03-24T10:01:04"/>
        <d v="2017-02-25T14:18:25"/>
        <d v="2015-05-31T15:00:00"/>
        <d v="2016-06-09T14:47:41"/>
        <d v="2015-11-26T19:00:00"/>
        <d v="2017-01-31T12:08:20"/>
        <d v="2015-06-09T14:10:05"/>
        <d v="2014-05-30T16:09:16"/>
        <d v="2015-10-02T17:03:00"/>
        <d v="2016-07-14T13:25:40"/>
        <d v="2015-10-31T21:00:00"/>
        <d v="2016-10-20T05:05:13"/>
        <d v="2015-08-25T09:05:12"/>
        <d v="2016-12-03T18:00:00"/>
        <d v="2016-03-31T22:00:00"/>
        <d v="2016-11-09T23:15:09"/>
        <d v="2014-06-06T07:11:42"/>
        <d v="2013-10-22T15:44:38"/>
        <d v="2014-04-20T19:00:00"/>
        <d v="2014-08-07T01:00:00"/>
        <d v="2011-09-28T11:30:08"/>
        <d v="2012-04-16T10:00:00"/>
        <d v="2011-02-24T17:20:30"/>
        <d v="2015-08-27T19:00:00"/>
        <d v="2013-10-06T14:21:10"/>
        <d v="2012-02-21T16:46:14"/>
        <d v="2015-02-02T12:55:42"/>
        <d v="2013-12-14T21:14:59"/>
        <d v="2012-07-28T10:00:00"/>
        <d v="2012-08-24T00:47:45"/>
        <d v="2011-08-06T08:38:56"/>
        <d v="2012-01-05T17:06:07"/>
        <d v="2013-07-12T15:51:00"/>
        <d v="2014-11-02T23:59:00"/>
        <d v="2011-09-11T07:18:00"/>
        <d v="2011-07-08T15:00:00"/>
        <d v="2013-04-22T15:00:00"/>
        <d v="2014-06-14T08:23:54"/>
        <d v="2011-12-05T20:02:29"/>
        <d v="2013-05-06T01:00:55"/>
        <d v="2014-06-13T00:59:00"/>
        <d v="2012-07-07T11:46:51"/>
        <d v="2014-09-06T09:25:31"/>
        <d v="2011-09-25T13:32:47"/>
        <d v="2013-10-24T17:42:49"/>
        <d v="2014-09-03T12:48:27"/>
        <d v="2010-12-31T22:59:00"/>
        <d v="2013-12-01T15:17:32"/>
        <d v="2012-02-12T16:03:51"/>
        <d v="2011-04-02T19:03:10"/>
        <d v="2013-08-31T08:40:12"/>
        <d v="2014-06-08T21:59:00"/>
        <d v="2014-02-26T14:13:40"/>
        <d v="2014-01-29T02:13:47"/>
        <d v="2014-02-16T12:18:12"/>
        <d v="2014-03-28T19:00:00"/>
        <d v="2013-10-29T09:54:43"/>
        <d v="2010-11-30T09:43:35"/>
        <d v="2014-01-11T15:02:25"/>
        <d v="2013-07-24T08:02:38"/>
        <d v="2013-09-20T14:17:27"/>
        <d v="2016-04-15T18:00:00"/>
        <d v="2012-03-25T13:34:02"/>
        <d v="2013-11-13T11:24:19"/>
        <d v="2010-06-14T22:00:00"/>
        <d v="2014-08-31T11:31:31"/>
        <d v="2012-08-30T10:33:45"/>
        <d v="2013-08-07T14:49:47"/>
        <d v="2009-08-31T22:00:00"/>
        <d v="2012-09-04T07:29:07"/>
        <d v="2014-06-24T20:00:00"/>
        <d v="2014-03-23T19:22:50"/>
        <d v="2011-03-01T12:10:54"/>
        <d v="2013-07-28T11:50:36"/>
        <d v="2013-12-08T22:59:00"/>
        <d v="2013-03-10T22:00:00"/>
        <d v="2016-12-31T10:59:00"/>
        <d v="2015-06-20T07:59:35"/>
        <d v="2015-02-17T08:00:00"/>
        <d v="2015-06-12T08:54:16"/>
        <d v="2016-08-09T22:00:00"/>
        <d v="2017-01-03T21:14:05"/>
        <d v="2015-04-23T00:59:00"/>
        <d v="2015-04-07T01:00:00"/>
        <d v="2015-10-06T16:59:00"/>
        <d v="2015-11-14T11:49:31"/>
        <d v="2015-10-19T05:00:00"/>
        <d v="2015-07-29T11:00:00"/>
        <d v="2016-03-13T18:12:53"/>
        <d v="2016-05-01T11:55:58"/>
        <d v="2016-04-28T10:20:32"/>
        <d v="2015-07-14T13:32:39"/>
        <d v="2016-06-01T12:57:00"/>
        <d v="2015-07-20T21:00:00"/>
        <d v="2016-11-30T20:23:31"/>
        <d v="2016-07-31T05:00:00"/>
        <d v="2017-03-12T21:40:05"/>
        <d v="2016-07-21T11:30:00"/>
        <d v="2014-12-04T04:58:54"/>
        <d v="2016-02-17T06:04:39"/>
        <d v="2016-10-08T08:43:32"/>
        <d v="2015-10-15T15:11:08"/>
        <d v="2016-08-19T10:00:50"/>
        <d v="2016-11-30T14:15:19"/>
        <d v="2015-04-18T10:52:02"/>
        <d v="2016-03-03T11:01:54"/>
        <d v="2016-10-21T10:04:20"/>
        <d v="2015-11-05T19:00:00"/>
        <d v="2016-02-28T17:05:09"/>
        <d v="2016-07-21T08:00:00"/>
        <d v="2015-01-10T19:02:52"/>
        <d v="2014-07-11T10:00:00"/>
        <d v="2016-12-30T17:00:00"/>
        <d v="2016-12-23T11:58:57"/>
        <d v="2015-05-21T09:45:25"/>
        <d v="2016-04-26T00:55:00"/>
        <d v="2016-10-13T09:12:32"/>
        <d v="2016-12-29T20:03:55"/>
        <d v="2015-01-15T13:00:28"/>
        <d v="2015-05-29T10:17:15"/>
        <d v="2016-10-14T09:25:34"/>
        <d v="2014-12-02T00:19:05"/>
        <d v="2016-07-01T22:00:00"/>
        <d v="2016-08-17T06:05:54"/>
        <d v="2017-01-26T19:26:48"/>
        <d v="2014-07-15T20:33:45"/>
        <d v="2016-03-11T12:34:47"/>
        <d v="2015-12-05T16:28:22"/>
        <d v="2014-12-17T14:43:48"/>
        <d v="2017-03-03T07:51:19"/>
        <d v="2015-08-02T13:17:13"/>
        <d v="2014-12-08T10:31:55"/>
        <d v="2014-08-15T08:17:33"/>
        <d v="2016-10-01T08:58:37"/>
        <d v="2015-07-17T13:35:39"/>
        <d v="2016-08-18T21:59:00"/>
        <d v="2016-06-30T12:57:19"/>
        <d v="2014-07-14T13:32:39"/>
        <d v="2013-06-26T19:49:11"/>
        <d v="2015-03-07T09:18:45"/>
        <d v="2014-12-18T06:08:53"/>
        <d v="2015-12-16T00:59:00"/>
        <d v="2015-12-25T18:18:54"/>
        <d v="2016-02-12T11:45:44"/>
        <d v="2015-09-04T21:59:00"/>
        <d v="2013-03-10T18:00:00"/>
        <d v="2016-06-11T13:22:59"/>
        <d v="2012-11-30T04:00:00"/>
        <d v="2013-07-04T18:56:00"/>
        <d v="2013-02-28T23:59:00"/>
        <d v="2011-06-25T07:42:03"/>
        <d v="2011-07-06T13:33:10"/>
        <d v="2012-08-02T15:37:00"/>
        <d v="2014-06-21T11:12:52"/>
        <d v="2013-09-07T16:25:31"/>
        <d v="2016-02-15T01:59:00"/>
        <d v="2015-01-07T10:41:46"/>
        <d v="2015-03-16T10:35:52"/>
        <d v="2014-11-26T18:54:23"/>
        <d v="2015-11-13T19:04:10"/>
        <d v="2015-06-14T22:34:54"/>
        <d v="2014-04-11T08:15:46"/>
        <d v="2013-10-15T18:04:50"/>
        <d v="2015-05-07T12:12:22"/>
        <d v="2012-07-12T11:45:32"/>
        <d v="2016-12-30T16:50:33"/>
        <d v="2016-03-24T20:53:08"/>
        <d v="2017-01-14T19:35:19"/>
        <d v="2016-12-03T11:03:26"/>
        <d v="2017-02-02T22:11:00"/>
        <d v="2016-08-01T12:13:30"/>
        <d v="2015-06-05T05:47:56"/>
        <d v="2015-06-08T20:00:00"/>
        <d v="2016-12-28T23:08:45"/>
        <d v="2013-05-06T13:12:16"/>
        <d v="2016-12-22T19:47:58"/>
        <d v="2015-07-05T11:38:42"/>
        <d v="2016-04-29T06:11:00"/>
        <d v="2015-07-29T09:31:29"/>
        <d v="2015-06-02T22:30:00"/>
        <d v="2016-10-17T10:14:00"/>
        <d v="2016-08-13T05:32:37"/>
        <d v="2015-04-27T11:12:00"/>
        <d v="2015-08-21T22:59:00"/>
        <d v="2016-03-02T21:43:06"/>
        <d v="2016-08-01T10:22:03"/>
        <d v="2017-02-28T21:00:00"/>
        <d v="2017-01-14T15:48:01"/>
        <d v="2015-02-13T17:58:02"/>
        <d v="2016-10-27T15:19:00"/>
        <d v="2016-07-05T14:58:54"/>
        <d v="2014-10-06T18:06:13"/>
        <d v="2016-06-11T23:30:00"/>
        <d v="2013-05-26T17:54:34"/>
        <d v="2015-04-30T18:16:51"/>
        <d v="2013-07-25T19:30:35"/>
        <d v="2015-02-22T06:14:45"/>
        <d v="2014-11-28T11:20:01"/>
        <d v="2015-12-12T04:00:00"/>
        <d v="2014-08-12T06:52:58"/>
        <d v="2015-11-13T15:55:56"/>
        <d v="2014-12-31T22:12:15"/>
        <d v="2016-06-03T01:38:40"/>
        <d v="2015-02-05T19:25:00"/>
        <d v="2014-12-03T19:31:39"/>
        <d v="2016-02-20T04:29:30"/>
        <d v="2017-01-03T00:04:27"/>
        <d v="2015-08-16T10:13:11"/>
        <d v="2015-11-21T17:13:39"/>
        <d v="2015-09-15T05:11:00"/>
        <d v="2016-02-25T04:57:14"/>
        <d v="2016-10-09T04:56:59"/>
        <d v="2016-06-28T10:01:26"/>
        <d v="2015-02-08T15:58:29"/>
        <d v="2016-09-20T23:45:04"/>
        <d v="2016-01-01T02:38:51"/>
        <d v="2016-11-15T12:13:22"/>
        <d v="2015-04-28T21:09:19"/>
        <d v="2015-08-24T03:22:00"/>
        <d v="2016-09-18T14:26:25"/>
        <d v="2016-04-02T02:06:57"/>
        <d v="2015-04-09T19:27:22"/>
        <d v="2014-12-19T13:31:28"/>
        <d v="2015-11-26T00:03:36"/>
        <d v="2015-07-20T12:43:48"/>
        <d v="2016-12-10T05:00:00"/>
        <d v="2015-06-08T09:00:00"/>
        <d v="2015-10-11T12:43:40"/>
        <d v="2016-02-21T02:24:17"/>
        <d v="2014-07-12T22:59:00"/>
        <d v="2016-04-27T07:55:00"/>
        <d v="2015-03-07T13:55:01"/>
        <d v="2016-05-26T11:57:43"/>
        <d v="2015-09-11T12:22:49"/>
        <d v="2016-05-25T09:29:18"/>
        <d v="2017-01-02T16:13:29"/>
        <d v="2015-09-12T14:57:42"/>
        <d v="2015-06-14T07:00:55"/>
        <d v="2016-04-21T04:44:38"/>
        <d v="2016-07-08T11:32:14"/>
        <d v="2015-05-21T23:25:00"/>
        <d v="2015-05-10T13:28:25"/>
        <d v="2016-02-19T22:06:37"/>
        <d v="2014-11-18T18:00:59"/>
        <d v="2014-07-28T10:52:43"/>
        <d v="2017-04-15T09:42:27"/>
        <d v="2016-04-24T15:59:00"/>
        <d v="2014-09-05T07:39:00"/>
        <d v="2017-01-03T10:02:45"/>
        <d v="2015-11-11T16:30:44"/>
        <d v="2014-08-10T22:00:00"/>
        <d v="2015-12-02T11:25:00"/>
        <d v="2014-11-30T17:45:00"/>
        <d v="2014-10-20T18:00:00"/>
        <d v="2013-04-10T09:54:31"/>
        <d v="2013-04-07T14:52:18"/>
        <d v="2013-02-16T09:52:38"/>
        <d v="2012-03-21T21:00:00"/>
        <d v="2016-01-11T23:00:00"/>
        <d v="2012-03-25T12:14:45"/>
        <d v="2011-06-11T18:20:49"/>
        <d v="2013-02-15T08:21:49"/>
        <d v="2012-12-28T13:51:03"/>
        <d v="2015-04-09T16:58:54"/>
        <d v="2013-10-16T07:01:43"/>
        <d v="2012-03-01T17:30:39"/>
        <d v="2013-09-13T11:28:12"/>
        <d v="2014-12-19T22:59:00"/>
        <d v="2011-09-09T19:00:22"/>
        <d v="2011-12-22T21:00:00"/>
        <d v="2013-05-14T14:55:13"/>
        <d v="2014-05-09T21:59:00"/>
        <d v="2013-07-26T11:00:00"/>
        <d v="2013-11-02T16:09:05"/>
        <d v="2012-09-07T01:51:00"/>
        <d v="2016-07-21T22:37:55"/>
        <d v="2012-07-21T08:51:00"/>
        <d v="2015-06-20T13:06:13"/>
        <d v="2015-02-26T22:02:41"/>
        <d v="2016-08-02T16:01:11"/>
        <d v="2014-01-05T07:31:00"/>
        <d v="2012-11-15T09:40:52"/>
        <d v="2013-10-02T07:27:54"/>
        <d v="2015-02-15T09:38:00"/>
        <d v="2011-06-18T15:14:06"/>
        <d v="2013-06-16T14:47:55"/>
        <d v="2015-04-03T09:38:00"/>
        <d v="2011-08-27T12:57:11"/>
        <d v="2014-09-16T05:24:19"/>
        <d v="2013-07-31T13:43:00"/>
        <d v="2014-09-03T17:36:18"/>
        <d v="2016-08-04T18:10:33"/>
        <d v="2013-05-01T15:42:37"/>
        <d v="2015-07-08T08:00:23"/>
        <d v="2016-03-25T16:00:00"/>
        <d v="2016-10-23T02:20:01"/>
        <d v="2014-06-10T02:33:00"/>
        <d v="2016-03-22T14:01:00"/>
        <d v="2014-07-24T12:51:44"/>
        <d v="2010-05-15T02:10:00"/>
        <d v="2014-06-27T08:44:41"/>
        <d v="2017-02-14T16:59:00"/>
        <d v="2014-07-19T03:14:38"/>
        <d v="2015-11-18T09:00:04"/>
        <d v="2017-02-05T10:25:39"/>
        <d v="2014-07-16T09:17:46"/>
        <d v="2015-09-27T08:20:40"/>
        <d v="2016-03-15T23:04:57"/>
        <d v="2016-10-06T08:00:00"/>
        <d v="2014-12-06T00:00:00"/>
        <d v="2014-05-31T13:40:52"/>
        <d v="2014-06-20T15:59:00"/>
        <d v="2014-12-18T22:00:00"/>
        <d v="2016-06-06T22:01:31"/>
        <d v="2014-10-17T13:55:39"/>
        <d v="2014-12-22T18:00:00"/>
        <d v="2017-02-20T06:01:30"/>
        <d v="2016-08-18T10:52:18"/>
        <d v="2016-01-19T00:37:27"/>
        <d v="2017-03-14T07:24:46"/>
        <d v="2017-01-31T18:00:00"/>
        <d v="2015-03-19T08:05:20"/>
        <d v="2015-10-23T12:24:55"/>
        <d v="2014-11-30T21:00:00"/>
        <d v="2016-02-15T09:00:00"/>
        <d v="2016-05-01T21:59:00"/>
        <d v="2015-09-04T10:11:02"/>
        <d v="2016-05-23T16:00:00"/>
        <d v="2015-08-27T13:15:10"/>
        <d v="2016-08-06T12:00:00"/>
        <d v="2015-01-22T12:46:10"/>
        <d v="2017-01-03T16:03:39"/>
        <d v="2014-11-25T19:15:00"/>
        <d v="2014-12-31T11:05:38"/>
        <d v="2015-06-30T17:55:00"/>
        <d v="2014-11-22T07:13:54"/>
        <d v="2015-03-31T18:18:00"/>
        <d v="2015-03-02T15:16:00"/>
        <d v="2014-09-16T23:06:39"/>
        <d v="2017-02-23T04:14:42"/>
        <d v="2015-11-08T16:10:20"/>
        <d v="2015-11-02T22:15:59"/>
        <d v="2016-05-12T04:47:14"/>
        <d v="2015-05-27T13:47:19"/>
        <d v="2015-09-02T00:47:27"/>
        <d v="2015-08-02T00:03:10"/>
        <d v="2015-09-17T11:00:00"/>
        <d v="2016-07-03T21:40:24"/>
        <d v="2014-09-20T09:40:33"/>
        <d v="2015-08-28T06:12:00"/>
        <d v="2015-04-28T19:16:39"/>
        <d v="2014-11-12T19:29:53"/>
        <d v="2013-11-06T20:00:03"/>
        <d v="2009-12-01T18:50:00"/>
        <d v="2014-03-14T10:49:11"/>
        <d v="2015-05-28T14:05:00"/>
        <d v="2011-06-08T11:31:01"/>
        <d v="2016-07-27T16:00:00"/>
        <d v="2014-02-16T18:00:00"/>
        <d v="2014-12-23T19:29:45"/>
        <d v="2013-05-25T10:18:34"/>
        <d v="2016-04-08T12:31:22"/>
        <d v="2015-06-19T12:28:03"/>
        <d v="2016-02-28T17:59:00"/>
        <d v="2017-03-31T21:59:00"/>
        <d v="2015-02-17T16:15:29"/>
        <d v="2014-07-09T06:34:56"/>
        <d v="2015-06-30T15:06:08"/>
        <d v="2012-07-24T14:20:48"/>
        <d v="2010-09-01T20:00:00"/>
        <d v="2013-08-28T17:54:51"/>
        <d v="2012-05-20T19:12:06"/>
        <d v="2015-12-19T04:46:30"/>
        <d v="2015-10-26T15:20:00"/>
        <d v="2014-09-25T15:43:11"/>
        <d v="2014-05-30T09:35:01"/>
        <d v="2016-12-25T05:00:00"/>
        <d v="2015-04-04T19:30:22"/>
        <d v="2014-12-13T16:49:25"/>
        <d v="2015-01-31T14:12:00"/>
        <d v="2015-10-09T17:38:06"/>
        <d v="2015-09-23T14:34:24"/>
        <d v="2016-04-03T10:25:41"/>
        <d v="2015-03-27T18:44:45"/>
        <d v="2015-02-28T14:17:35"/>
        <d v="2016-05-15T10:21:00"/>
        <d v="2014-06-18T14:13:00"/>
        <d v="2014-12-13T05:19:29"/>
        <d v="2016-09-20T02:29:57"/>
        <d v="2015-07-26T10:00:58"/>
        <d v="2016-04-08T05:56:16"/>
        <d v="2014-07-14T23:11:00"/>
        <d v="2011-05-04T20:13:53"/>
        <d v="2011-10-14T17:00:00"/>
        <d v="2012-01-27T22:04:19"/>
        <d v="2012-03-17T13:17:15"/>
        <d v="2011-08-01T01:00:00"/>
        <d v="2011-03-23T19:40:38"/>
        <d v="2012-06-14T13:24:11"/>
        <d v="2013-12-31T23:26:00"/>
        <d v="2011-11-02T02:00:00"/>
        <d v="2012-12-15T16:11:50"/>
        <d v="2013-06-04T18:00:32"/>
        <d v="2013-01-02T14:59:44"/>
        <d v="2012-07-21T19:40:02"/>
        <d v="2014-08-03T11:00:00"/>
        <d v="2011-12-12T20:13:16"/>
        <d v="2012-11-22T16:00:00"/>
        <d v="2013-11-01T13:00:00"/>
        <d v="2013-03-08T09:42:15"/>
        <d v="2014-09-14T22:28:06"/>
        <d v="2013-02-23T02:09:00"/>
        <d v="2012-05-27T21:59:00"/>
        <d v="2014-12-17T01:59:00"/>
        <d v="2013-08-27T10:31:29"/>
        <d v="2013-01-09T02:48:55"/>
        <d v="2012-09-11T10:47:33"/>
        <d v="2013-12-01T15:21:07"/>
        <d v="2012-11-25T22:59:00"/>
        <d v="2014-06-17T11:41:22"/>
        <d v="2014-02-20T14:48:53"/>
        <d v="2012-03-02T00:59:00"/>
        <d v="2012-10-12T14:37:41"/>
        <d v="2011-09-24T02:10:54"/>
        <d v="2012-01-15T23:00:00"/>
        <d v="2011-06-01T23:59:00"/>
        <d v="2016-07-11T14:51:01"/>
        <d v="2011-06-11T22:00:00"/>
        <d v="2009-12-31T17:39:00"/>
        <d v="2013-02-28T15:25:00"/>
        <d v="2012-03-03T09:39:25"/>
        <d v="2010-08-02T19:59:00"/>
        <d v="2014-12-19T08:19:04"/>
        <d v="2011-06-13T18:35:27"/>
        <d v="2012-09-24T13:46:52"/>
        <d v="2012-11-21T20:26:00"/>
        <d v="2013-09-18T08:49:00"/>
        <d v="2014-08-14T12:11:00"/>
        <d v="2012-06-09T03:49:37"/>
        <d v="2011-03-20T09:54:42"/>
        <d v="2014-05-23T10:25:55"/>
        <d v="2013-10-09T04:27:17"/>
        <d v="2011-04-26T00:59:00"/>
        <d v="2013-11-24T06:49:53"/>
        <d v="2011-04-24T14:01:36"/>
        <d v="2012-04-18T15:22:40"/>
        <d v="2012-04-05T12:00:20"/>
        <d v="2012-12-13T16:17:32"/>
        <d v="2012-05-24T12:46:08"/>
        <d v="2012-12-18T08:20:00"/>
        <d v="2013-12-17T06:00:00"/>
        <d v="2016-04-30T15:59:00"/>
        <d v="2016-01-17T15:00:00"/>
        <d v="2011-12-30T23:45:36"/>
        <d v="2015-01-31T18:31:47"/>
        <d v="2012-03-15T21:59:00"/>
        <d v="2011-02-21T21:00:00"/>
        <d v="2013-03-27T23:04:33"/>
        <d v="2014-03-11T00:59:00"/>
        <d v="2011-11-27T22:35:39"/>
        <d v="2016-05-31T15:14:36"/>
        <d v="2010-07-04T22:00:00"/>
        <d v="2016-08-01T07:03:34"/>
        <d v="2012-06-04T09:45:30"/>
        <d v="2015-03-06T15:04:52"/>
        <d v="2016-08-18T00:59:00"/>
        <d v="2011-10-16T16:03:00"/>
        <d v="2012-04-20T21:59:00"/>
        <d v="2016-04-15T23:59:00"/>
        <d v="2014-02-06T14:31:11"/>
        <d v="2011-07-21T19:39:05"/>
        <d v="2014-07-12T12:11:07"/>
        <d v="2017-03-28T20:00:00"/>
        <d v="2017-04-13T22:07:40"/>
        <d v="2017-04-07T12:45:38"/>
        <d v="2017-03-17T12:34:01"/>
        <d v="2017-03-23T23:00:23"/>
        <d v="2017-04-27T13:15:19"/>
        <d v="2017-04-10T14:15:00"/>
        <d v="2017-04-09T05:49:54"/>
        <d v="2017-03-16T15:37:10"/>
        <d v="2017-04-06T03:20:42"/>
        <d v="2017-04-02T19:00:00"/>
        <d v="2017-03-26T17:59:00"/>
        <d v="2017-04-09T14:00:00"/>
        <d v="2017-03-26T22:36:00"/>
        <d v="2017-04-09T19:00:00"/>
        <d v="2017-03-31T18:40:11"/>
        <d v="2017-04-09T17:47:28"/>
        <d v="2017-03-25T21:33:00"/>
        <d v="2017-04-11T14:44:05"/>
        <d v="2017-03-31T22:00:00"/>
        <d v="2015-01-15T09:56:45"/>
        <d v="2015-03-30T13:52:30"/>
        <d v="2015-08-31T00:45:37"/>
        <d v="2015-02-15T21:21:13"/>
        <d v="2015-09-09T10:00:00"/>
        <d v="2015-08-23T01:21:12"/>
        <d v="2016-03-28T10:18:15"/>
        <d v="2016-05-01T14:48:26"/>
        <d v="2014-08-31T13:39:00"/>
        <d v="2016-01-18T07:00:00"/>
        <d v="2014-09-01T09:30:34"/>
        <d v="2015-06-30T15:55:53"/>
        <d v="2014-10-05T13:13:32"/>
        <d v="2015-05-01T16:02:41"/>
        <d v="2015-03-30T21:22:00"/>
        <d v="2016-12-09T08:51:39"/>
        <d v="2016-04-20T22:00:00"/>
        <d v="2016-05-13T22:59:00"/>
        <d v="2014-09-17T06:49:51"/>
        <d v="2014-11-09T13:47:51"/>
        <d v="2015-12-11T05:04:23"/>
        <d v="2016-04-02T18:10:00"/>
        <d v="2015-07-01T00:00:00"/>
        <d v="2014-10-30T16:22:42"/>
        <d v="2014-08-24T17:14:09"/>
        <d v="2014-06-27T16:04:24"/>
        <d v="2015-04-05T05:00:00"/>
        <d v="2015-10-21T09:01:14"/>
        <d v="2016-06-09T19:15:06"/>
        <d v="2015-10-24T20:06:23"/>
        <d v="2015-06-11T09:00:00"/>
        <d v="2016-01-15T23:00:00"/>
        <d v="2016-09-13T15:30:00"/>
        <d v="2015-05-07T18:52:36"/>
        <d v="2016-08-07T13:32:25"/>
        <d v="2015-11-08T15:40:33"/>
        <d v="2015-07-20T16:46:32"/>
        <d v="2014-10-02T14:59:02"/>
        <d v="2016-05-04T13:58:52"/>
        <d v="2015-07-16T13:37:02"/>
        <d v="2015-06-10T09:04:31"/>
        <d v="2017-01-07T15:00:00"/>
        <d v="2016-08-26T21:59:00"/>
        <d v="2015-03-08T07:31:17"/>
        <d v="2016-12-21T20:00:00"/>
        <d v="2016-11-23T20:00:00"/>
        <d v="2015-11-13T09:00:00"/>
        <d v="2015-09-02T16:49:03"/>
        <d v="2017-03-01T13:00:00"/>
        <d v="2016-04-19T14:05:04"/>
        <d v="2015-03-19T11:45:23"/>
        <d v="2016-10-14T00:04:42"/>
        <d v="2016-03-21T10:59:28"/>
        <d v="2015-04-03T14:02:33"/>
        <d v="2015-10-05T12:56:01"/>
        <d v="2016-08-28T22:01:09"/>
        <d v="2017-01-28T13:29:00"/>
        <d v="2016-07-14T16:56:32"/>
        <d v="2015-03-25T12:53:49"/>
        <d v="2016-02-25T10:08:33"/>
        <d v="2015-09-12T07:37:40"/>
        <d v="2016-03-11T17:34:05"/>
        <d v="2016-10-23T14:50:40"/>
        <d v="2014-08-03T05:39:39"/>
        <d v="2014-08-13T17:31:52"/>
        <d v="2014-08-25T14:38:08"/>
        <d v="2014-08-03T09:48:04"/>
        <d v="2014-09-27T07:27:24"/>
        <d v="2015-01-13T13:39:19"/>
        <d v="2014-10-14T12:43:14"/>
        <d v="2014-10-23T17:30:40"/>
        <d v="2014-07-06T11:13:56"/>
        <d v="2015-01-19T12:14:58"/>
        <d v="2014-11-29T08:59:00"/>
        <d v="2014-10-24T17:26:00"/>
        <d v="2014-10-29T16:57:51"/>
        <d v="2015-02-20T02:34:13"/>
        <d v="2015-03-27T13:43:15"/>
        <d v="2016-09-02T10:36:20"/>
        <d v="2016-07-02T08:25:10"/>
        <d v="2016-09-15T08:49:05"/>
        <d v="2016-02-21T07:48:09"/>
        <d v="2015-05-21T16:47:58"/>
        <d v="2015-01-30T21:25:00"/>
        <d v="2014-10-15T18:00:00"/>
        <d v="2014-12-15T07:12:57"/>
        <d v="2015-04-04T08:43:57"/>
        <d v="2014-10-31T16:45:42"/>
        <d v="2015-01-12T00:00:03"/>
        <d v="2015-02-05T10:11:18"/>
        <d v="2015-01-29T11:46:05"/>
        <d v="2015-08-10T00:59:00"/>
        <d v="2014-11-27T16:24:00"/>
        <d v="2015-02-11T07:13:42"/>
        <d v="2016-10-14T10:00:00"/>
        <d v="2016-07-24T04:32:46"/>
        <d v="2016-12-15T07:39:49"/>
        <d v="2016-02-04T01:50:33"/>
        <d v="2014-11-11T15:13:28"/>
        <d v="2016-10-10T08:32:50"/>
        <d v="2015-12-15T06:10:00"/>
        <d v="2015-06-27T15:59:00"/>
        <d v="2015-02-13T19:43:02"/>
        <d v="2015-11-14T11:16:44"/>
        <d v="2015-10-02T12:00:00"/>
        <d v="2014-09-30T09:19:09"/>
        <d v="2014-09-27T19:38:33"/>
        <d v="2017-02-11T10:20:30"/>
        <d v="2015-03-01T15:47:19"/>
        <d v="2014-08-21T15:50:26"/>
        <d v="2014-10-23T22:00:00"/>
        <d v="2016-07-03T01:38:56"/>
        <d v="2014-08-08T15:20:12"/>
        <d v="2015-02-28T01:32:16"/>
        <d v="2015-07-01T15:45:37"/>
        <d v="2016-07-25T13:00:00"/>
        <d v="2017-01-30T00:59:00"/>
        <d v="2015-04-02T22:37:30"/>
        <d v="2014-07-30T12:03:16"/>
        <d v="2015-03-31T19:01:30"/>
        <d v="2012-03-03T01:39:27"/>
        <d v="2014-01-31T13:01:00"/>
        <d v="2012-10-24T10:26:16"/>
        <d v="2014-01-07T20:08:00"/>
        <d v="2013-07-11T14:01:43"/>
        <d v="2014-02-17T16:10:17"/>
        <d v="2011-03-03T01:49:21"/>
        <d v="2014-05-09T16:00:00"/>
        <d v="2011-01-21T16:00:00"/>
        <d v="2014-02-24T10:25:07"/>
        <d v="2012-05-12T17:54:23"/>
        <d v="2011-03-04T06:57:07"/>
        <d v="2013-03-02T01:59:00"/>
        <d v="2015-01-24T17:08:15"/>
        <d v="2016-03-31T09:51:11"/>
        <d v="2013-02-17T13:25:29"/>
        <d v="2012-03-17T18:08:55"/>
        <d v="2011-09-30T21:00:00"/>
        <d v="2016-10-01T11:19:42"/>
        <d v="2013-05-06T22:59:00"/>
        <d v="2014-05-19T22:59:00"/>
        <d v="2015-03-01T23:59:00"/>
        <d v="2011-02-20T17:52:34"/>
        <d v="2011-06-10T21:00:00"/>
        <d v="2016-06-16T22:55:00"/>
        <d v="2012-12-15T09:36:17"/>
        <d v="2015-04-20T23:40:32"/>
        <d v="2011-07-31T00:59:00"/>
        <d v="2012-10-17T14:17:39"/>
        <d v="2014-07-10T17:01:40"/>
        <d v="2014-07-27T19:00:00"/>
        <d v="2015-04-24T18:00:00"/>
        <d v="2012-11-13T20:26:57"/>
        <d v="2013-05-23T18:30:37"/>
        <d v="2014-01-06T06:55:40"/>
        <d v="2014-07-18T14:31:12"/>
        <d v="2014-09-12T12:26:53"/>
        <d v="2011-12-15T23:48:41"/>
        <d v="2011-09-22T12:28:49"/>
        <d v="2014-02-06T11:01:24"/>
        <d v="2015-01-26T01:12:21"/>
        <d v="2017-03-08T01:30:00"/>
        <d v="2014-06-12T13:08:05"/>
        <d v="2014-05-04T11:11:40"/>
        <d v="2016-11-06T03:49:07"/>
        <d v="2017-02-28T22:00:00"/>
        <d v="2016-11-05T16:11:52"/>
        <d v="2015-12-15T01:59:00"/>
        <d v="2017-01-03T18:04:09"/>
        <d v="2016-01-30T22:17:00"/>
        <d v="2014-11-20T13:48:21"/>
        <d v="2015-06-29T21:06:42"/>
        <d v="2015-07-08T10:45:00"/>
        <d v="2016-06-28T17:15:33"/>
        <d v="2016-08-06T15:35:08"/>
        <d v="2014-06-16T00:50:05"/>
        <d v="2015-02-28T18:42:05"/>
        <d v="2014-06-12T18:12:35"/>
        <d v="2016-03-14T08:35:29"/>
        <d v="2016-03-30T06:36:20"/>
        <d v="2015-03-09T20:39:49"/>
        <d v="2012-07-10T17:48:00"/>
        <d v="2012-04-08T15:45:08"/>
        <d v="2012-11-27T06:00:00"/>
        <d v="2012-08-10T16:00:00"/>
        <d v="2014-11-12T16:45:38"/>
        <d v="2015-12-03T15:30:00"/>
        <d v="2010-05-31T22:59:00"/>
        <d v="2013-03-11T12:02:26"/>
        <d v="2012-12-15T12:52:08"/>
        <d v="2010-07-22T00:00:00"/>
        <d v="2011-06-07T09:18:01"/>
        <d v="2011-04-15T21:59:00"/>
        <d v="2012-02-12T15:43:03"/>
        <d v="2015-10-20T11:55:22"/>
        <d v="2012-04-12T11:02:45"/>
        <d v="2014-03-04T15:00:00"/>
        <d v="2016-02-01T12:00:00"/>
        <d v="2015-03-25T15:36:06"/>
        <d v="2012-10-06T03:59:00"/>
        <d v="2015-05-22T07:00:00"/>
        <d v="2015-03-04T12:57:27"/>
        <d v="2017-01-27T12:29:51"/>
        <d v="2016-01-02T10:27:01"/>
        <d v="2014-09-07T16:13:14"/>
        <d v="2016-06-23T10:06:23"/>
        <d v="2014-05-23T08:05:25"/>
        <d v="2016-12-29T16:01:40"/>
        <d v="2014-10-23T04:17:59"/>
        <d v="2015-10-31T16:45:00"/>
        <d v="2014-08-08T18:48:54"/>
        <d v="2015-06-03T23:26:00"/>
        <d v="2014-10-08T06:16:18"/>
        <d v="2014-10-31T21:59:00"/>
        <d v="2014-09-01T19:10:22"/>
        <d v="2016-11-07T12:12:55"/>
        <d v="2017-02-10T00:28:53"/>
        <d v="2014-08-12T12:57:31"/>
        <d v="2015-05-19T15:00:49"/>
        <d v="2015-10-21T17:00:00"/>
        <d v="2012-07-13T23:19:03"/>
        <d v="2013-12-12T00:08:27"/>
        <d v="2011-09-26T22:59:00"/>
        <d v="2014-01-15T13:33:00"/>
        <d v="2013-10-10T18:00:00"/>
        <d v="2010-11-01T18:26:00"/>
        <d v="2012-03-07T22:59:00"/>
        <d v="2013-05-07T09:33:14"/>
        <d v="2011-07-04T18:31:06"/>
        <d v="2013-07-07T07:24:42"/>
        <d v="2012-05-21T21:30:00"/>
        <d v="2012-01-24T13:26:13"/>
        <d v="2014-09-26T21:08:27"/>
        <d v="2011-12-24T23:00:00"/>
        <d v="2014-06-20T22:59:00"/>
        <d v="2011-12-05T23:59:00"/>
        <d v="2012-06-14T21:59:00"/>
        <d v="2013-07-01T23:00:00"/>
        <d v="2013-03-10T16:38:28"/>
        <d v="2011-06-14T21:59:00"/>
        <d v="2014-05-15T00:58:51"/>
        <d v="2011-07-04T13:52:20"/>
        <d v="2016-08-11T00:28:36"/>
        <d v="2014-05-01T08:01:30"/>
        <d v="2015-07-12T00:02:38"/>
        <d v="2014-04-19T20:36:01"/>
        <d v="2009-11-22T23:59:00"/>
        <d v="2016-06-06T11:02:00"/>
        <d v="2014-07-10T04:09:11"/>
        <d v="2011-04-21T22:21:13"/>
        <d v="2016-11-07T05:05:37"/>
        <d v="2013-10-16T08:33:35"/>
        <d v="2012-03-01T21:00:00"/>
        <d v="2016-03-11T23:00:00"/>
        <d v="2012-05-23T13:00:00"/>
        <d v="2015-04-18T15:10:05"/>
        <d v="2012-10-26T20:21:53"/>
        <d v="2013-03-23T16:42:41"/>
        <d v="2014-09-30T18:00:00"/>
        <d v="2014-12-21T02:42:21"/>
        <d v="2012-10-05T21:59:00"/>
        <d v="2014-05-13T12:43:56"/>
        <d v="2014-09-16T04:18:54"/>
        <d v="2016-04-22T00:32:52"/>
        <d v="2012-01-11T19:00:00"/>
        <d v="2014-08-14T06:58:18"/>
        <d v="2014-05-01T09:55:29"/>
        <d v="2016-12-03T09:05:15"/>
        <d v="2016-08-05T13:01:08"/>
        <d v="2013-04-19T21:38:21"/>
        <d v="2013-11-14T22:00:00"/>
        <d v="2012-11-17T19:17:24"/>
        <d v="2016-08-06T01:00:00"/>
        <d v="2013-08-19T02:01:09"/>
        <d v="2013-03-10T12:07:31"/>
        <d v="2013-07-13T15:35:25"/>
        <d v="2015-12-19T01:59:00"/>
        <d v="2012-06-12T01:00:00"/>
        <d v="2015-11-18T22:59:00"/>
        <d v="2016-04-03T06:01:02"/>
        <d v="2014-07-09T11:24:25"/>
        <d v="2016-12-04T09:04:47"/>
        <d v="2016-09-02T01:00:00"/>
        <d v="2014-11-30T13:58:01"/>
        <d v="2016-08-02T17:00:00"/>
        <d v="2016-03-14T03:24:43"/>
        <d v="2015-03-01T09:21:16"/>
        <d v="2015-08-20T12:19:02"/>
        <d v="2016-12-11T10:20:08"/>
        <d v="2016-02-12T22:42:12"/>
        <d v="2015-07-03T15:26:26"/>
        <d v="2015-02-17T21:26:31"/>
        <d v="2015-12-21T08:07:17"/>
        <d v="2016-12-06T19:09:02"/>
        <d v="2015-07-16T15:38:56"/>
        <d v="2014-07-10T13:40:11"/>
        <d v="2014-08-26T16:20:12"/>
        <d v="2014-07-31T20:50:38"/>
        <d v="2014-11-13T06:35:08"/>
        <d v="2016-01-06T16:50:13"/>
        <d v="2015-06-12T14:00:00"/>
        <d v="2017-01-23T11:05:43"/>
        <d v="2010-07-02T17:00:00"/>
        <d v="2014-07-10T08:31:03"/>
        <d v="2013-10-15T21:59:00"/>
        <d v="2014-12-03T07:00:45"/>
        <d v="2010-08-23T22:00:00"/>
        <d v="2011-09-19T08:30:22"/>
        <d v="2016-11-23T02:45:43"/>
        <d v="2016-08-18T17:54:51"/>
        <d v="2016-01-11T17:00:00"/>
        <d v="2015-02-05T13:44:01"/>
        <d v="2016-07-08T17:03:34"/>
        <d v="2013-03-24T22:08:59"/>
        <d v="2011-09-09T15:02:43"/>
        <d v="2013-03-09T15:08:19"/>
        <d v="2012-03-23T22:00:00"/>
        <d v="2015-08-13T02:46:49"/>
        <d v="2016-09-22T11:00:21"/>
        <d v="2014-05-14T17:04:00"/>
        <d v="2014-09-23T19:41:37"/>
        <d v="2016-06-11T07:39:32"/>
        <d v="2015-06-11T04:05:53"/>
        <d v="2012-08-12T21:00:00"/>
        <d v="2015-06-10T22:25:46"/>
        <d v="2014-04-20T21:59:00"/>
        <d v="2015-03-30T12:31:59"/>
        <d v="2010-03-15T15:55:00"/>
        <d v="2014-08-26T18:31:21"/>
        <d v="2012-11-29T17:54:56"/>
        <d v="2015-01-08T19:00:00"/>
        <d v="2016-12-14T23:00:00"/>
        <d v="2014-04-25T19:58:38"/>
        <d v="2015-05-07T00:58:00"/>
        <d v="2015-12-18T19:00:00"/>
        <d v="2014-05-09T14:45:19"/>
        <d v="2013-12-30T00:02:33"/>
        <d v="2013-07-01T12:00:00"/>
        <d v="2016-11-30T22:59:00"/>
        <d v="2013-11-15T17:15:03"/>
        <d v="2016-11-10T07:37:07"/>
        <d v="2016-01-22T10:59:34"/>
        <d v="2016-12-10T22:59:00"/>
        <d v="2015-06-13T10:25:14"/>
        <d v="2012-07-08T20:07:27"/>
        <d v="2013-05-22T22:07:24"/>
        <d v="2015-04-16T18:00:00"/>
        <d v="2013-05-23T09:38:11"/>
        <d v="2013-12-02T16:59:00"/>
        <d v="2015-05-30T19:42:58"/>
        <d v="2013-12-25T18:32:17"/>
        <d v="2016-02-19T20:00:53"/>
        <d v="2015-11-25T09:49:11"/>
        <d v="2014-05-02T06:30:10"/>
        <d v="2014-12-02T22:00:00"/>
        <d v="2013-04-17T12:15:42"/>
        <d v="2016-02-26T05:52:12"/>
        <d v="2015-03-02T14:00:00"/>
        <d v="2016-01-31T15:59:00"/>
        <d v="2014-07-23T09:25:50"/>
        <d v="2016-12-31T12:20:54"/>
        <d v="2016-03-24T02:11:38"/>
        <d v="2016-05-15T11:35:01"/>
        <d v="2013-05-31T06:00:00"/>
        <d v="2013-12-25T02:00:29"/>
        <d v="2014-08-23T12:31:23"/>
        <d v="2015-05-24T14:29:36"/>
        <d v="2016-10-20T14:11:55"/>
        <d v="2016-01-02T17:19:51"/>
        <d v="2016-06-28T09:45:23"/>
        <d v="2016-10-02T00:41:24"/>
        <d v="2016-05-07T07:57:12"/>
        <d v="2015-05-08T10:01:58"/>
        <d v="2016-05-06T13:49:42"/>
        <d v="2013-07-25T10:21:28"/>
        <d v="2014-07-23T15:08:09"/>
        <d v="2015-06-05T15:00:00"/>
        <d v="2016-12-18T12:30:57"/>
        <d v="2015-06-25T13:00:00"/>
        <d v="2015-11-11T17:58:20"/>
        <d v="2012-05-15T22:59:00"/>
        <d v="2011-11-23T21:53:16"/>
        <d v="2012-06-04T11:19:55"/>
        <d v="2014-05-04T00:59:00"/>
        <d v="2012-07-15T14:03:07"/>
        <d v="2011-12-13T22:59:00"/>
        <d v="2011-09-07T22:54:18"/>
        <d v="2010-09-10T21:59:00"/>
        <d v="2013-08-01T19:49:54"/>
        <d v="2013-02-24T03:09:15"/>
        <d v="2011-03-01T14:00:00"/>
        <d v="2011-10-07T10:58:52"/>
        <d v="2012-12-22T15:30:32"/>
        <d v="2012-03-04T21:00:00"/>
        <d v="2011-10-02T11:36:13"/>
        <d v="2012-10-25T21:59:00"/>
        <d v="2011-12-01T09:02:15"/>
        <d v="2012-03-07T20:43:55"/>
        <d v="2015-07-01T21:40:00"/>
        <d v="2012-06-29T21:59:00"/>
        <d v="2012-02-12T21:35:14"/>
        <d v="2011-05-05T14:50:48"/>
        <d v="2012-11-09T13:07:07"/>
        <d v="2013-05-30T18:00:00"/>
        <d v="2014-11-20T22:00:00"/>
        <d v="2013-01-25T23:09:34"/>
        <d v="2014-11-12T12:03:13"/>
        <d v="2012-09-09T21:55:00"/>
        <d v="2015-07-05T11:00:17"/>
        <d v="2014-05-27T22:59:00"/>
        <d v="2011-08-14T19:00:00"/>
        <d v="2013-04-15T16:16:33"/>
        <d v="2014-09-23T14:46:16"/>
        <d v="2010-12-08T22:59:00"/>
        <d v="2011-02-19T19:56:41"/>
        <d v="2012-10-02T12:40:03"/>
        <d v="2015-10-26T22:59:00"/>
        <d v="2011-07-24T14:08:56"/>
        <d v="2012-08-15T21:07:25"/>
        <d v="2014-01-01T17:08:56"/>
        <d v="2017-01-11T11:49:08"/>
        <d v="2017-01-07T01:12:49"/>
        <d v="2010-03-15T00:59:00"/>
        <d v="2010-11-29T23:00:00"/>
        <d v="2015-08-04T18:33:53"/>
        <d v="2014-12-08T17:21:27"/>
        <d v="2015-03-12T05:07:43"/>
        <d v="2014-09-21T12:32:49"/>
        <d v="2016-03-09T18:35:00"/>
        <d v="2014-08-15T20:04:23"/>
        <d v="2015-07-11T22:58:11"/>
        <d v="2014-02-03T05:41:32"/>
        <d v="2011-04-24T00:59:00"/>
        <d v="2013-04-27T15:16:31"/>
        <d v="2012-10-04T17:07:13"/>
        <d v="2013-10-19T06:13:06"/>
        <d v="2014-12-05T12:30:29"/>
        <d v="2013-11-08T19:18:59"/>
        <d v="2016-11-03T12:00:08"/>
        <d v="2013-01-11T14:00:24"/>
        <d v="2014-11-14T00:39:19"/>
        <d v="2015-12-30T10:50:10"/>
        <d v="2010-07-21T13:00:00"/>
        <d v="2013-09-14T07:07:20"/>
        <d v="2013-11-27T00:41:54"/>
        <d v="2016-02-11T10:18:30"/>
        <d v="2014-11-16T02:05:48"/>
        <d v="2015-04-02T10:36:22"/>
        <d v="2010-07-30T18:00:00"/>
        <d v="2016-07-13T00:49:59"/>
        <d v="2016-06-29T14:20:14"/>
        <d v="2014-03-15T12:58:29"/>
        <d v="2015-01-10T01:59:00"/>
        <d v="2014-01-28T09:10:27"/>
        <d v="2016-03-31T10:56:25"/>
        <d v="2013-09-16T14:30:06"/>
        <d v="2016-12-23T01:59:00"/>
        <d v="2013-02-04T14:29:34"/>
        <d v="2011-07-16T11:32:54"/>
        <d v="2012-05-19T11:05:05"/>
        <d v="2015-09-23T14:27:39"/>
        <d v="2014-07-24T12:23:11"/>
        <d v="2015-06-07T21:50:00"/>
        <d v="2016-06-24T21:59:00"/>
        <d v="2016-04-08T09:00:35"/>
        <d v="2014-12-05T15:06:58"/>
        <d v="2012-09-14T19:35:37"/>
        <d v="2017-02-09T23:00:00"/>
        <d v="2017-03-02T10:49:11"/>
        <d v="2015-08-22T12:00:22"/>
        <d v="2015-06-21T23:00:00"/>
        <d v="2015-04-18T07:55:20"/>
        <d v="2013-09-09T21:59:00"/>
        <d v="2016-05-05T07:01:47"/>
        <d v="2016-07-20T18:13:06"/>
        <d v="2015-05-02T09:11:49"/>
        <d v="2016-06-06T00:01:07"/>
        <d v="2017-01-18T09:16:37"/>
        <d v="2015-04-10T22:06:32"/>
        <d v="2015-11-13T11:04:28"/>
        <d v="2017-02-20T18:07:33"/>
        <d v="2014-10-02T15:37:05"/>
        <d v="2017-02-08T23:00:00"/>
        <d v="2016-01-25T10:00:00"/>
        <d v="2013-03-26T02:23:59"/>
        <d v="2016-09-06T20:00:00"/>
        <d v="2015-04-02T21:59:00"/>
        <d v="2016-10-25T11:00:00"/>
        <d v="2016-04-21T16:00:00"/>
        <d v="2016-03-23T00:59:00"/>
        <d v="2017-02-14T14:00:27"/>
        <d v="2016-12-15T17:00:00"/>
        <d v="2016-11-20T22:59:00"/>
        <d v="2016-03-26T11:11:30"/>
        <d v="2015-08-11T12:31:40"/>
        <d v="2016-12-02T01:00:00"/>
        <d v="2015-02-28T08:00:59"/>
        <d v="2015-11-14T07:20:00"/>
        <d v="2015-10-15T03:59:58"/>
        <d v="2015-07-05T21:00:00"/>
        <d v="2013-01-16T14:19:25"/>
        <d v="2012-11-01T14:22:48"/>
        <d v="2015-09-24T14:38:02"/>
        <d v="2013-03-09T01:28:39"/>
        <d v="2012-06-01T13:43:09"/>
        <d v="2012-04-16T00:10:24"/>
        <d v="2013-11-15T23:39:33"/>
        <d v="2012-04-06T22:00:00"/>
        <d v="2014-04-14T17:00:00"/>
        <d v="2012-04-14T11:36:00"/>
        <d v="2014-04-10T00:59:00"/>
        <d v="2013-11-03T19:00:00"/>
        <d v="2015-05-15T13:49:39"/>
        <d v="2014-02-06T13:00:48"/>
        <d v="2012-03-13T00:59:00"/>
        <d v="2015-07-23T12:02:25"/>
        <d v="2015-11-02T02:00:00"/>
        <d v="2012-08-28T18:00:00"/>
        <d v="2015-08-19T11:15:12"/>
        <d v="2013-07-26T19:27:16"/>
        <d v="2016-04-22T18:00:00"/>
        <d v="2012-01-28T12:54:07"/>
        <d v="2015-06-27T09:22:48"/>
        <d v="2016-10-29T13:00:00"/>
        <d v="2014-09-21T13:00:15"/>
        <d v="2016-02-11T22:59:00"/>
        <d v="2013-11-13T14:22:35"/>
        <d v="2015-08-16T00:40:36"/>
        <d v="2013-09-02T22:00:00"/>
        <d v="2014-04-25T15:08:47"/>
        <d v="2013-06-24T23:00:00"/>
        <d v="2014-07-18T21:00:00"/>
        <d v="2015-12-13T18:00:00"/>
        <d v="2017-01-05T13:47:27"/>
        <d v="2015-03-28T17:31:51"/>
        <d v="2016-02-01T08:48:43"/>
        <d v="2014-11-12T01:59:00"/>
        <d v="2017-03-10T08:55:16"/>
        <d v="2013-11-30T22:02:00"/>
        <d v="2016-04-22T13:49:04"/>
        <d v="2017-03-02T13:51:40"/>
        <d v="2013-11-26T21:02:00"/>
        <d v="2017-03-12T21:00:00"/>
        <d v="2016-10-16T14:30:00"/>
        <d v="2014-02-21T12:00:00"/>
        <d v="2015-09-04T13:00:10"/>
        <d v="2015-07-29T09:59:25"/>
        <d v="2016-12-14T15:01:18"/>
        <d v="2013-04-02T09:52:45"/>
        <d v="2016-12-02T19:07:53"/>
        <d v="2014-08-16T02:17:57"/>
        <d v="2016-08-06T01:52:18"/>
        <d v="2015-11-18T10:09:07"/>
        <d v="2017-01-24T09:32:48"/>
        <d v="2016-05-07T16:50:51"/>
        <d v="2016-11-22T04:50:46"/>
        <d v="2016-06-19T17:00:00"/>
        <d v="2015-06-11T12:01:27"/>
        <d v="2016-12-08T13:18:56"/>
        <d v="2014-03-26T17:24:10"/>
        <d v="2017-02-14T11:23:40"/>
        <d v="2014-11-17T18:00:00"/>
        <d v="2015-01-31T13:58:33"/>
        <d v="2016-05-22T21:00:00"/>
        <d v="2016-11-22T14:28:27"/>
        <d v="2016-04-26T20:00:00"/>
        <d v="2014-12-20T19:00:00"/>
        <d v="2017-03-11T19:58:35"/>
        <d v="2017-03-06T23:00:00"/>
        <d v="2017-01-10T15:59:00"/>
        <d v="2016-12-09T18:00:04"/>
        <d v="2015-12-07T10:47:16"/>
        <d v="2017-03-12T06:10:42"/>
        <d v="2014-02-23T06:00:57"/>
        <d v="2014-12-22T08:47:59"/>
        <d v="2014-01-05T09:38:09"/>
        <d v="2012-02-27T10:17:03"/>
        <d v="2016-01-03T16:59:00"/>
        <d v="2015-02-03T22:00:00"/>
        <d v="2015-09-17T08:59:51"/>
        <d v="2011-07-25T00:50:00"/>
        <d v="2016-01-13T22:11:26"/>
        <d v="2012-05-08T20:00:04"/>
        <d v="2011-03-11T22:00:00"/>
        <d v="2012-06-28T22:27:23"/>
        <d v="2013-09-05T21:59:00"/>
        <d v="2014-06-23T10:01:00"/>
        <d v="2012-06-26T12:00:00"/>
        <d v="2013-12-06T17:22:00"/>
        <d v="2009-12-01T11:00:00"/>
        <d v="2012-04-22T22:00:00"/>
        <d v="2012-04-18T10:44:36"/>
        <d v="2012-09-24T21:59:00"/>
        <d v="2013-01-20T11:21:20"/>
        <d v="2013-01-26T16:54:16"/>
        <d v="2012-02-23T11:33:46"/>
        <d v="2012-03-13T21:59:00"/>
        <d v="2014-03-26T13:10:33"/>
        <d v="2011-02-05T18:46:49"/>
        <d v="2012-06-28T11:26:56"/>
        <d v="2013-06-20T21:31:36"/>
        <d v="2013-12-31T01:00:00"/>
        <d v="2011-12-12T21:39:56"/>
        <d v="2014-08-08T12:00:00"/>
        <d v="2012-03-09T22:02:09"/>
        <d v="2012-05-05T13:15:28"/>
        <d v="2014-08-28T19:00:00"/>
        <d v="2013-03-09T17:42:17"/>
        <d v="2013-03-21T12:03:35"/>
        <d v="2014-05-06T18:06:29"/>
        <d v="2014-04-18T17:00:00"/>
        <d v="2012-05-03T17:00:26"/>
        <d v="2012-06-07T07:14:17"/>
        <d v="2012-05-05T11:25:43"/>
        <d v="2009-12-09T12:24:00"/>
        <d v="2010-02-14T23:00:00"/>
        <d v="2009-09-25T21:59:00"/>
        <d v="2013-12-14T19:58:05"/>
        <d v="2014-04-02T12:36:40"/>
        <d v="2017-04-03T23:15:01"/>
        <d v="2017-04-09T14:29:29"/>
        <d v="2017-03-20T12:07:27"/>
        <d v="2017-03-26T14:14:45"/>
        <d v="2017-03-29T17:32:11"/>
        <d v="2017-04-30T11:00:00"/>
        <d v="2014-08-26T16:00:40"/>
        <d v="2015-06-14T12:45:37"/>
        <d v="2014-07-17T08:59:06"/>
        <d v="2015-12-24T18:00:00"/>
        <d v="2014-08-17T18:08:10"/>
        <d v="2015-02-06T09:04:31"/>
        <d v="2014-05-29T11:50:00"/>
        <d v="2014-11-05T11:34:00"/>
        <d v="2014-06-11T07:44:03"/>
        <d v="2014-03-08T16:11:35"/>
        <d v="2014-06-26T09:22:23"/>
        <d v="2014-06-29T15:31:24"/>
        <d v="2016-12-19T01:59:00"/>
        <d v="2016-10-30T09:25:38"/>
        <d v="2015-07-12T13:31:44"/>
        <d v="2014-10-05T23:00:00"/>
        <d v="2016-01-08T13:47:00"/>
        <d v="2016-06-24T11:27:49"/>
        <d v="2015-03-31T17:39:00"/>
        <d v="2016-10-17T13:10:31"/>
        <d v="2016-08-25T08:34:36"/>
        <d v="2016-02-20T16:22:18"/>
        <d v="2015-08-11T12:37:08"/>
        <d v="2017-01-03T14:12:50"/>
        <d v="2015-04-29T20:25:39"/>
        <d v="2015-06-06T09:12:32"/>
        <d v="2015-04-21T10:13:42"/>
        <d v="2015-01-10T11:21:00"/>
        <d v="2015-05-02T16:02:16"/>
        <d v="2015-06-05T12:48:24"/>
        <d v="2015-10-17T08:52:58"/>
        <d v="2015-01-30T18:39:00"/>
        <d v="2015-08-03T09:35:24"/>
        <d v="2016-02-07T10:58:00"/>
        <d v="2016-04-30T16:00:00"/>
        <d v="2014-12-11T10:31:10"/>
        <d v="2015-12-28T18:16:40"/>
        <d v="2015-10-26T16:25:56"/>
        <d v="2016-01-17T17:00:00"/>
        <d v="2015-10-21T06:45:33"/>
        <d v="2016-04-25T16:16:56"/>
        <d v="2015-04-14T10:19:25"/>
        <d v="2016-02-10T13:30:11"/>
        <d v="2014-12-17T22:32:21"/>
        <d v="2015-06-25T12:39:56"/>
        <d v="2015-04-23T19:39:31"/>
        <d v="2015-08-29T09:53:44"/>
        <d v="2015-02-12T14:14:20"/>
        <d v="2016-09-09T14:03:57"/>
        <d v="2015-12-10T16:12:46"/>
        <d v="2016-11-25T15:53:03"/>
        <d v="2015-08-25T18:18:50"/>
        <d v="2015-10-04T18:23:36"/>
        <d v="2015-10-01T13:02:22"/>
        <d v="2015-04-10T16:27:28"/>
        <d v="2015-08-03T22:30:03"/>
        <d v="2015-02-21T19:21:47"/>
        <d v="2014-11-13T20:37:23"/>
        <d v="2015-08-05T10:50:32"/>
        <d v="2015-01-10T14:07:04"/>
        <d v="2016-07-22T09:02:20"/>
        <d v="2015-01-15T13:29:00"/>
        <d v="2015-07-25T15:59:00"/>
        <d v="2015-01-04T00:17:44"/>
        <d v="2015-03-31T12:04:04"/>
        <d v="2015-10-28T20:53:43"/>
        <d v="2015-08-08T09:33:37"/>
        <d v="2015-02-26T02:41:33"/>
        <d v="2017-01-10T02:57:00"/>
        <d v="2015-10-15T14:22:38"/>
        <d v="2015-01-02T15:14:16"/>
        <d v="2015-07-02T15:59:44"/>
        <d v="2014-12-18T14:28:26"/>
        <d v="2016-04-14T00:26:04"/>
        <d v="2016-03-05T13:44:56"/>
        <d v="2015-05-13T10:18:51"/>
        <d v="2016-03-30T14:10:58"/>
        <d v="2016-01-02T18:56:47"/>
        <d v="2016-09-03T08:02:55"/>
        <d v="2015-01-18T20:39:50"/>
        <d v="2015-04-11T00:00:00"/>
        <d v="2014-11-05T22:22:37"/>
        <d v="2015-08-18T15:01:15"/>
        <d v="2015-09-07T03:47:55"/>
        <d v="2015-08-25T11:34:42"/>
        <d v="2016-11-26T12:41:13"/>
        <d v="2014-05-31T17:30:00"/>
        <d v="2015-08-21T21:59:00"/>
        <d v="2016-07-15T14:42:26"/>
        <d v="2015-03-14T09:00:00"/>
        <d v="2014-08-10T15:13:07"/>
        <d v="2015-03-24T13:34:04"/>
        <d v="2015-02-18T11:43:09"/>
        <d v="2014-11-09T19:41:35"/>
        <d v="2015-02-21T10:29:56"/>
        <d v="2015-03-11T10:23:56"/>
        <d v="2014-12-31T10:54:50"/>
        <d v="2014-10-27T15:25:08"/>
        <d v="2016-05-27T16:04:00"/>
        <d v="2015-08-07T22:04:52"/>
        <d v="2016-03-23T00:38:53"/>
        <d v="2015-03-12T11:49:11"/>
        <d v="2017-02-05T10:44:00"/>
        <d v="2016-02-11T21:08:24"/>
        <d v="2016-06-27T20:23:33"/>
        <d v="2015-03-07T23:14:57"/>
        <d v="2016-02-27T15:35:43"/>
        <d v="2015-08-03T22:27:54"/>
        <d v="2015-10-05T00:39:46"/>
        <d v="2016-01-29T08:46:10"/>
        <d v="2015-03-17T12:00:00"/>
        <d v="2015-12-07T16:57:42"/>
        <d v="2015-10-18T13:38:49"/>
        <d v="2016-02-13T15:35:13"/>
        <d v="2015-07-22T22:59:00"/>
        <d v="2015-03-19T09:00:28"/>
        <d v="2014-08-15T09:00:22"/>
        <d v="2016-05-25T12:06:31"/>
        <d v="2015-09-25T22:33:41"/>
        <d v="2016-11-26T09:27:51"/>
        <d v="2016-11-11T22:00:00"/>
        <d v="2016-08-30T23:36:00"/>
        <d v="2014-11-29T22:25:15"/>
        <d v="2014-10-27T21:11:00"/>
        <d v="2017-03-05T15:48:10"/>
        <d v="2015-12-29T17:00:00"/>
        <d v="2017-02-02T10:36:49"/>
        <d v="2017-03-10T22:50:08"/>
        <d v="2016-04-20T12:45:50"/>
        <d v="2017-02-25T17:03:59"/>
        <d v="2016-03-24T07:27:36"/>
        <d v="2016-06-09T13:00:00"/>
        <d v="2016-03-23T08:18:05"/>
        <d v="2017-01-02T22:17:00"/>
        <d v="2012-07-18T22:28:16"/>
        <d v="2013-04-16T13:00:00"/>
        <d v="2015-09-30T13:29:00"/>
        <d v="2012-09-23T11:15:48"/>
        <d v="2013-05-08T20:27:33"/>
        <d v="2012-05-10T11:00:00"/>
        <d v="2012-10-27T23:00:00"/>
        <d v="2011-02-08T04:18:49"/>
        <d v="2012-05-23T19:47:35"/>
        <d v="2012-01-25T17:49:52"/>
        <d v="2010-09-03T19:03:00"/>
        <d v="2012-11-10T12:57:49"/>
        <d v="2010-10-10T18:16:16"/>
        <d v="2010-07-10T16:00:00"/>
        <d v="2014-11-03T02:52:50"/>
        <d v="2012-08-12T10:35:45"/>
        <d v="2013-01-13T16:48:33"/>
        <d v="2012-07-27T20:00:00"/>
        <d v="2015-10-10T16:28:04"/>
        <d v="2012-04-30T09:30:08"/>
        <d v="2011-08-01T12:46:23"/>
        <d v="2012-05-01T11:00:03"/>
        <d v="2011-09-15T16:00:03"/>
        <d v="2011-10-12T17:57:59"/>
        <d v="2012-04-22T10:59:36"/>
        <d v="2012-05-26T19:59:57"/>
        <d v="2011-11-16T10:11:48"/>
        <d v="2013-05-09T10:33:59"/>
        <d v="2012-06-22T23:27:56"/>
        <d v="2011-01-15T19:51:00"/>
        <d v="2012-06-16T03:59:00"/>
        <d v="2013-04-28T22:02:20"/>
        <d v="2012-05-23T09:29:04"/>
        <d v="2012-06-06T16:42:55"/>
        <d v="2013-03-29T16:54:52"/>
        <d v="2011-08-05T15:05:38"/>
        <d v="2015-01-27T17:13:07"/>
        <d v="2012-12-31T12:00:00"/>
        <d v="2012-06-23T12:32:55"/>
        <d v="2015-09-27T12:38:24"/>
        <d v="2014-09-21T13:48:38"/>
        <d v="2016-06-07T15:06:00"/>
        <d v="2014-11-14T19:22:14"/>
        <d v="2015-03-13T18:20:16"/>
        <d v="2015-10-03T15:00:00"/>
        <d v="2015-05-10T19:45:04"/>
        <d v="2014-08-14T16:50:34"/>
        <d v="2015-04-20T12:25:49"/>
        <d v="2015-05-14T17:56:12"/>
        <d v="2016-02-01T04:43:33"/>
        <d v="2014-12-13T15:02:41"/>
        <d v="2017-02-25T18:09:49"/>
        <d v="2014-08-20T03:21:17"/>
        <d v="2015-02-22T14:09:13"/>
        <d v="2014-11-29T10:40:52"/>
        <d v="2015-03-19T12:15:30"/>
        <d v="2014-11-13T11:20:28"/>
        <d v="2014-07-18T21:43:24"/>
        <d v="2016-10-15T13:21:00"/>
        <d v="2015-10-13T17:13:41"/>
        <d v="2016-04-22T08:52:00"/>
        <d v="2014-11-17T18:24:52"/>
        <d v="2014-12-20T22:30:00"/>
        <d v="2012-06-28T14:16:11"/>
        <d v="2014-12-07T22:59:00"/>
        <d v="2013-10-17T21:59:00"/>
        <d v="2015-08-20T05:00:00"/>
        <d v="2012-03-24T18:56:15"/>
        <d v="2015-04-19T22:50:00"/>
        <d v="2015-08-14T21:59:00"/>
        <d v="2012-08-16T14:22:46"/>
        <d v="2013-03-01T12:01:08"/>
        <d v="2010-01-01T00:00:00"/>
        <d v="2014-12-01T13:59:05"/>
        <d v="2013-07-29T20:32:46"/>
        <d v="2011-08-01T09:34:15"/>
        <d v="2013-02-23T22:59:00"/>
        <d v="2015-02-02T15:39:12"/>
        <d v="2011-10-29T10:12:01"/>
        <d v="2013-09-26T04:46:58"/>
        <d v="2013-09-30T21:59:00"/>
        <d v="2011-01-01T21:00:00"/>
        <d v="2012-07-08T06:29:29"/>
        <d v="2015-02-26T18:30:00"/>
        <d v="2013-10-04T23:00:00"/>
        <d v="2012-04-04T11:33:23"/>
        <d v="2016-09-29T22:27:00"/>
        <d v="2013-05-31T11:00:00"/>
        <d v="2015-10-07T21:59:00"/>
        <d v="2012-03-21T14:48:00"/>
        <d v="2017-03-05T13:26:21"/>
        <d v="2012-09-20T22:46:47"/>
        <d v="2015-05-31T21:59:00"/>
        <d v="2012-05-28T09:43:13"/>
        <d v="2012-12-24T17:47:37"/>
        <d v="2014-05-15T11:53:06"/>
        <d v="2015-05-01T07:59:00"/>
        <d v="2011-11-15T13:37:00"/>
        <d v="2015-03-06T16:49:34"/>
        <d v="2015-10-13T06:41:29"/>
        <d v="2016-10-11T06:35:39"/>
        <d v="2015-07-29T21:20:51"/>
        <d v="2014-07-31T18:58:19"/>
        <d v="2016-05-09T14:50:00"/>
        <d v="2014-08-21T17:32:28"/>
        <d v="2015-04-23T15:05:38"/>
        <d v="2016-09-01T09:59:54"/>
        <d v="2015-09-16T20:31:52"/>
        <d v="2017-02-08T15:40:35"/>
        <d v="2016-05-19T02:12:01"/>
        <d v="2015-04-12T20:51:57"/>
        <d v="2014-08-23T08:12:29"/>
        <d v="2016-05-18T13:49:05"/>
        <d v="2015-01-11T20:36:34"/>
        <d v="2015-04-10T17:14:07"/>
        <d v="2014-08-04T13:41:37"/>
        <d v="2015-10-09T11:00:00"/>
        <d v="2014-09-15T13:55:03"/>
        <d v="2015-05-15T21:00:00"/>
        <d v="2015-11-16T10:04:58"/>
        <d v="2016-10-29T17:43:54"/>
        <d v="2015-03-16T11:28:00"/>
        <d v="2015-06-14T22:09:29"/>
        <d v="2014-07-05T17:07:12"/>
        <d v="2015-12-25T01:55:36"/>
        <d v="2015-12-30T10:12:33"/>
        <d v="2015-03-31T07:14:00"/>
        <d v="2016-03-23T05:52:07"/>
        <d v="2016-01-26T08:08:17"/>
        <d v="2016-03-13T14:45:24"/>
        <d v="2014-10-05T13:13:41"/>
        <d v="2015-04-25T14:17:06"/>
        <d v="2014-08-07T17:13:48"/>
        <d v="2017-02-23T23:51:40"/>
        <d v="2014-08-07T09:56:49"/>
        <d v="2016-06-19T02:11:57"/>
        <d v="2015-09-23T14:10:01"/>
        <d v="2014-08-03T12:05:47"/>
        <d v="2016-03-25T14:36:40"/>
        <d v="2012-09-12T21:59:00"/>
        <d v="2014-11-12T15:20:00"/>
        <d v="2013-12-23T15:54:14"/>
        <d v="2012-04-28T19:13:43"/>
        <d v="2016-06-17T06:59:50"/>
        <d v="2014-04-29T11:06:22"/>
        <d v="2015-08-11T20:00:00"/>
        <d v="2017-03-14T18:00:00"/>
        <d v="2012-07-14T23:42:31"/>
        <d v="2016-08-22T00:59:00"/>
        <d v="2017-01-02T16:59:00"/>
        <d v="2015-01-08T21:26:10"/>
        <d v="2012-09-21T13:38:14"/>
        <d v="2014-04-29T23:00:00"/>
        <d v="2016-04-30T06:00:00"/>
        <d v="2015-08-25T17:52:09"/>
        <d v="2014-10-20T14:59:11"/>
        <d v="2015-12-01T14:01:01"/>
        <d v="2015-10-23T05:00:00"/>
        <d v="2015-10-10T19:00:00"/>
        <d v="2015-05-21T11:56:28"/>
        <d v="2016-12-30T11:50:16"/>
        <d v="2016-12-02T00:09:26"/>
        <d v="2012-09-13T04:07:02"/>
        <d v="2016-11-09T14:26:48"/>
        <d v="2015-06-03T09:04:29"/>
        <d v="2015-11-26T14:54:21"/>
        <d v="2014-11-30T17:11:07"/>
        <d v="2015-05-14T06:55:22"/>
        <d v="2016-06-30T04:00:00"/>
        <d v="2015-08-29T22:03:47"/>
        <d v="2016-05-28T19:28:59"/>
        <d v="2014-02-27T17:00:00"/>
        <d v="2016-09-29T09:45:21"/>
        <d v="2015-03-09T15:49:21"/>
        <d v="2016-10-15T19:00:00"/>
        <d v="2016-10-12T07:11:15"/>
        <d v="2015-01-15T15:54:55"/>
        <d v="2015-02-19T14:45:48"/>
        <d v="2015-06-07T21:51:14"/>
        <d v="2014-09-15T14:09:00"/>
        <d v="2016-07-15T00:57:00"/>
        <d v="2017-03-10T13:00:35"/>
        <d v="2014-11-08T15:13:23"/>
        <d v="2015-09-09T01:31:09"/>
        <d v="2015-08-14T00:16:59"/>
        <d v="2016-03-09T11:09:20"/>
        <d v="2016-02-01T17:55:41"/>
        <d v="2016-12-21T08:59:03"/>
        <d v="2015-12-17T13:20:09"/>
        <d v="2014-12-09T21:48:45"/>
        <d v="2014-06-12T22:00:00"/>
        <d v="2015-04-21T07:25:26"/>
        <d v="2016-02-09T14:00:00"/>
        <d v="2017-03-12T13:00:00"/>
        <d v="2016-08-02T19:30:00"/>
        <d v="2016-07-30T15:13:14"/>
        <d v="2015-04-17T19:40:10"/>
        <d v="2015-11-24T12:06:58"/>
        <d v="2013-10-25T17:00:10"/>
        <d v="2015-08-21T11:55:13"/>
        <d v="2015-09-04T09:00:00"/>
        <d v="2015-12-09T00:59:00"/>
        <d v="2015-05-04T15:29:34"/>
        <d v="2015-09-25T15:00:00"/>
        <d v="2016-02-10T16:13:36"/>
        <d v="2015-11-09T08:32:00"/>
        <d v="2016-01-09T18:51:36"/>
        <d v="2014-07-28T18:29:40"/>
        <d v="2014-12-19T13:38:00"/>
        <d v="2015-12-28T00:00:00"/>
        <d v="2014-10-29T16:45:00"/>
        <d v="2016-07-04T22:59:00"/>
        <d v="2014-11-10T15:34:49"/>
        <d v="2016-05-22T08:59:34"/>
        <d v="2014-07-02T18:42:23"/>
        <d v="2015-09-24T13:09:25"/>
        <d v="2015-02-27T18:01:34"/>
        <d v="2016-04-05T22:04:51"/>
        <d v="2014-07-10T15:29:10"/>
        <d v="2014-11-21T23:59:00"/>
        <d v="2015-03-01T12:07:20"/>
        <d v="2014-08-09T15:57:05"/>
        <d v="2015-04-27T09:42:10"/>
        <d v="2014-09-30T17:23:43"/>
        <d v="2015-06-29T09:21:58"/>
        <d v="2015-02-23T21:00:00"/>
        <d v="2016-07-30T17:04:50"/>
        <d v="2015-06-02T20:31:16"/>
        <d v="2015-05-10T11:22:37"/>
        <d v="2015-03-25T01:01:00"/>
        <d v="2014-08-12T21:19:26"/>
        <d v="2014-09-25T21:22:19"/>
        <d v="2015-04-13T21:21:58"/>
        <d v="2014-12-25T14:16:00"/>
        <d v="2015-08-02T16:00:00"/>
        <d v="2014-06-27T15:33:28"/>
        <d v="2014-08-08T15:31:03"/>
        <d v="2014-09-18T14:59:32"/>
        <d v="2017-04-07T11:35:34"/>
        <d v="2017-04-05T12:14:37"/>
        <d v="2017-03-22T09:33:50"/>
        <d v="2017-04-05T13:41:54"/>
        <d v="2017-03-24T14:59:18"/>
        <d v="2014-10-16T00:59:00"/>
        <d v="2013-05-27T00:59:00"/>
        <d v="2016-07-21T10:45:26"/>
        <d v="2016-10-03T21:59:00"/>
        <d v="2014-08-08T20:00:00"/>
        <d v="2014-06-20T16:01:00"/>
        <d v="2013-07-13T12:00:00"/>
        <d v="2015-12-24T09:41:24"/>
        <d v="2016-10-14T17:00:00"/>
        <d v="2016-02-21T03:33:48"/>
        <d v="2015-10-08T01:59:53"/>
        <d v="2014-12-06T16:57:29"/>
        <d v="2016-05-03T17:00:00"/>
        <d v="2016-04-17T17:44:54"/>
        <d v="2016-11-11T06:10:53"/>
        <d v="2013-09-06T13:00:00"/>
        <d v="2017-01-29T14:34:13"/>
        <d v="2014-12-31T15:08:08"/>
        <d v="2015-08-15T01:50:59"/>
        <d v="2017-03-01T11:52:15"/>
        <d v="2016-04-22T07:55:11"/>
        <d v="2015-08-07T10:14:23"/>
        <d v="2015-12-30T08:23:54"/>
        <d v="2015-04-30T23:46:37"/>
        <d v="2013-04-22T06:59:35"/>
        <d v="2014-10-17T22:00:00"/>
        <d v="2013-05-27T18:00:00"/>
        <d v="2015-04-09T23:32:54"/>
        <d v="2016-10-13T15:59:00"/>
        <d v="2013-03-13T14:00:00"/>
        <d v="2014-04-23T09:59:33"/>
        <d v="2014-01-15T13:00:00"/>
        <d v="2016-11-05T21:26:44"/>
        <d v="2014-05-05T15:18:37"/>
        <d v="2015-03-11T17:45:52"/>
        <d v="2014-10-19T20:07:00"/>
        <d v="2012-05-15T11:16:27"/>
        <d v="2016-10-19T01:53:27"/>
        <d v="2012-02-28T19:29:58"/>
        <d v="2012-07-14T17:42:48"/>
        <d v="2014-08-29T12:45:11"/>
        <d v="2012-06-15T21:10:00"/>
        <d v="2016-09-02T11:03:22"/>
        <d v="2015-04-04T12:10:37"/>
        <d v="2012-06-30T14:00:00"/>
        <d v="2014-06-17T15:17:22"/>
        <d v="2011-12-18T12:21:44"/>
        <d v="2012-08-26T15:37:03"/>
        <d v="2014-09-11T09:15:51"/>
        <d v="2015-04-08T12:58:47"/>
        <d v="2014-01-11T15:36:41"/>
        <d v="2016-08-06T09:45:32"/>
        <d v="2016-10-10T04:36:23"/>
        <d v="2016-07-16T02:47:46"/>
        <d v="2013-06-20T05:04:18"/>
        <d v="2013-01-02T19:31:33"/>
        <d v="2012-03-18T17:53:15"/>
        <d v="2013-05-24T07:54:44"/>
        <d v="2012-05-30T13:00:00"/>
        <d v="2012-10-28T07:53:48"/>
        <d v="2011-08-11T10:01:58"/>
        <d v="2015-08-16T17:00:50"/>
        <d v="2012-03-29T07:45:23"/>
        <d v="2014-06-05T13:49:50"/>
        <d v="2014-03-18T09:55:30"/>
        <d v="2013-02-01T11:00:00"/>
        <d v="2013-10-05T14:51:34"/>
        <d v="2016-04-24T14:45:21"/>
        <d v="2013-03-07T21:02:08"/>
        <d v="2011-12-15T18:19:14"/>
        <d v="2015-06-12T01:07:56"/>
        <d v="2015-07-17T10:03:24"/>
        <d v="2014-08-25T17:28:26"/>
        <d v="2015-11-22T09:03:41"/>
        <d v="2017-03-10T04:44:48"/>
        <d v="2015-02-12T01:00:00"/>
        <d v="2015-02-16T22:59:00"/>
        <d v="2015-04-23T06:50:46"/>
        <d v="2014-10-29T12:54:03"/>
        <d v="2016-08-05T15:00:00"/>
        <d v="2014-07-09T07:39:40"/>
        <d v="2014-07-17T22:45:52"/>
        <d v="2016-07-29T10:50:43"/>
        <d v="2015-03-11T22:00:00"/>
        <d v="2015-02-11T16:31:43"/>
        <d v="2016-09-08T22:00:00"/>
        <d v="2015-08-11T23:32:39"/>
        <d v="2015-07-21T04:03:25"/>
        <d v="2016-03-03T13:00:00"/>
        <d v="2014-06-06T17:00:00"/>
        <d v="2014-07-05T06:40:28"/>
        <d v="2014-07-08T16:34:00"/>
        <d v="2015-07-31T10:00:00"/>
        <d v="2016-06-17T10:00:00"/>
        <d v="2015-01-04T07:16:06"/>
        <d v="2014-10-10T05:00:00"/>
        <d v="2015-08-06T09:31:47"/>
        <d v="2015-07-15T18:00:00"/>
        <d v="2014-09-29T04:53:10"/>
        <d v="2015-08-22T06:07:53"/>
        <d v="2015-08-05T05:00:00"/>
        <d v="2015-06-29T14:57:18"/>
        <d v="2015-08-22T14:18:55"/>
        <d v="2016-03-30T08:39:00"/>
        <d v="2014-05-31T21:59:00"/>
        <d v="2015-02-23T05:55:03"/>
        <d v="2015-04-05T22:00:00"/>
        <d v="2016-12-14T11:49:21"/>
        <d v="2015-05-09T03:35:15"/>
        <d v="2016-08-07T12:38:29"/>
        <d v="2015-08-02T10:00:00"/>
        <d v="2015-02-28T09:14:22"/>
        <d v="2015-09-23T08:21:26"/>
        <d v="2015-06-14T06:36:49"/>
        <d v="2016-02-25T18:00:00"/>
        <d v="2014-09-23T16:08:55"/>
        <d v="2015-03-27T09:24:52"/>
        <d v="2015-03-31T16:59:00"/>
        <d v="2015-06-12T19:43:00"/>
        <d v="2015-12-04T13:01:26"/>
        <d v="2015-07-10T01:00:00"/>
        <d v="2016-06-03T10:30:00"/>
        <d v="2015-10-02T17:00:00"/>
        <d v="2016-06-02T04:25:18"/>
        <d v="2014-05-11T21:59:00"/>
        <d v="2015-07-16T13:47:50"/>
        <d v="2014-11-23T16:00:00"/>
        <d v="2015-10-10T20:00:00"/>
        <d v="2015-01-30T17:02:10"/>
        <d v="2015-12-04T18:00:00"/>
        <d v="2017-02-17T22:59:00"/>
        <d v="2015-12-09T16:48:04"/>
        <d v="2014-08-13T16:00:00"/>
        <d v="2014-08-24T22:59:00"/>
        <d v="2015-03-18T11:00:00"/>
        <d v="2015-12-13T12:44:57"/>
        <d v="2014-06-21T05:00:00"/>
        <d v="2016-06-12T22:00:00"/>
        <d v="2017-01-04T07:06:20"/>
        <d v="2015-06-07T18:23:53"/>
        <d v="2015-05-29T10:36:34"/>
        <d v="2016-05-23T13:21:05"/>
        <d v="2015-05-29T09:34:19"/>
        <d v="2016-04-23T04:16:40"/>
        <d v="2014-09-05T18:10:11"/>
        <d v="2016-01-29T17:17:00"/>
        <d v="2014-06-20T19:05:03"/>
        <d v="2014-09-13T22:34:57"/>
        <d v="2015-05-07T11:11:59"/>
        <d v="2016-01-29T17:34:00"/>
        <d v="2015-08-08T15:34:00"/>
        <d v="2017-02-20T12:00:00"/>
        <d v="2014-12-05T05:28:00"/>
        <d v="2015-10-16T02:41:44"/>
        <d v="2016-06-19T13:12:56"/>
        <d v="2015-09-24T08:10:48"/>
        <d v="2014-06-24T12:57:09"/>
        <d v="2014-09-09T10:12:03"/>
        <d v="2015-07-17T07:18:00"/>
        <d v="2015-01-05T20:44:19"/>
        <d v="2016-10-14T16:00:00"/>
        <d v="2016-07-03T22:00:00"/>
        <d v="2016-10-05T13:50:54"/>
        <d v="2016-07-19T08:14:41"/>
        <d v="2014-05-16T22:32:45"/>
        <d v="2014-12-21T11:43:33"/>
        <d v="2015-06-19T20:47:18"/>
        <d v="2015-01-28T13:37:11"/>
        <d v="2017-01-17T14:16:26"/>
        <d v="2016-05-04T21:04:53"/>
        <d v="2015-07-16T11:51:19"/>
        <d v="2016-11-30T11:00:00"/>
        <d v="2015-07-03T08:46:35"/>
        <d v="2016-01-20T11:24:21"/>
        <d v="2015-08-20T11:05:00"/>
        <d v="2014-12-03T09:20:36"/>
        <d v="2016-05-01T08:18:38"/>
        <d v="2016-02-05T22:59:00"/>
        <d v="2014-12-05T11:27:15"/>
        <d v="2015-03-13T18:50:01"/>
        <d v="2015-09-18T21:59:00"/>
        <d v="2015-01-11T04:15:24"/>
        <d v="2014-10-17T22:59:00"/>
        <d v="2014-08-29T14:43:05"/>
        <d v="2014-08-08T21:00:00"/>
        <d v="2016-04-15T14:12:08"/>
        <d v="2014-08-25T15:00:00"/>
        <d v="2015-01-08T20:00:00"/>
        <d v="2015-04-03T16:40:15"/>
        <d v="2014-06-22T15:00:00"/>
        <d v="2016-12-12T00:00:00"/>
        <d v="2015-10-11T09:29:05"/>
        <d v="2015-10-31T09:57:33"/>
        <d v="2016-07-23T19:52:38"/>
        <d v="2014-08-08T23:37:12"/>
        <d v="2015-02-07T15:42:19"/>
        <d v="2015-08-24T04:33:16"/>
        <d v="2015-09-08T22:00:18"/>
        <d v="2014-11-09T06:00:00"/>
        <d v="2016-09-06T19:21:53"/>
        <d v="2015-07-31T19:00:00"/>
        <d v="2016-05-14T15:03:57"/>
        <d v="2016-06-08T11:33:39"/>
        <d v="2014-11-25T13:46:00"/>
        <d v="2015-06-12T14:11:27"/>
        <d v="2015-06-27T12:27:06"/>
        <d v="2016-01-14T21:09:34"/>
        <d v="2014-09-06T16:08:59"/>
        <d v="2015-03-14T14:46:34"/>
        <d v="2016-03-16T02:33:10"/>
        <d v="2014-05-19T05:26:29"/>
        <d v="2015-09-15T23:37:27"/>
        <d v="2015-10-29T09:06:47"/>
        <d v="2014-08-05T08:52:09"/>
        <d v="2015-03-25T12:01:10"/>
        <d v="2014-09-25T15:16:44"/>
        <d v="2015-05-18T14:58:47"/>
        <d v="2015-01-23T21:00:00"/>
        <d v="2015-05-08T21:59:00"/>
        <d v="2014-09-11T08:01:08"/>
        <d v="2015-02-23T12:22:59"/>
        <d v="2014-07-14T23:00:00"/>
        <d v="2016-03-04T17:57:26"/>
        <d v="2014-05-25T07:32:38"/>
        <d v="2015-05-07T08:01:04"/>
        <d v="2014-09-15T00:08:00"/>
        <d v="2015-02-21T05:00:00"/>
        <d v="2016-06-04T16:57:33"/>
        <d v="2014-06-15T09:16:04"/>
        <d v="2016-08-29T11:00:00"/>
        <d v="2014-10-12T22:59:00"/>
        <d v="2014-07-13T04:58:33"/>
        <d v="2015-01-30T10:53:34"/>
        <d v="2014-08-27T19:00:00"/>
        <d v="2015-01-18T12:33:38"/>
        <d v="2015-03-01T17:02:35"/>
        <d v="2015-12-16T14:18:00"/>
        <d v="2015-04-12T21:06:20"/>
        <d v="2015-06-07T15:56:38"/>
        <d v="2015-05-23T21:21:00"/>
        <d v="2016-08-15T06:44:52"/>
        <d v="2016-11-24T11:11:00"/>
        <d v="2015-06-02T09:34:53"/>
        <d v="2015-11-19T14:45:17"/>
        <d v="2016-01-23T02:45:52"/>
        <d v="2014-10-05T13:16:13"/>
        <d v="2016-10-16T22:00:00"/>
        <d v="2015-10-08T13:00:21"/>
        <d v="2017-03-16T07:00:03"/>
        <d v="2015-06-16T11:47:29"/>
        <d v="2016-05-04T17:00:50"/>
        <d v="2015-03-27T17:16:12"/>
        <d v="2016-05-08T11:41:57"/>
        <d v="2016-06-06T18:12:05"/>
        <d v="2014-09-11T12:10:23"/>
        <d v="2015-03-25T22:00:00"/>
        <d v="2015-03-01T00:59:00"/>
        <d v="2015-07-02T05:17:04"/>
        <d v="2014-08-06T15:32:00"/>
        <d v="2015-07-07T11:30:33"/>
        <d v="2015-09-16T11:43:32"/>
        <d v="2015-03-08T21:44:52"/>
        <d v="2016-08-16T21:59:00"/>
        <d v="2015-05-03T16:51:00"/>
        <d v="2014-07-18T10:04:11"/>
        <d v="2014-08-31T09:47:58"/>
        <d v="2016-12-04T19:00:00"/>
        <d v="2015-12-31T22:00:00"/>
        <d v="2014-09-25T19:35:00"/>
        <d v="2014-11-26T21:00:00"/>
        <d v="2016-03-13T06:00:00"/>
        <d v="2015-03-22T20:14:00"/>
        <d v="2014-10-19T23:59:00"/>
        <d v="2015-01-06T00:00:00"/>
        <d v="2015-08-23T20:00:00"/>
        <d v="2015-09-23T07:25:56"/>
        <d v="2016-02-11T10:29:03"/>
        <d v="2014-11-11T10:10:36"/>
        <d v="2016-08-24T00:41:21"/>
        <d v="2016-10-30T22:00:00"/>
        <d v="2016-05-01T05:00:06"/>
        <d v="2016-10-12T18:00:00"/>
        <d v="2016-06-20T02:41:21"/>
        <d v="2015-12-20T22:59:00"/>
        <d v="2016-01-07T07:47:00"/>
        <d v="2017-01-27T14:05:30"/>
        <d v="2016-10-09T12:25:10"/>
        <d v="2016-02-20T14:07:47"/>
        <d v="2014-10-03T05:29:32"/>
        <d v="2017-01-19T09:57:51"/>
        <d v="2015-05-26T15:54:00"/>
        <d v="2017-02-26T22:59:00"/>
        <d v="2014-06-15T22:25:00"/>
        <d v="2017-01-31T12:00:00"/>
        <d v="2016-07-13T15:29:42"/>
        <d v="2012-12-26T14:04:12"/>
        <d v="2016-02-29T23:59:00"/>
        <d v="2014-11-15T16:08:44"/>
        <d v="2014-10-06T10:11:45"/>
        <d v="2014-12-14T12:09:51"/>
        <d v="2015-04-24T23:11:23"/>
        <d v="2016-01-20T23:05:19"/>
        <d v="2014-11-26T08:40:40"/>
        <d v="2015-02-21T13:58:39"/>
        <d v="2015-12-23T16:59:00"/>
        <d v="2015-02-10T10:52:10"/>
        <d v="2015-06-21T14:04:09"/>
        <d v="2014-11-04T23:00:00"/>
        <d v="2014-06-10T22:00:00"/>
        <d v="2014-07-18T07:09:12"/>
        <d v="2014-08-20T14:24:03"/>
        <d v="2015-07-20T16:00:00"/>
        <d v="2014-05-26T21:00:00"/>
        <d v="2015-08-14T14:18:53"/>
        <d v="2016-11-21T23:59:00"/>
        <d v="2016-08-27T16:53:29"/>
        <d v="2015-06-11T10:13:06"/>
        <d v="2012-10-06T17:51:15"/>
        <d v="2014-05-30T10:00:00"/>
        <d v="2017-03-03T05:01:32"/>
        <d v="2015-03-20T09:54:11"/>
        <d v="2016-08-15T00:20:25"/>
        <d v="2014-11-17T22:35:00"/>
        <d v="2015-09-16T11:56:11"/>
        <d v="2016-10-14T15:10:47"/>
        <d v="2015-09-10T19:04:19"/>
        <d v="2016-08-17T20:38:45"/>
        <d v="2016-10-31T21:59:00"/>
        <d v="2013-05-04T07:26:49"/>
        <d v="2013-08-16T05:59:00"/>
        <d v="2010-10-01T22:59:00"/>
        <d v="2016-03-04T00:03:17"/>
        <d v="2013-12-29T01:59:00"/>
        <d v="2015-06-26T17:00:00"/>
        <d v="2016-01-20T14:50:48"/>
        <d v="2015-10-06T10:30:47"/>
        <d v="2015-04-15T20:50:00"/>
        <d v="2016-02-02T11:26:38"/>
        <d v="2014-08-21T21:44:15"/>
        <d v="2014-09-09T22:52:00"/>
        <d v="2016-04-27T07:16:00"/>
        <d v="2014-12-31T15:22:00"/>
        <d v="2015-06-13T18:20:55"/>
        <d v="2016-05-04T22:02:40"/>
        <d v="2017-02-08T03:59:05"/>
        <d v="2015-05-28T09:59:00"/>
        <d v="2014-10-01T21:59:00"/>
        <d v="2015-03-01T19:04:00"/>
        <d v="2015-01-09T16:59:50"/>
        <d v="2014-09-29T09:16:24"/>
        <d v="2016-04-03T08:36:51"/>
        <d v="2016-05-20T02:59:00"/>
        <d v="2014-08-08T16:27:26"/>
        <d v="2015-09-28T00:35:34"/>
        <d v="2014-08-13T12:49:08"/>
        <d v="2015-09-30T12:00:00"/>
        <d v="2016-10-22T16:08:58"/>
        <d v="2015-11-22T00:59:00"/>
        <d v="2014-07-29T19:19:32"/>
        <d v="2016-07-09T23:28:57"/>
        <d v="2015-09-09T16:31:19"/>
        <d v="2015-10-16T10:35:52"/>
        <d v="2014-12-14T14:00:34"/>
        <d v="2016-12-07T11:36:09"/>
        <d v="2015-04-20T23:59:00"/>
        <d v="2016-10-29T19:46:00"/>
        <d v="2015-06-14T13:19:00"/>
        <d v="2016-03-10T07:42:39"/>
        <d v="2016-08-18T20:27:20"/>
        <d v="2015-10-09T09:38:43"/>
        <d v="2017-03-02T16:57:58"/>
        <d v="2015-02-25T21:19:55"/>
        <d v="2015-03-22T10:07:15"/>
        <d v="2014-12-26T19:40:44"/>
        <d v="2015-09-19T22:21:31"/>
        <d v="2015-11-15T17:09:06"/>
        <d v="2014-08-31T23:00:00"/>
        <d v="2015-05-05T12:48:00"/>
        <d v="2015-09-29T15:12:39"/>
        <d v="2015-08-17T10:05:59"/>
        <d v="2016-12-20T22:36:30"/>
        <d v="2015-01-08T07:41:00"/>
        <d v="2016-07-08T19:59:00"/>
        <d v="2015-05-01T12:39:05"/>
        <d v="2016-08-14T16:45:43"/>
        <d v="2015-10-15T16:00:00"/>
        <d v="2015-09-20T13:05:56"/>
        <d v="2016-07-31T18:36:20"/>
        <d v="2015-05-20T13:48:46"/>
        <d v="2016-10-07T08:00:00"/>
        <d v="2016-02-07T18:17:00"/>
        <d v="2016-02-11T22:33:11"/>
        <d v="2014-10-20T08:56:15"/>
        <d v="2015-07-16T01:56:00"/>
        <d v="2016-08-23T02:10:18"/>
        <d v="2015-06-11T21:45:06"/>
        <d v="2015-02-02T20:00:00"/>
        <d v="2014-10-18T23:00:00"/>
        <d v="2015-09-16T16:00:00"/>
        <d v="2015-05-11T13:32:31"/>
        <d v="2015-04-28T09:19:54"/>
        <d v="2014-08-27T21:00:10"/>
        <d v="2017-02-18T18:45:19"/>
        <d v="2014-10-04T08:17:00"/>
        <d v="2016-10-31T20:55:34"/>
        <d v="2015-04-17T11:33:02"/>
        <d v="2014-09-21T09:10:50"/>
        <d v="2016-06-05T04:43:47"/>
        <d v="2015-04-01T06:22:05"/>
        <d v="2016-05-27T07:12:00"/>
        <d v="2016-07-02T09:35:23"/>
        <d v="2015-03-26T18:05:32"/>
        <d v="2016-05-05T15:36:36"/>
        <d v="2014-09-26T10:18:55"/>
        <d v="2016-11-09T17:22:12"/>
        <d v="2016-07-09T17:49:58"/>
        <d v="2015-02-02T12:43:21"/>
        <d v="2016-01-06T22:57:52"/>
        <d v="2016-03-27T17:26:02"/>
        <d v="2015-03-01T14:33:49"/>
        <d v="2017-03-16T12:49:01"/>
        <d v="2017-04-18T13:13:39"/>
        <d v="2017-04-13T22:59:00"/>
        <d v="2017-04-08T06:54:05"/>
        <d v="2017-04-21T01:24:20"/>
        <d v="2017-03-24T06:33:54"/>
        <d v="2017-03-27T10:16:59"/>
        <d v="2017-04-03T21:38:41"/>
        <d v="2017-03-31T16:59:00"/>
        <d v="2017-05-03T13:12:00"/>
        <d v="2017-04-03T09:30:07"/>
        <d v="2017-03-24T22:33:00"/>
        <d v="2017-04-07T10:15:03"/>
        <d v="2017-04-16T14:00:00"/>
        <d v="2017-03-19T05:18:59"/>
        <d v="2017-04-09T02:35:56"/>
        <d v="2017-03-19T00:00:00"/>
        <d v="2017-03-27T17:58:54"/>
        <d v="2017-04-16T09:22:46"/>
        <d v="2014-11-06T18:15:55"/>
        <d v="2014-09-30T22:00:00"/>
        <d v="2012-12-06T20:00:00"/>
        <d v="2011-01-24T22:00:00"/>
        <d v="2014-09-10T14:09:34"/>
        <d v="2013-11-02T14:49:27"/>
        <d v="2011-04-30T22:59:00"/>
        <d v="2012-04-01T14:00:58"/>
        <d v="2012-12-20T05:58:45"/>
        <d v="2012-06-01T16:52:24"/>
        <d v="2014-07-18T23:00:00"/>
        <d v="2013-07-22T14:09:12"/>
        <d v="2012-01-18T17:00:00"/>
        <d v="2014-08-12T22:59:00"/>
        <d v="2014-10-15T06:52:02"/>
        <d v="2014-07-06T20:00:00"/>
        <d v="2014-06-15T12:05:25"/>
        <d v="2014-06-09T13:20:15"/>
        <d v="2014-11-26T01:59:00"/>
        <d v="2014-08-01T22:13:01"/>
        <d v="2014-06-13T16:00:00"/>
        <d v="2013-12-12T22:59:00"/>
        <d v="2014-07-01T22:00:00"/>
        <d v="2016-05-06T08:35:58"/>
        <d v="2012-02-14T11:31:08"/>
        <d v="2014-09-26T15:04:52"/>
        <d v="2014-08-25T14:45:08"/>
        <d v="2011-02-17T15:17:07"/>
        <d v="2013-08-18T09:00:00"/>
        <d v="2014-06-21T10:00:09"/>
        <d v="2014-07-16T08:31:15"/>
        <d v="2013-05-06T10:51:11"/>
        <d v="2014-06-20T03:54:09"/>
        <d v="2014-06-15T10:00:00"/>
        <d v="2012-01-31T11:00:00"/>
        <d v="2013-08-23T13:04:29"/>
        <d v="2014-07-01T17:50:31"/>
        <d v="2014-07-16T17:27:21"/>
        <d v="2014-09-16T15:00:00"/>
        <d v="2014-08-04T09:59:33"/>
        <d v="2015-06-10T03:58:22"/>
        <d v="2015-05-24T02:18:52"/>
        <d v="2016-12-08T22:37:55"/>
        <d v="2016-08-16T12:07:49"/>
        <d v="2015-02-28T16:00:00"/>
        <d v="2015-02-20T17:14:16"/>
        <d v="2015-07-26T19:29:58"/>
        <d v="2015-02-12T08:15:42"/>
        <d v="2015-08-01T08:00:00"/>
        <d v="2015-02-04T05:50:18"/>
        <d v="2015-02-16T04:11:17"/>
        <d v="2014-09-06T15:00:00"/>
        <d v="2016-04-29T23:34:00"/>
        <d v="2014-08-31T12:24:37"/>
        <d v="2015-12-13T23:59:00"/>
        <d v="2015-09-25T17:43:42"/>
        <d v="2015-07-17T10:14:00"/>
        <d v="2015-05-01T02:59:32"/>
        <d v="2015-09-19T00:37:31"/>
        <d v="2015-04-22T23:40:07"/>
        <d v="2014-07-28T08:31:17"/>
        <d v="2014-06-20T17:00:00"/>
        <d v="2012-05-31T21:59:00"/>
        <d v="2014-08-14T20:00:00"/>
        <d v="2014-08-08T13:05:51"/>
        <d v="2015-07-26T12:19:19"/>
        <d v="2016-01-05T17:55:00"/>
        <d v="2015-09-09T21:59:00"/>
        <d v="2015-07-11T08:30:00"/>
        <d v="2016-11-04T07:06:24"/>
        <d v="2014-12-30T18:00:00"/>
        <d v="2015-03-22T16:35:47"/>
        <d v="2017-03-12T15:00:00"/>
        <d v="2015-07-05T10:43:23"/>
        <d v="2015-10-24T15:29:00"/>
        <d v="2015-08-20T14:02:56"/>
        <d v="2017-01-09T23:00:00"/>
        <d v="2016-06-03T15:00:00"/>
        <d v="2015-10-30T08:00:12"/>
        <d v="2017-01-17T15:10:36"/>
        <d v="2015-12-16T22:59:00"/>
        <d v="2014-11-20T01:59:58"/>
        <d v="2016-04-16T16:39:07"/>
        <d v="2016-05-03T21:59:00"/>
        <d v="2017-03-02T13:19:15"/>
        <d v="2017-02-01T17:31:00"/>
        <d v="2016-07-01T02:20:51"/>
        <d v="2016-12-28T16:00:33"/>
        <d v="2015-09-28T21:59:00"/>
        <d v="2015-07-01T06:14:58"/>
        <d v="2015-10-25T17:59:00"/>
        <d v="2017-02-16T17:00:00"/>
        <d v="2014-10-14T00:59:00"/>
        <d v="2014-09-19T12:08:12"/>
        <d v="2015-10-08T18:00:00"/>
        <d v="2016-12-01T11:39:42"/>
        <d v="2015-06-11T20:00:00"/>
        <d v="2015-09-11T21:59:00"/>
        <d v="2015-07-12T04:25:12"/>
        <d v="2015-04-04T14:19:17"/>
        <d v="2015-06-20T11:55:14"/>
        <d v="2014-11-05T12:48:44"/>
        <d v="2015-06-21T11:32:46"/>
        <d v="2016-09-07T05:20:40"/>
        <d v="2016-09-07T21:45:00"/>
        <d v="2015-03-25T19:03:29"/>
        <d v="2014-10-07T12:26:15"/>
        <d v="2015-06-10T21:59:00"/>
        <d v="2017-02-22T07:25:52"/>
        <d v="2015-01-08T15:17:41"/>
        <d v="2016-09-30T21:59:00"/>
        <d v="2015-11-30T11:08:38"/>
        <d v="2015-07-16T11:24:36"/>
        <d v="2014-12-21T22:00:00"/>
        <d v="2015-10-30T15:00:00"/>
        <d v="2015-01-28T16:00:00"/>
        <d v="2015-12-03T11:00:00"/>
        <d v="2015-06-12T15:00:00"/>
        <d v="2015-07-17T12:11:00"/>
        <d v="2016-08-24T15:42:08"/>
        <d v="2015-06-16T05:00:00"/>
        <d v="2015-07-12T06:47:45"/>
        <d v="2014-11-02T05:29:35"/>
        <d v="2015-11-06T07:00:09"/>
        <d v="2016-09-14T13:00:00"/>
        <d v="2016-03-15T15:00:00"/>
        <d v="2015-02-08T22:30:00"/>
        <d v="2016-03-31T21:59:00"/>
        <d v="2014-11-18T11:23:26"/>
        <d v="2015-05-30T14:21:43"/>
        <d v="2016-03-31T19:27:39"/>
        <d v="2015-05-31T23:00:00"/>
        <d v="2015-09-01T18:28:25"/>
        <d v="2016-04-28T22:39:48"/>
        <d v="2016-02-10T15:00:00"/>
        <d v="2016-01-28T23:59:00"/>
        <d v="2017-02-27T23:00:00"/>
        <d v="2016-08-15T14:09:42"/>
        <d v="2015-11-28T12:00:28"/>
        <d v="2016-06-20T17:00:00"/>
        <d v="2017-02-20T02:50:02"/>
        <d v="2017-03-11T06:21:31"/>
        <d v="2015-09-16T21:59:00"/>
        <d v="2015-12-04T13:29:08"/>
        <d v="2017-03-04T04:12:32"/>
        <d v="2015-06-16T06:59:14"/>
        <d v="2016-09-26T04:37:09"/>
        <d v="2015-11-22T16:00:00"/>
        <d v="2015-07-27T16:59:00"/>
        <d v="2015-09-12T18:00:00"/>
        <d v="2015-10-14T16:01:03"/>
        <d v="2015-04-29T11:51:02"/>
        <d v="2016-08-01T00:59:00"/>
        <d v="2016-12-07T02:26:16"/>
        <d v="2015-03-28T08:38:04"/>
        <d v="2016-12-22T08:59:12"/>
        <d v="2015-07-31T14:32:28"/>
        <d v="2016-06-09T21:00:00"/>
        <d v="2016-05-14T19:22:19"/>
        <d v="2016-04-13T15:02:45"/>
        <d v="2016-10-16T09:36:18"/>
        <d v="2015-10-06T16:17:05"/>
        <d v="2015-10-17T01:00:10"/>
        <d v="2016-11-11T16:00:00"/>
        <d v="2016-01-26T19:00:00"/>
        <d v="2015-05-08T14:05:00"/>
        <d v="2016-05-06T01:17:21"/>
        <d v="2014-08-08T07:54:00"/>
        <d v="2016-06-07T18:57:04"/>
        <d v="2016-04-10T20:30:00"/>
        <d v="2015-01-31T08:03:06"/>
        <d v="2016-06-21T19:05:57"/>
        <d v="2014-10-15T21:59:00"/>
        <d v="2016-06-21T21:55:00"/>
        <d v="2016-09-25T02:46:48"/>
        <d v="2016-06-05T07:59:50"/>
        <d v="2015-04-05T11:51:17"/>
        <d v="2015-03-08T10:08:25"/>
        <d v="2016-05-08T02:59:26"/>
        <d v="2014-07-04T19:00:00"/>
        <d v="2014-07-27T17:00:00"/>
        <d v="2015-04-01T14:17:48"/>
        <d v="2015-10-06T10:44:46"/>
        <d v="2014-07-19T14:38:50"/>
        <d v="2015-06-15T10:14:40"/>
        <d v="2015-07-30T06:30:22"/>
        <d v="2014-08-03T17:00:00"/>
        <d v="2016-04-05T02:34:06"/>
        <d v="2014-10-10T15:00:00"/>
        <d v="2017-02-24T07:48:00"/>
        <d v="2016-07-28T09:58:38"/>
        <d v="2016-12-06T17:22:34"/>
        <d v="2016-06-12T11:00:00"/>
        <d v="2015-03-31T22:59:00"/>
        <d v="2016-04-13T07:18:00"/>
        <d v="2014-08-29T22:48:13"/>
        <d v="2015-04-17T18:37:00"/>
        <d v="2015-02-25T18:35:10"/>
        <d v="2016-05-08T15:00:00"/>
        <d v="2016-04-29T21:59:00"/>
        <d v="2016-06-13T11:00:00"/>
        <d v="2015-11-29T17:00:00"/>
        <d v="2014-07-23T05:00:00"/>
        <d v="2016-07-01T17:00:00"/>
        <d v="2016-05-02T17:00:00"/>
        <d v="2015-10-28T22:01:00"/>
        <d v="2016-05-10T05:17:00"/>
        <d v="2016-07-15T13:34:32"/>
        <d v="2014-08-01T04:01:50"/>
        <d v="2014-11-19T02:27:59"/>
        <d v="2017-02-24T19:22:14"/>
        <d v="2016-12-14T09:59:00"/>
        <d v="2014-09-01T09:59:00"/>
        <d v="2015-03-06T22:55:00"/>
        <d v="2014-08-19T10:00:00"/>
        <d v="2015-12-12T20:26:32"/>
        <d v="2015-05-12T19:37:17"/>
        <d v="2015-08-01T16:24:54"/>
        <d v="2014-12-31T23:00:00"/>
        <d v="2017-01-14T18:59:40"/>
        <d v="2016-12-17T02:00:00"/>
        <d v="2015-12-02T14:59:25"/>
        <d v="2015-07-18T10:00:00"/>
        <d v="2015-10-28T11:33:36"/>
        <d v="2014-05-18T08:39:33"/>
        <d v="2015-04-25T09:49:54"/>
        <d v="2015-03-20T10:56:00"/>
        <d v="2014-08-31T07:08:00"/>
        <d v="2015-08-26T17:00:00"/>
        <d v="2014-11-29T17:52:58"/>
        <d v="2015-03-10T21:26:23"/>
        <d v="2016-08-01T16:59:00"/>
        <d v="2016-06-23T12:47:00"/>
        <d v="2015-11-20T21:00:00"/>
        <d v="2014-12-10T14:49:12"/>
        <d v="2014-12-03T09:28:26"/>
        <d v="2014-12-14T12:18:08"/>
        <d v="2015-06-18T05:04:01"/>
        <d v="2016-06-03T07:31:22"/>
        <d v="2014-07-10T12:35:45"/>
        <d v="2014-08-08T16:28:00"/>
        <d v="2016-05-06T14:17:35"/>
        <d v="2014-11-05T18:46:00"/>
        <d v="2014-07-27T08:17:25"/>
        <d v="2015-05-30T12:10:00"/>
        <d v="2016-02-18T16:00:00"/>
        <d v="2014-11-21T11:00:00"/>
        <d v="2015-02-21T16:05:25"/>
        <d v="2014-08-28T16:53:34"/>
        <d v="2015-08-07T11:22:26"/>
        <d v="2015-11-11T20:31:00"/>
        <d v="2015-06-25T05:05:24"/>
        <d v="2015-06-17T06:05:02"/>
        <d v="2016-03-01T17:59:00"/>
        <d v="2014-07-16T05:49:36"/>
        <d v="2014-07-06T04:08:09"/>
        <d v="2014-07-18T17:48:24"/>
        <d v="2016-07-31T14:58:00"/>
        <d v="2016-06-06T01:00:00"/>
        <d v="2015-10-07T18:32:52"/>
        <d v="2014-09-27T17:01:02"/>
        <d v="2015-02-27T22:59:00"/>
        <d v="2016-12-01T01:59:00"/>
        <d v="2016-04-17T17:30:00"/>
        <d v="2015-04-23T12:30:00"/>
        <d v="2014-10-25T18:43:00"/>
        <d v="2014-05-23T14:01:47"/>
        <d v="2016-04-06T15:30:00"/>
        <d v="2016-02-13T18:00:00"/>
        <d v="2015-03-04T12:59:23"/>
        <d v="2015-04-24T15:52:21"/>
        <d v="2015-02-05T00:59:00"/>
        <d v="2014-10-04T08:48:56"/>
        <d v="2014-09-20T20:00:00"/>
        <d v="2014-07-02T09:29:12"/>
        <d v="2015-02-28T11:00:00"/>
        <d v="2016-11-01T18:31:01"/>
        <d v="2014-07-30T16:41:41"/>
        <d v="2014-08-18T11:32:33"/>
        <d v="2016-02-05T16:00:00"/>
        <d v="2014-06-16T21:00:00"/>
        <d v="2014-07-10T03:07:49"/>
        <d v="2016-08-06T21:00:00"/>
        <d v="2014-08-21T10:28:00"/>
        <d v="2015-08-19T11:03:40"/>
        <d v="2015-05-02T15:00:00"/>
        <d v="2016-01-18T22:59:00"/>
        <d v="2014-07-11T10:15:00"/>
        <d v="2015-11-13T14:17:00"/>
        <d v="2015-05-30T14:11:12"/>
        <d v="2014-09-09T06:35:46"/>
        <d v="2016-06-08T07:59:00"/>
        <d v="2015-10-23T06:43:56"/>
        <d v="2015-02-05T06:20:00"/>
        <d v="2016-03-18T14:20:12"/>
        <d v="2014-12-16T20:51:29"/>
        <d v="2016-07-08T22:00:00"/>
        <d v="2015-04-02T09:54:31"/>
        <d v="2015-04-21T11:22:07"/>
        <d v="2014-07-22T21:59:00"/>
        <d v="2016-08-13T17:29:16"/>
        <d v="2014-07-31T10:45:59"/>
        <d v="2016-10-13T12:00:27"/>
        <d v="2014-08-01T00:59:00"/>
        <d v="2015-02-11T23:59:00"/>
        <d v="2015-02-02T22:27:00"/>
        <d v="2016-05-20T05:31:00"/>
        <d v="2014-08-15T06:39:12"/>
        <d v="2016-10-28T21:00:00"/>
        <d v="2015-07-10T12:00:00"/>
        <d v="2016-10-10T21:59:00"/>
        <d v="2016-08-22T21:07:17"/>
        <d v="2015-08-09T10:00:00"/>
        <d v="2016-04-19T17:27:30"/>
        <d v="2015-03-20T09:07:12"/>
        <d v="2016-09-20T21:00:00"/>
        <d v="2016-04-28T09:24:05"/>
        <d v="2016-07-15T15:38:00"/>
        <d v="2014-08-31T14:00:00"/>
        <d v="2014-11-05T23:59:00"/>
        <d v="2015-03-20T14:27:00"/>
        <d v="2016-07-20T06:02:11"/>
        <d v="2014-11-02T18:00:00"/>
        <d v="2014-10-26T21:00:00"/>
        <d v="2015-05-16T21:00:00"/>
        <d v="2015-03-16T15:00:00"/>
        <d v="2014-06-21T14:31:20"/>
        <d v="2015-07-10T15:00:00"/>
        <d v="2015-01-01T23:56:28"/>
        <d v="2014-07-06T12:31:06"/>
        <d v="2014-07-03T10:03:01"/>
        <d v="2016-06-15T12:14:59"/>
        <d v="2016-02-02T10:38:00"/>
        <d v="2015-06-03T00:59:00"/>
        <d v="2015-06-24T16:34:12"/>
        <d v="2015-04-17T10:00:00"/>
        <d v="2014-05-24T15:00:00"/>
        <d v="2016-04-13T13:15:24"/>
        <d v="2015-05-17T23:59:44"/>
        <d v="2015-10-25T18:13:17"/>
        <d v="2014-08-16T23:11:00"/>
        <d v="2016-11-26T00:00:00"/>
        <d v="2014-11-01T11:18:00"/>
        <d v="2016-09-11T14:19:26"/>
        <d v="2016-06-02T16:00:00"/>
        <d v="2016-05-28T15:44:00"/>
        <d v="2015-07-01T00:59:00"/>
        <d v="2016-03-06T22:59:00"/>
        <d v="2015-09-11T12:19:55"/>
        <d v="2016-03-15T21:59:00"/>
        <d v="2016-07-24T05:28:48"/>
        <d v="2015-11-19T12:58:11"/>
        <d v="2014-05-12T22:00:00"/>
        <d v="2014-08-23T11:37:20"/>
        <d v="2016-05-31T16:08:57"/>
        <d v="2016-05-10T15:00:00"/>
        <d v="2014-11-20T22:55:00"/>
        <d v="2014-07-02T08:54:06"/>
        <d v="2014-11-07T12:30:00"/>
        <d v="2015-04-23T05:53:12"/>
        <d v="2014-06-03T22:59:00"/>
        <d v="2015-02-01T22:59:00"/>
        <d v="2015-05-31T12:32:51"/>
        <d v="2014-09-07T21:00:00"/>
        <d v="2014-07-04T05:00:00"/>
        <d v="2014-10-02T08:21:00"/>
        <d v="2015-03-04T08:22:30"/>
        <d v="2015-09-06T07:47:00"/>
        <d v="2014-09-29T02:40:20"/>
        <d v="2015-09-15T04:06:00"/>
        <d v="2016-09-25T17:00:00"/>
        <d v="2014-09-12T22:00:00"/>
        <d v="2016-04-27T23:59:00"/>
        <d v="2015-07-10T21:59:00"/>
        <d v="2017-01-18T06:01:58"/>
        <d v="2015-07-12T19:00:00"/>
        <d v="2016-04-10T14:00:00"/>
        <d v="2016-06-30T09:42:14"/>
        <d v="2014-09-17T21:59:00"/>
        <d v="2015-11-11T13:16:07"/>
        <d v="2015-10-01T09:00:23"/>
        <d v="2015-12-20T05:59:00"/>
        <d v="2014-11-17T01:59:00"/>
        <d v="2016-08-17T04:05:40"/>
        <d v="2016-09-08T12:08:42"/>
        <d v="2016-06-25T18:04:51"/>
        <d v="2015-08-31T11:31:15"/>
        <d v="2014-09-07T08:23:42"/>
        <d v="2015-06-25T12:07:39"/>
        <d v="2015-03-07T13:57:37"/>
        <d v="2015-04-11T13:22:39"/>
        <d v="2015-03-31T21:59:00"/>
        <d v="2016-05-13T21:59:00"/>
        <d v="2016-03-04T19:00:00"/>
        <d v="2015-09-04T03:27:53"/>
        <d v="2016-05-02T15:26:38"/>
        <d v="2014-05-22T16:07:00"/>
        <d v="2014-06-28T08:05:24"/>
        <d v="2015-08-11T18:00:00"/>
        <d v="2015-02-11T11:00:00"/>
        <d v="2016-11-17T05:36:34"/>
        <d v="2014-08-17T09:35:24"/>
        <d v="2014-05-05T00:38:31"/>
        <d v="2015-06-26T15:00:00"/>
        <d v="2015-07-31T02:58:00"/>
        <d v="2015-05-26T20:45:00"/>
        <d v="2015-08-05T12:36:00"/>
        <d v="2016-03-13T16:00:00"/>
        <d v="2016-08-01T13:00:00"/>
        <d v="2015-10-05T10:00:00"/>
        <d v="2014-12-31T11:50:08"/>
        <d v="2015-01-23T06:11:23"/>
        <d v="2015-06-10T13:27:24"/>
        <d v="2014-09-17T11:46:34"/>
        <d v="2015-01-08T10:31:36"/>
        <d v="2014-12-31T01:00:00"/>
        <d v="2014-10-30T14:36:53"/>
        <d v="2015-06-21T07:41:22"/>
        <d v="2014-11-08T04:00:46"/>
        <d v="2014-11-13T17:37:28"/>
        <d v="2016-08-10T21:59:00"/>
        <d v="2016-12-05T08:10:54"/>
        <d v="2015-04-26T00:28:00"/>
        <d v="2016-04-30T11:36:17"/>
        <d v="2016-03-31T11:17:36"/>
        <d v="2015-02-28T22:59:00"/>
        <d v="2014-07-30T05:18:30"/>
        <d v="2016-04-04T20:18:02"/>
        <d v="2016-04-18T03:13:25"/>
        <d v="2015-07-13T01:35:44"/>
        <d v="2014-12-21T11:11:30"/>
        <d v="2016-09-23T10:44:30"/>
        <d v="2016-06-27T13:00:00"/>
        <d v="2015-04-29T17:00:00"/>
        <d v="2015-05-26T09:32:27"/>
        <d v="2014-10-20T02:00:34"/>
        <d v="2015-01-23T22:59:00"/>
        <d v="2015-02-10T22:59:00"/>
        <d v="2015-01-05T14:26:00"/>
        <d v="2016-09-03T19:36:22"/>
        <d v="2015-03-13T00:59:00"/>
        <d v="2014-08-26T11:09:42"/>
        <d v="2016-03-02T23:59:00"/>
        <d v="2014-09-02T22:59:00"/>
        <d v="2015-08-29T18:00:00"/>
        <d v="2016-10-13T14:22:44"/>
        <d v="2015-01-16T17:58:02"/>
        <d v="2016-05-17T15:27:59"/>
        <d v="2015-11-05T15:44:40"/>
        <d v="2016-04-29T00:59:00"/>
        <d v="2016-02-13T13:02:06"/>
        <d v="2016-08-14T08:30:57"/>
        <d v="2015-12-14T18:00:00"/>
        <d v="2016-06-17T08:00:00"/>
        <d v="2016-03-30T16:48:05"/>
        <d v="2015-08-17T04:22:16"/>
        <d v="2015-04-08T02:53:21"/>
        <d v="2014-06-09T11:26:51"/>
        <d v="2014-06-28T08:09:34"/>
        <d v="2015-06-18T19:00:16"/>
        <d v="2015-12-10T08:14:56"/>
        <d v="2015-03-19T15:47:44"/>
        <d v="2017-02-27T18:00:00"/>
        <d v="2015-06-03T09:04:10"/>
        <d v="2016-11-19T16:00:00"/>
        <d v="2015-03-04T22:00:00"/>
        <d v="2016-09-30T15:00:00"/>
        <d v="2014-09-27T21:23:00"/>
        <d v="2014-07-26T01:00:00"/>
        <d v="2016-08-23T12:34:50"/>
        <d v="2015-07-02T09:39:37"/>
        <d v="2014-08-16T10:00:57"/>
        <d v="2016-05-20T21:59:00"/>
        <d v="2015-12-13T14:59:56"/>
        <d v="2016-05-05T11:00:00"/>
        <d v="2014-11-29T15:19:50"/>
        <d v="2014-09-22T21:59:00"/>
        <d v="2014-11-23T16:29:09"/>
        <d v="2016-11-18T19:00:00"/>
        <d v="2017-01-13T21:59:00"/>
        <d v="2016-04-20T15:11:16"/>
        <d v="2015-09-14T10:40:29"/>
        <d v="2015-01-01T10:48:55"/>
        <d v="2015-04-19T09:08:52"/>
        <d v="2016-10-07T09:11:00"/>
        <d v="2015-05-10T12:45:30"/>
        <d v="2014-10-04T23:00:00"/>
        <d v="2015-11-30T11:00:00"/>
        <d v="2015-11-16T22:27:19"/>
        <d v="2016-03-07T22:59:00"/>
        <d v="2016-11-21T18:17:18"/>
        <d v="2015-06-16T17:30:00"/>
        <d v="2016-09-30T11:58:47"/>
        <d v="2014-10-05T01:00:45"/>
        <d v="2014-06-16T11:06:34"/>
        <d v="2016-02-02T05:29:44"/>
        <d v="2014-08-10T09:59:00"/>
        <d v="2016-08-24T21:59:00"/>
        <d v="2015-08-05T02:43:27"/>
        <d v="2016-04-03T11:00:00"/>
        <d v="2015-07-18T00:59:00"/>
        <d v="2017-02-01T16:59:00"/>
        <d v="2016-06-01T15:42:00"/>
        <d v="2014-07-01T21:59:00"/>
        <d v="2015-03-19T08:39:00"/>
        <d v="2014-12-23T15:08:45"/>
        <d v="2016-04-09T22:00:00"/>
        <d v="2015-03-30T22:16:54"/>
        <d v="2016-12-21T05:50:30"/>
        <d v="2016-06-15T23:58:09"/>
        <d v="2015-10-28T13:54:00"/>
        <d v="2014-07-24T01:00:00"/>
        <d v="2015-07-18T17:16:59"/>
        <d v="2015-07-23T12:33:00"/>
        <d v="2015-06-11T10:12:17"/>
        <d v="2015-05-31T17:00:00"/>
        <d v="2014-07-20T21:59:00"/>
        <d v="2014-09-26T16:43:04"/>
        <d v="2014-11-05T06:52:00"/>
        <d v="2016-09-03T14:57:09"/>
        <d v="2016-05-15T17:00:00"/>
        <d v="2014-09-12T13:34:44"/>
        <d v="2014-07-02T21:59:00"/>
        <d v="2015-05-31T06:44:58"/>
        <d v="2014-06-30T22:59:00"/>
        <d v="2016-10-05T04:53:54"/>
        <d v="2016-01-15T09:38:10"/>
        <d v="2014-06-16T00:59:00"/>
        <d v="2016-10-19T20:48:16"/>
        <d v="2015-09-01T22:19:46"/>
        <d v="2014-05-19T15:00:00"/>
        <d v="2015-08-28T21:59:00"/>
        <d v="2014-06-26T23:14:15"/>
        <d v="2014-08-08T12:53:24"/>
        <d v="2015-06-21T16:25:00"/>
        <d v="2014-11-27T09:21:23"/>
        <d v="2015-03-01T22:59:00"/>
        <d v="2014-09-18T18:00:00"/>
        <d v="2015-11-30T16:30:00"/>
        <d v="2016-06-05T20:00:00"/>
        <d v="2015-01-11T14:53:30"/>
        <d v="2015-02-13T08:48:36"/>
        <d v="2016-05-10T05:10:48"/>
        <d v="2016-03-02T13:21:27"/>
        <d v="2014-10-15T08:26:56"/>
        <d v="2014-09-30T10:00:00"/>
        <d v="2015-06-04T06:59:53"/>
        <d v="2016-07-10T16:59:00"/>
        <d v="2016-08-13T00:59:00"/>
        <d v="2016-05-31T10:33:14"/>
        <d v="2014-06-23T12:00:00"/>
        <d v="2014-09-12T15:55:49"/>
        <d v="2016-07-21T23:26:00"/>
        <d v="2014-07-03T21:24:46"/>
        <d v="2014-06-25T10:59:06"/>
        <d v="2015-04-03T07:49:48"/>
        <d v="2015-05-31T00:59:00"/>
        <d v="2016-06-04T11:42:46"/>
        <d v="2015-05-25T21:59:00"/>
        <d v="2015-03-31T06:52:00"/>
        <d v="2016-01-21T15:18:29"/>
        <d v="2015-05-09T14:47:29"/>
        <d v="2015-02-27T11:11:15"/>
        <d v="2015-06-22T11:31:06"/>
        <d v="2015-07-02T17:50:06"/>
        <d v="2014-11-05T17:28:04"/>
        <d v="2016-02-11T16:59:00"/>
        <d v="2014-11-30T13:04:22"/>
        <d v="2016-05-04T17:00:00"/>
        <d v="2016-02-18T15:30:00"/>
        <d v="2016-04-29T15:00:00"/>
        <d v="2016-10-19T22:55:00"/>
        <d v="2015-08-18T22:06:16"/>
        <d v="2015-03-22T21:55:12"/>
        <d v="2015-08-17T10:15:59"/>
        <d v="2015-01-09T21:23:00"/>
        <d v="2015-01-24T06:00:00"/>
        <d v="2015-04-18T16:30:00"/>
        <d v="2015-05-25T15:38:16"/>
        <d v="2015-05-28T10:38:09"/>
        <d v="2015-03-23T12:00:00"/>
        <d v="2015-11-12T00:59:00"/>
        <d v="2014-07-15T16:00:00"/>
        <d v="2016-07-17T04:47:48"/>
        <d v="2014-08-11T19:53:58"/>
        <d v="2015-12-17T16:05:50"/>
        <d v="2014-09-05T23:09:04"/>
        <d v="2014-07-03T11:02:44"/>
        <d v="2014-07-04T21:59:00"/>
        <d v="2014-08-10T10:45:02"/>
        <d v="2016-10-08T03:20:39"/>
        <d v="2015-07-05T16:59:00"/>
        <d v="2016-02-15T23:59:00"/>
        <d v="2016-04-28T21:59:00"/>
        <d v="2015-02-10T01:59:00"/>
        <d v="2016-04-02T17:51:13"/>
        <d v="2016-10-16T15:00:00"/>
        <d v="2015-06-02T18:00:00"/>
        <d v="2014-07-25T22:59:00"/>
        <d v="2016-04-15T14:48:27"/>
        <d v="2014-06-11T13:33:18"/>
        <d v="2014-12-01T14:25:15"/>
        <d v="2014-05-18T23:00:00"/>
        <d v="2015-08-25T20:35:53"/>
        <d v="2014-05-05T06:36:26"/>
        <d v="2015-08-10T17:00:00"/>
        <d v="2015-08-02T13:31:29"/>
        <d v="2015-04-01T11:00:26"/>
        <d v="2016-05-28T18:36:00"/>
        <d v="2014-07-30T12:38:02"/>
        <d v="2014-07-02T22:00:45"/>
        <d v="2014-06-12T11:28:10"/>
        <d v="2016-04-15T08:21:19"/>
        <d v="2015-06-13T16:20:10"/>
        <d v="2016-05-17T18:00:00"/>
        <d v="2016-11-29T00:00:00"/>
        <d v="2016-11-14T20:08:00"/>
        <d v="2015-04-09T13:00:55"/>
        <d v="2015-04-08T22:00:00"/>
        <d v="2014-07-31T19:00:00"/>
        <d v="2014-09-26T22:00:00"/>
        <d v="2015-02-14T13:39:40"/>
        <d v="2016-03-26T10:39:00"/>
        <d v="2015-07-13T14:06:00"/>
        <d v="2014-09-08T15:11:25"/>
        <d v="2016-07-24T17:00:00"/>
        <d v="2016-03-15T10:00:00"/>
        <d v="2016-07-10T17:32:12"/>
        <d v="2016-08-02T04:03:00"/>
        <d v="2016-05-26T18:54:35"/>
        <d v="2015-12-23T10:18:00"/>
        <d v="2015-06-15T13:10:18"/>
        <d v="2016-11-22T11:00:23"/>
        <d v="2014-07-06T10:36:32"/>
        <d v="2015-07-15T04:43:42"/>
        <d v="2014-12-16T16:32:09"/>
        <d v="2015-06-07T07:55:54"/>
        <d v="2015-08-28T16:30:00"/>
        <d v="2017-01-13T18:42:36"/>
        <d v="2015-04-20T15:09:25"/>
        <d v="2014-08-10T11:20:48"/>
        <d v="2016-03-11T16:20:43"/>
        <d v="2015-01-10T22:59:00"/>
        <d v="2015-01-02T10:13:36"/>
        <d v="2015-10-21T21:01:46"/>
        <d v="2016-03-04T17:19:28"/>
        <d v="2016-07-31T01:00:00"/>
        <d v="2014-09-27T15:17:20"/>
        <d v="2014-06-29T00:13:01"/>
        <d v="2015-04-03T15:48:59"/>
        <d v="2015-04-25T03:53:39"/>
        <d v="2014-07-30T17:00:00"/>
        <d v="2015-03-21T13:22:38"/>
        <d v="2016-05-31T05:00:00"/>
        <d v="2016-06-14T15:43:00"/>
        <d v="2015-08-20T17:00:00"/>
        <d v="2014-07-17T10:33:43"/>
        <d v="2015-10-23T21:59:00"/>
        <d v="2015-03-12T13:13:02"/>
        <d v="2015-07-17T15:02:00"/>
        <d v="2015-07-05T09:38:37"/>
        <d v="2016-01-03T22:20:07"/>
        <d v="2016-01-19T16:59:00"/>
        <d v="2015-07-19T21:59:00"/>
        <d v="2016-08-01T07:41:00"/>
        <d v="2015-06-16T19:40:14"/>
        <d v="2015-05-07T04:09:54"/>
        <d v="2015-03-26T18:00:00"/>
        <d v="2014-12-31T07:39:47"/>
        <d v="2016-08-31T14:46:11"/>
        <d v="2016-05-27T11:46:51"/>
        <d v="2014-11-05T15:22:25"/>
        <d v="2016-02-19T20:45:35"/>
        <d v="2014-12-01T13:09:00"/>
        <d v="2015-06-18T04:41:07"/>
        <d v="2016-04-21T16:36:48"/>
        <d v="2016-08-02T22:09:00"/>
        <d v="2015-07-03T12:22:38"/>
        <d v="2015-05-22T11:03:29"/>
        <d v="2015-07-29T21:25:24"/>
        <d v="2016-03-28T09:50:29"/>
        <d v="2014-07-20T12:51:27"/>
        <d v="2014-05-11T05:50:52"/>
        <d v="2014-05-31T19:44:24"/>
        <d v="2014-06-03T00:59:00"/>
        <d v="2015-10-01T09:02:54"/>
        <d v="2014-10-04T00:59:00"/>
        <d v="2015-07-18T23:23:11"/>
        <d v="2015-10-18T13:36:29"/>
        <d v="2015-06-11T12:24:44"/>
        <d v="2014-12-31T20:59:03"/>
        <d v="2015-07-17T04:32:59"/>
        <d v="2015-03-26T21:34:36"/>
        <d v="2014-09-01T14:09:38"/>
        <d v="2015-05-09T15:14:18"/>
        <d v="2015-03-26T16:17:51"/>
        <d v="2015-03-08T10:50:03"/>
        <d v="2014-08-01T11:12:00"/>
        <d v="2015-05-22T15:00:00"/>
        <d v="2014-06-25T15:00:00"/>
        <d v="2014-08-12T09:51:50"/>
        <d v="2014-11-12T15:47:00"/>
        <d v="2016-09-12T10:59:00"/>
        <d v="2015-11-05T10:11:45"/>
        <d v="2015-11-17T16:24:14"/>
        <d v="2014-08-29T23:30:00"/>
        <d v="2016-03-22T21:29:00"/>
        <d v="2016-06-18T13:32:19"/>
        <d v="2014-09-08T09:50:05"/>
        <d v="2015-03-13T21:11:00"/>
        <d v="2014-07-02T22:07:58"/>
        <d v="2017-03-29T11:44:10"/>
        <d v="2015-08-13T21:29:56"/>
        <d v="2015-10-08T10:42:15"/>
        <d v="2015-01-23T19:00:00"/>
        <d v="2016-09-03T04:00:00"/>
        <d v="2016-02-02T08:58:48"/>
        <d v="2016-12-08T10:15:52"/>
        <d v="2015-06-29T21:59:00"/>
        <d v="2015-01-25T14:39:56"/>
        <d v="2017-02-19T18:26:39"/>
        <d v="2016-01-31T17:03:00"/>
        <d v="2014-09-02T08:27:49"/>
        <d v="2015-03-27T11:59:52"/>
        <d v="2016-05-09T16:49:51"/>
        <d v="2014-12-10T23:28:22"/>
        <d v="2015-05-01T16:00:00"/>
        <d v="2017-02-26T07:05:58"/>
        <d v="2015-01-04T17:26:00"/>
        <d v="2015-08-15T12:12:24"/>
        <d v="2015-03-22T22:59:00"/>
        <d v="2014-08-24T01:00:00"/>
        <d v="2014-07-01T00:00:00"/>
        <d v="2016-12-05T22:59:00"/>
        <d v="2015-02-28T00:00:18"/>
        <d v="2014-06-16T22:36:18"/>
        <d v="2015-01-08T14:58:03"/>
        <d v="2015-08-17T10:00:00"/>
        <d v="2014-08-12T12:36:01"/>
        <d v="2015-06-10T20:13:11"/>
        <d v="2015-12-19T13:49:59"/>
        <d v="2016-11-14T06:14:02"/>
        <d v="2015-08-14T13:38:00"/>
        <d v="2015-04-14T23:04:00"/>
        <d v="2015-06-11T17:00:00"/>
        <d v="2015-06-26T07:25:00"/>
        <d v="2014-10-26T14:08:00"/>
        <d v="2014-07-28T21:14:56"/>
        <d v="2014-09-11T02:37:22"/>
        <d v="2015-09-07T12:09:57"/>
        <d v="2014-11-26T14:29:37"/>
        <d v="2015-04-24T22:35:00"/>
        <d v="2015-11-30T00:04:09"/>
        <d v="2015-05-10T16:59:00"/>
        <d v="2016-06-01T17:38:29"/>
        <d v="2016-06-03T05:19:12"/>
        <d v="2014-09-11T06:39:21"/>
        <d v="2014-08-04T10:00:00"/>
        <d v="2016-01-17T18:00:00"/>
        <d v="2016-11-13T04:17:40"/>
        <d v="2014-10-26T12:00:00"/>
        <d v="2015-03-02T17:00:00"/>
        <d v="2015-04-09T17:31:11"/>
        <d v="2014-06-26T17:02:02"/>
        <d v="2014-07-30T14:53:59"/>
        <d v="2014-12-26T20:02:28"/>
        <d v="2014-08-09T00:25:04"/>
        <d v="2015-10-15T22:59:00"/>
        <d v="2016-09-18T13:51:05"/>
        <d v="2016-04-01T00:00:00"/>
        <d v="2015-09-05T21:38:27"/>
        <d v="2016-03-15T21:02:44"/>
        <d v="2016-07-16T18:43:00"/>
        <d v="2015-10-01T07:00:00"/>
        <d v="2015-10-04T09:45:46"/>
        <d v="2016-12-01T01:18:40"/>
        <d v="2016-07-11T09:09:20"/>
        <d v="2015-06-27T15:44:14"/>
        <d v="2014-10-06T22:30:00"/>
        <d v="2015-01-02T05:49:11"/>
        <d v="2014-11-24T19:00:00"/>
        <d v="2015-06-16T15:41:54"/>
        <d v="2015-11-02T10:50:00"/>
        <d v="2015-08-27T09:54:35"/>
        <d v="2015-05-15T13:14:28"/>
        <d v="2015-02-28T02:00:00"/>
        <d v="2016-10-01T21:25:44"/>
        <d v="2014-09-07T01:48:43"/>
        <d v="2015-02-10T20:53:41"/>
        <d v="2016-04-08T12:35:00"/>
        <d v="2016-05-03T12:49:02"/>
        <d v="2015-10-26T12:58:10"/>
        <d v="2016-07-29T17:29:00"/>
        <d v="2014-07-14T09:37:44"/>
        <d v="2015-11-28T15:22:21"/>
        <d v="2016-04-24T18:20:00"/>
        <d v="2016-07-08T17:25:54"/>
        <d v="2014-08-02T08:00:00"/>
        <d v="2014-09-28T12:55:56"/>
        <d v="2016-01-03T14:17:36"/>
        <d v="2014-05-08T15:23:30"/>
        <d v="2015-11-28T08:54:54"/>
        <d v="2015-11-17T22:41:57"/>
        <d v="2015-04-19T10:19:46"/>
        <d v="2016-04-13T22:39:40"/>
        <d v="2014-07-23T20:59:00"/>
        <d v="2017-03-06T00:58:27"/>
        <d v="2016-05-22T13:34:33"/>
        <d v="2016-08-28T21:55:00"/>
        <d v="2016-04-17T14:43:31"/>
        <d v="2014-07-21T06:52:06"/>
        <d v="2015-02-05T19:37:14"/>
        <d v="2016-05-08T22:00:00"/>
        <d v="2016-06-02T07:07:28"/>
        <d v="2016-07-13T14:48:18"/>
        <d v="2014-08-01T01:00:00"/>
        <d v="2016-07-22T12:55:32"/>
        <d v="2015-01-31T09:25:53"/>
        <d v="2015-03-29T14:00:00"/>
        <d v="2014-07-05T08:22:27"/>
        <d v="2016-07-16T22:19:09"/>
        <d v="2015-07-07T13:26:20"/>
        <d v="2014-05-20T00:59:00"/>
        <d v="2014-11-07T18:00:00"/>
        <d v="2016-02-20T15:05:00"/>
        <d v="2016-05-06T07:04:00"/>
        <d v="2014-05-16T16:11:30"/>
        <d v="2015-08-28T19:56:53"/>
        <d v="2015-11-08T12:59:41"/>
        <d v="2016-03-02T10:08:13"/>
        <d v="2015-05-31T09:28:02"/>
        <d v="2015-12-11T17:34:19"/>
        <d v="2015-05-13T14:45:12"/>
        <d v="2014-07-19T03:21:30"/>
        <d v="2015-02-14T05:27:00"/>
        <d v="2014-11-20T10:04:00"/>
        <d v="2015-04-05T02:23:41"/>
        <d v="2015-03-28T16:07:06"/>
        <d v="2014-08-31T13:51:49"/>
        <d v="2016-05-07T08:29:18"/>
        <d v="2014-09-26T19:02:41"/>
        <d v="2015-02-15T08:05:47"/>
        <d v="2014-10-07T21:54:17"/>
        <d v="2014-10-20T13:23:05"/>
        <d v="2016-02-16T12:33:07"/>
        <d v="2014-08-26T10:28:00"/>
        <d v="2015-07-22T17:08:27"/>
        <d v="2014-09-09T10:49:20"/>
        <d v="2014-10-26T12:29:26"/>
        <d v="2015-01-28T07:04:38"/>
        <d v="2015-05-02T07:04:09"/>
        <d v="2015-02-16T01:13:43"/>
        <d v="2016-03-04T23:54:29"/>
        <d v="2015-07-19T12:44:23"/>
        <d v="2014-09-17T14:56:40"/>
        <d v="2014-09-04T10:07:54"/>
        <d v="2016-10-07T15:51:48"/>
        <d v="2016-04-15T10:28:00"/>
        <d v="2015-03-23T21:34:59"/>
        <d v="2014-10-26T15:52:38"/>
        <d v="2015-01-31T20:54:00"/>
        <d v="2016-03-24T16:59:23"/>
        <d v="2015-08-31T10:04:57"/>
        <d v="2015-07-25T23:42:16"/>
        <d v="2015-12-04T10:43:59"/>
        <d v="2017-02-22T19:00:00"/>
        <d v="2014-06-05T16:31:40"/>
        <d v="2015-12-13T18:36:10"/>
        <d v="2016-02-03T12:49:00"/>
        <d v="2014-12-18T09:02:44"/>
        <d v="2015-12-15T14:25:16"/>
        <d v="2016-10-02T03:00:00"/>
        <d v="2015-04-03T15:44:10"/>
        <d v="2014-10-21T15:11:27"/>
        <d v="2014-07-01T16:30:00"/>
        <d v="2016-05-24T08:25:00"/>
        <d v="2014-10-17T13:10:10"/>
        <d v="2015-11-30T23:59:00"/>
        <d v="2015-07-17T21:00:00"/>
        <d v="2016-09-06T05:22:34"/>
        <d v="2015-01-20T13:16:00"/>
        <d v="2014-11-20T16:58:45"/>
        <d v="2015-04-09T23:00:00"/>
        <d v="2014-08-20T22:49:49"/>
        <d v="2014-10-22T09:36:50"/>
        <d v="2015-01-10T19:00:00"/>
        <d v="2016-04-11T05:13:07"/>
        <d v="2015-07-14T17:00:15"/>
        <d v="2014-10-23T09:16:31"/>
        <d v="2014-05-09T00:53:00"/>
        <d v="2014-10-13T15:05:16"/>
        <d v="2014-11-15T14:00:00"/>
        <d v="2016-09-30T22:00:00"/>
        <d v="2014-06-19T09:33:51"/>
        <d v="2016-07-03T13:59:00"/>
        <d v="2015-11-25T17:00:00"/>
        <d v="2014-09-15T21:00:00"/>
        <d v="2014-06-23T10:00:00"/>
        <d v="2016-04-20T20:23:43"/>
        <d v="2016-07-02T11:44:28"/>
        <d v="2014-06-27T10:21:24"/>
        <d v="2015-04-29T08:07:06"/>
        <d v="2014-08-12T16:50:11"/>
        <d v="2016-05-18T18:56:28"/>
        <d v="2015-09-27T20:49:10"/>
        <d v="2017-01-13T17:05:00"/>
        <d v="2015-02-28T06:00:00"/>
        <d v="2015-02-28T21:00:00"/>
        <d v="2016-12-26T13:18:51"/>
        <d v="2014-08-21T12:35:11"/>
        <d v="2015-05-08T22:00:00"/>
        <d v="2015-11-05T08:16:15"/>
        <d v="2014-06-30T11:28:00"/>
        <d v="2014-10-21T13:51:00"/>
        <d v="2016-12-21T11:03:14"/>
        <d v="2017-01-27T12:54:02"/>
        <d v="2016-06-19T16:32:01"/>
        <d v="2016-06-14T12:54:00"/>
        <d v="2015-03-08T06:57:05"/>
        <d v="2015-11-14T17:00:00"/>
        <d v="2016-01-14T12:16:56"/>
        <d v="2016-10-09T04:28:26"/>
        <d v="2015-03-23T21:59:00"/>
        <d v="2015-11-20T22:00:00"/>
        <d v="2016-07-17T11:49:46"/>
        <d v="2015-01-16T04:26:00"/>
        <d v="2015-05-31T11:35:00"/>
        <d v="2015-08-07T09:00:00"/>
        <d v="2015-01-16T06:09:11"/>
        <d v="2015-04-04T21:40:47"/>
        <d v="2015-08-22T13:34:53"/>
        <d v="2014-10-21T22:59:00"/>
        <d v="2016-12-18T18:45:50"/>
        <d v="2017-02-28T02:51:00"/>
        <d v="2016-01-31T17:55:00"/>
        <d v="2016-06-04T11:19:57"/>
        <d v="2016-09-02T14:24:33"/>
        <d v="2014-10-24T20:59:50"/>
        <d v="2017-01-25T15:41:22"/>
        <d v="2016-05-15T14:21:13"/>
        <d v="2015-08-26T12:32:00"/>
        <d v="2016-10-27T00:40:34"/>
        <d v="2016-12-25T18:15:09"/>
        <d v="2015-04-01T19:00:00"/>
        <d v="2014-09-24T16:00:01"/>
        <d v="2017-03-02T23:00:00"/>
        <d v="2015-11-29T07:56:44"/>
        <d v="2016-07-21T09:02:31"/>
        <d v="2015-02-23T21:15:40"/>
        <d v="2016-02-27T18:00:00"/>
        <d v="2016-01-08T00:34:00"/>
      </sharedItems>
      <fieldGroup par="23" base="9">
        <rangePr groupBy="months" startDate="2009-08-10T13:26:00" endDate="2017-05-03T13:12:00"/>
        <groupItems count="14">
          <s v="&lt;10/08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3/05/2017"/>
        </groupItems>
      </fieldGroup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1:55:13" maxDate="2017-03-15T09:30:07" count="4114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</sharedItems>
      <fieldGroup par="21" base="11">
        <rangePr groupBy="months" startDate="2009-05-16T21:55:13" endDate="2017-03-15T09:30:07"/>
        <groupItems count="14">
          <s v="&lt;16/05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6T21:55:13" endDate="2017-03-15T09:30:07"/>
        <groupItems count="6">
          <s v="&lt;16/05/2009"/>
          <s v="Qtr1"/>
          <s v="Qtr2"/>
          <s v="Qtr3"/>
          <s v="Qtr4"/>
          <s v="&gt;15/03/2017"/>
        </groupItems>
      </fieldGroup>
    </cacheField>
    <cacheField name="Years" numFmtId="0" databaseField="0">
      <fieldGroup base="11">
        <rangePr groupBy="years" startDate="2009-05-16T21:55:13" endDate="2017-03-15T09:30:07"/>
        <groupItems count="11">
          <s v="&lt;16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  <cacheField name="Quarters2" numFmtId="0" databaseField="0">
      <fieldGroup base="9">
        <rangePr groupBy="quarters" startDate="2009-08-10T13:26:00" endDate="2017-05-03T13:12:00"/>
        <groupItems count="6">
          <s v="&lt;10/08/2009"/>
          <s v="Qtr1"/>
          <s v="Qtr2"/>
          <s v="Qtr3"/>
          <s v="Qtr4"/>
          <s v="&gt;03/05/2017"/>
        </groupItems>
      </fieldGroup>
    </cacheField>
    <cacheField name="Years2" numFmtId="0" databaseField="0">
      <fieldGroup base="9">
        <rangePr groupBy="years" startDate="2009-08-10T13:26:00" endDate="2017-05-03T13:12:00"/>
        <groupItems count="11">
          <s v="&lt;10/08/2009"/>
          <s v="2009"/>
          <s v="2010"/>
          <s v="2011"/>
          <s v="2012"/>
          <s v="2013"/>
          <s v="2014"/>
          <s v="2015"/>
          <s v="2016"/>
          <s v="2017"/>
          <s v="&gt;03/0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x v="106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x v="131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x v="183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x v="202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x v="217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x v="307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x v="442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x v="490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x v="638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x v="659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x v="833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x v="847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x v="951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x v="989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x v="1049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x v="1128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x v="1378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x v="1473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341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2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3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4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5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6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7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8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59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0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1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2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3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4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5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6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7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x v="1568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69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0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1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2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3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4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5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6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7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8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79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1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2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3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4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5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6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7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8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x v="1589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0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1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2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3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4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5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6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7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8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599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0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1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2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3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4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5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6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7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8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09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0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1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3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4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5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6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7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8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19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1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2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3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4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5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6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7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8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29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0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1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2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3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4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5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6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7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8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39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0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1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3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4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5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6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7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8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49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1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2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3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4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5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6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7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8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59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1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2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3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4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5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6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7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8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69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0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1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3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4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5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6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7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8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79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1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2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3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4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5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6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7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x v="1688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89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1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2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3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4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5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6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7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8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699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0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1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2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4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5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6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7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8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09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0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1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3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4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5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6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x v="1717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8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19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0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1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2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3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4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5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6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7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8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29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1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2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3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4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5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6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7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8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39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0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1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2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3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4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5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6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7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8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49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0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1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2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4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5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6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7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8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59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1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2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3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4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5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6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7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8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69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1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2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3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4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5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6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7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8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79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0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1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2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3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4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5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6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7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8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89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0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1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2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3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4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5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6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7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799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1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3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4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5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6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7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8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09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1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3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4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5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6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7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8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19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0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1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2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x v="1823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4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5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6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7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8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29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0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1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2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3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4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5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6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7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8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39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1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2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3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4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5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6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7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8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49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1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2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3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4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5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6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7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8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59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0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1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2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3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4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5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6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7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8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69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0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1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2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4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6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7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8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79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0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1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2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3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4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5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6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7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8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89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2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4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6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7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8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899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1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2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3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5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6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7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8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09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0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1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2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3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4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6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7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8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19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0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1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2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3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4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5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x v="1926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7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8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29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1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2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3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4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5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6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7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39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0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1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2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3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4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5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6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7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8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49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0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1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2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3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4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6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7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8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59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1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2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3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4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5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6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7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69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1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2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3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4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6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7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8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79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0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1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2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3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4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5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x v="1987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89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0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2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3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4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5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6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7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1999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1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2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4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6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7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8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09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2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3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4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5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6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7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8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19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0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1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2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3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4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5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6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7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8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29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1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2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3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4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5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6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7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8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39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0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1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2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3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4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5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6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7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8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49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0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1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2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3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4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5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6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7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8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59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0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1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2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3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4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5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7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8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69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0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1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2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3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4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5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6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8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79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1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2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3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4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5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6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7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8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89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1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3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4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5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6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7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x v="2098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099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0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1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2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3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4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5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6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7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8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09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1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2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3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4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5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6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7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8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19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0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1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2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3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4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5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6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7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8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29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0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1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2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3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4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5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6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7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39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0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1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2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3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5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6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7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8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x v="214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0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1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2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3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4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5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6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7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8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59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0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2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3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4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5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6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7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8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69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1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2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3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4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5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6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8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79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0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1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2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3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4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5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6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7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8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89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0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1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2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3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4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5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6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7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199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0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1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3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4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5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6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7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8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09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1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2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3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4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6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7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8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19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1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2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3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4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5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6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7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8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29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1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2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3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4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5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6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7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8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39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1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2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3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4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5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6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7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8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49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0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1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2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3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4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5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6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8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59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1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2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3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4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5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6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7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8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69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0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1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3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4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5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6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7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8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79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1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2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3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4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5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6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7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8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89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1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2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3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4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5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6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7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8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299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0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1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2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1254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3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4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5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6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08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0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1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2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4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5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6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7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18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19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0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1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2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3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4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5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6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7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28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29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0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1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2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4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5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6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7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39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1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2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3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4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5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6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7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48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4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0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1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2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3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5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6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7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58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59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1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2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3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4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5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6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7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68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69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0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1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2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3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4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5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6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7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78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79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0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1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2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3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5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6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7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88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89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0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1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2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3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4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5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6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7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398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399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0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1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2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3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4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5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6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7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08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09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0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1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2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3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4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5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x v="2416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7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18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19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0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1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2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3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4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5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6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7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28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29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0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1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2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3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4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5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6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7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38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39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0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1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2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3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4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5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6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7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48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49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1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2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3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4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5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6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7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58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1837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59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1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2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4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5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6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67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68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69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0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1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2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3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4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5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6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77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7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79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0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1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2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3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4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5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6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87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88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89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1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2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3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4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5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6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497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498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499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1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2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3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5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6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07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08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09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0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1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2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3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4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5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6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17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18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19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0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1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2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3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4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5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x v="2526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27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28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29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0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1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2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3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4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5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6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37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3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39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1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2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3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4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5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6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47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48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49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0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1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2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3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4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5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6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57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58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5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0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1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2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3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4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5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6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67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68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69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0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1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2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3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4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5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6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77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7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79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1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3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4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5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6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8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88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89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0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1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2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3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4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5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6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597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598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599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0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1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2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3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4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5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6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07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08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09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0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1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2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3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4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5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6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17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1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19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0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1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2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3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4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5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6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27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28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2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2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3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4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6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37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38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39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323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0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1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2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3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4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5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46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47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48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49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0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x v="2651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2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3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x v="2655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56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57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58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59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1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2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3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4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5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66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67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68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69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1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2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4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5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x v="2676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77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78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79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0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1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2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3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4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5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8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8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88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89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0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1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2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3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4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5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696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697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698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699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0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1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2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3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4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5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06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07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08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09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1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2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3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4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5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16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17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18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19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0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1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2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5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26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27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28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29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1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2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3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5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36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37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38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39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0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1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2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3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4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5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46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47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48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49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0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1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2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3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4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5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56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57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58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59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1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2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3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4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5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66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67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68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69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0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1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2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3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4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5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76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77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78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79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0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1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2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3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4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5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86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87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88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89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1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2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3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4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5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79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797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798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799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1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2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3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4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5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06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07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08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09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0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1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2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3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4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5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16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17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18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19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1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2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3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4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5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26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27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28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x v="2829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1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2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3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4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5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36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3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38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39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1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2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3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4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5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46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47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48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49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0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1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2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3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4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5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57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58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59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1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2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3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5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66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67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6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69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0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1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2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3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4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5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76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77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7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79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0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2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3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4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86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87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88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x v="2889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0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1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2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3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4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5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896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897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898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899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1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2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3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4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5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06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07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08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0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0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1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2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3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4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5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16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17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18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19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1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2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3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4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5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26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27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28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29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0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1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2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5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36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37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38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39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0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1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3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4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5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46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47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48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49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0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1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2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3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4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56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57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58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59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1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3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4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5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66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67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68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69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1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2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3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4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5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76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77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78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79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0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1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2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3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4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x v="2985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86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87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88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89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0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2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3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4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807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2995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2996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2997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2998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2999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0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x v="3002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3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4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05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06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07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08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09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1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2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3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4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15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16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17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18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19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1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2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3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4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25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26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27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28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29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0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1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2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3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4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35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36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3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38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39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0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1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2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3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4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45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46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47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48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49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1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2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3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4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55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x v="3056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57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59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0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1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2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3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65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66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67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68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6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1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2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3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4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75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76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77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78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79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0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1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2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3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4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8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86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87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2806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88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89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0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1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2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3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094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095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096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097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098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099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2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3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04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05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06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07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08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09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0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1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2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3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14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1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16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17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18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x v="3119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0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1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2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3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24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2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26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27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28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29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1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2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3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34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35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36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37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38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39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0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1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2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3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44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45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46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47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4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49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0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1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3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54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55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56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57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58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73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59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0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1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2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63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64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65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66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67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68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69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0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1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2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73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74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75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76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77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78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79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0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1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83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84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85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8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87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88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89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0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1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2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193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194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195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196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197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198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199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0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1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2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03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04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05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06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07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08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09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0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1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2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13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14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15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1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17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18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19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0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1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2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41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23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24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2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26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27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28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29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0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1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32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33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34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35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36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37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38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39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0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1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42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43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44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45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46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47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48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49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0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1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52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53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54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55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56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57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58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59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0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1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62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63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64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65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66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67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68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69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0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1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72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73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74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75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76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x v="3277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78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79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1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82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83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84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85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86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87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88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89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1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29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293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294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295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296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297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298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29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0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1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02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03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04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05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06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07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08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09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1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12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13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14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15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16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18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19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1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22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23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24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25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26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27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28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29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1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32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33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34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35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36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37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38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39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1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42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43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44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45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46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47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48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49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0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1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52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53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54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55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266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56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5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58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59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61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62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2835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63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64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65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66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67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68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69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70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71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72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73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74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75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7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77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78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79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80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81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82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83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84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85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2806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86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87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88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389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390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391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392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393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394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395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396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397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398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399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00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01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02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03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04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05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06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0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08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09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10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2232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1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12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13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14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15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16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17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18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19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2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21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22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23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24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25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26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27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28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29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30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31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32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33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34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35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36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37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38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39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4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41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42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43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44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45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46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47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48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49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5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51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52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53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54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x v="3455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56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57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58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59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6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61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62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63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64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65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66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67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68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69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70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7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72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73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74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75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76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77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78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79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80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81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82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83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84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85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86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87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488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489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49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491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492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493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494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495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496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497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498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499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00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01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02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03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04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05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06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07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08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09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1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11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12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453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13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14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15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16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17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18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19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20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21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1804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22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23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24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25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26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27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28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2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30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31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32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33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34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35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36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37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38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39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4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41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42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43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44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45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46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47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48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49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5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51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52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53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5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55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56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57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58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59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60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61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62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63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64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65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66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67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68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69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70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71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72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73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74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75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76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77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78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79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80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81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8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83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84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85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x v="3586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587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588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589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59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591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592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593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594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59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59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597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598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599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00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01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02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03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04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05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06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07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08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09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1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11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12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13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14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15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16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17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18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19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2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21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22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23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24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25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26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27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28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2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3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31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32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33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34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35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36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37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38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39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4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41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42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43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44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45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46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47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48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49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50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51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52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53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54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55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56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57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58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59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60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61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62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63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64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65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66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67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68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69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70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71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72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73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7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75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76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77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78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79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8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81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82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83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84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85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686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687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688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689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690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691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692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693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694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695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696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174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697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698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699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01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02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03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x v="3704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05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06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07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08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09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1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11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12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13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14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15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16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17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18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19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20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21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22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23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24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25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26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27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28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29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30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31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32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33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34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35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36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37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38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39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40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41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42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43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44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45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46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47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48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49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50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51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566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52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53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54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55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56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57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58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59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6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61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62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63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64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6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66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67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68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69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70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514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71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72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7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74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75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76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77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78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79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80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81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82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783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784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785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786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787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788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789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790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791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792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793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794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2551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795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532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796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797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798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799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01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02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03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04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05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06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07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08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09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10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1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12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13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14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15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16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17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1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1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20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21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22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23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25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26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27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28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30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31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32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33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34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35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36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37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38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39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4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41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x v="3842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43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44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45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46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47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48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49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5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51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52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53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54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55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56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57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58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59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60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792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61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62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63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64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65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x v="3866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67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6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69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70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71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72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73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74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75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76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77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78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79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880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881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88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883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884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885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886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887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888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889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890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891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892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893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894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895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896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897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898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899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0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01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02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03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04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05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06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07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08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09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1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11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12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13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14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15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16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17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18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19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20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21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22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23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24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25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26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27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28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29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3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31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32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33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3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35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36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37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38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39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40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41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42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43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44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45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46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4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48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49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50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51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52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53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54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55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56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57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58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59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60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61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62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63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64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65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66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67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68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69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70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71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72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73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74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75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76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77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78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7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x v="3980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1748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398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3982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3983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3984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3985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3986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398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3988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3989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3990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3991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3992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3993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3994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3995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3996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3997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3998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399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00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01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02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03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04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05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06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07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08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09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10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11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12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13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14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15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16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17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18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19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20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21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22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23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24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25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26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2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28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29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3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31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32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33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34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35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36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3268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37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38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39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40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41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42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43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44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45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46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47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48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49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50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51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52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53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54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55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56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57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58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59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6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61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62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63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64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65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66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67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68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69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70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71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72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73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74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75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76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77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078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079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080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081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082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083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084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085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086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087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088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089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09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091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56170-587D-4363-AE75-51111B231AD9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4">
    <pivotField showAll="0"/>
    <pivotField dataField="1"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C1C08-D766-4337-9A97-2F59A960BC7D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4">
    <pivotField showAll="0"/>
    <pivotField dataField="1"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7E8A5-0F28-479F-9AB4-43654DCC8FFE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62" zoomScaleNormal="62" workbookViewId="0">
      <selection activeCell="E2" sqref="E2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9.140625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32.42578125" style="10" customWidth="1"/>
    <col min="11" max="11" width="17.85546875" customWidth="1"/>
    <col min="12" max="12" width="31.85546875" style="1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9.42578125" bestFit="1" customWidth="1"/>
    <col min="18" max="18" width="23.85546875" customWidth="1"/>
    <col min="19" max="19" width="21.28515625" customWidth="1"/>
    <col min="20" max="20" width="26.1406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9" t="s">
        <v>8366</v>
      </c>
      <c r="K1" s="1" t="s">
        <v>8260</v>
      </c>
      <c r="L1" s="9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f>(((I2/60)/60)/24)+DATE(1970,1,1)+(-6/24)</f>
        <v>42207.875</v>
      </c>
      <c r="K2">
        <v>1434931811</v>
      </c>
      <c r="L2" s="11">
        <f>(((K2/60)/60)/24)+DATE(1970,1,1)+(-6/24)</f>
        <v>42176.757071759261</v>
      </c>
      <c r="M2" t="b">
        <v>0</v>
      </c>
      <c r="N2">
        <v>182</v>
      </c>
      <c r="O2" t="b">
        <v>1</v>
      </c>
      <c r="P2" t="s">
        <v>8265</v>
      </c>
      <c r="Q2" s="5">
        <f t="shared" ref="Q2:Q65" si="0">E2/D2</f>
        <v>1.3685882352941177</v>
      </c>
      <c r="R2">
        <f t="shared" ref="R2:R65" si="1">E2/N2</f>
        <v>63.917582417582416</v>
      </c>
      <c r="S2" t="str">
        <f>LEFT(P2,FIND("/",P2)-1)</f>
        <v>film &amp; video</v>
      </c>
      <c r="T2" t="str">
        <f>RIGHT(P2,LEN(P2)-FIND("/",P2))</f>
        <v>television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>
        <f t="shared" ref="J3:J66" si="2">(((I3/60)/60)/24)+DATE(1970,1,1)+(-6/24)</f>
        <v>42796.350497685184</v>
      </c>
      <c r="K3">
        <v>1485872683</v>
      </c>
      <c r="L3" s="11">
        <f t="shared" ref="L3:L66" si="3">(((K3/60)/60)/24)+DATE(1970,1,1)+(-6/24)</f>
        <v>42766.350497685184</v>
      </c>
      <c r="M3" t="b">
        <v>0</v>
      </c>
      <c r="N3">
        <v>79</v>
      </c>
      <c r="O3" t="b">
        <v>1</v>
      </c>
      <c r="P3" t="s">
        <v>8265</v>
      </c>
      <c r="Q3" s="5">
        <f t="shared" si="0"/>
        <v>1.4260827250608272</v>
      </c>
      <c r="R3">
        <f t="shared" si="1"/>
        <v>185.48101265822785</v>
      </c>
      <c r="S3" t="str">
        <f t="shared" ref="S3:S66" si="4">LEFT(P3,FIND("/",P3)-1)</f>
        <v>film &amp; video</v>
      </c>
      <c r="T3" t="str">
        <f t="shared" ref="T3:T66" si="5">RIGHT(P3,LEN(P3)-FIND("/",P3))</f>
        <v>television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>
        <f t="shared" si="2"/>
        <v>42415.452349537038</v>
      </c>
      <c r="K4">
        <v>1454691083</v>
      </c>
      <c r="L4" s="11">
        <f t="shared" si="3"/>
        <v>42405.452349537038</v>
      </c>
      <c r="M4" t="b">
        <v>0</v>
      </c>
      <c r="N4">
        <v>35</v>
      </c>
      <c r="O4" t="b">
        <v>1</v>
      </c>
      <c r="P4" t="s">
        <v>8265</v>
      </c>
      <c r="Q4" s="5">
        <f t="shared" si="0"/>
        <v>1.05</v>
      </c>
      <c r="R4">
        <f t="shared" si="1"/>
        <v>15</v>
      </c>
      <c r="S4" t="str">
        <f t="shared" si="4"/>
        <v>film &amp; video</v>
      </c>
      <c r="T4" t="str">
        <f t="shared" si="5"/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>
        <f t="shared" si="2"/>
        <v>41858.265127314815</v>
      </c>
      <c r="K5">
        <v>1404822107</v>
      </c>
      <c r="L5" s="11">
        <f t="shared" si="3"/>
        <v>41828.265127314815</v>
      </c>
      <c r="M5" t="b">
        <v>0</v>
      </c>
      <c r="N5">
        <v>150</v>
      </c>
      <c r="O5" t="b">
        <v>1</v>
      </c>
      <c r="P5" t="s">
        <v>8265</v>
      </c>
      <c r="Q5" s="5">
        <f t="shared" si="0"/>
        <v>1.0389999999999999</v>
      </c>
      <c r="R5">
        <f t="shared" si="1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>
        <f t="shared" si="2"/>
        <v>42357.584247685183</v>
      </c>
      <c r="K6">
        <v>1447963279</v>
      </c>
      <c r="L6" s="11">
        <f t="shared" si="3"/>
        <v>42327.584247685183</v>
      </c>
      <c r="M6" t="b">
        <v>0</v>
      </c>
      <c r="N6">
        <v>284</v>
      </c>
      <c r="O6" t="b">
        <v>1</v>
      </c>
      <c r="P6" t="s">
        <v>8265</v>
      </c>
      <c r="Q6" s="5">
        <f t="shared" si="0"/>
        <v>1.2299154545454545</v>
      </c>
      <c r="R6">
        <f t="shared" si="1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>
        <f t="shared" si="2"/>
        <v>42579.982638888891</v>
      </c>
      <c r="K7">
        <v>1468362207</v>
      </c>
      <c r="L7" s="11">
        <f t="shared" si="3"/>
        <v>42563.682951388888</v>
      </c>
      <c r="M7" t="b">
        <v>0</v>
      </c>
      <c r="N7">
        <v>47</v>
      </c>
      <c r="O7" t="b">
        <v>1</v>
      </c>
      <c r="P7" t="s">
        <v>8265</v>
      </c>
      <c r="Q7" s="5">
        <f t="shared" si="0"/>
        <v>1.0977744436109027</v>
      </c>
      <c r="R7">
        <f t="shared" si="1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>
        <f t="shared" si="2"/>
        <v>41803.822337962964</v>
      </c>
      <c r="K8">
        <v>1401846250</v>
      </c>
      <c r="L8" s="11">
        <f t="shared" si="3"/>
        <v>41793.822337962964</v>
      </c>
      <c r="M8" t="b">
        <v>0</v>
      </c>
      <c r="N8">
        <v>58</v>
      </c>
      <c r="O8" t="b">
        <v>1</v>
      </c>
      <c r="P8" t="s">
        <v>8265</v>
      </c>
      <c r="Q8" s="5">
        <f t="shared" si="0"/>
        <v>1.064875</v>
      </c>
      <c r="R8">
        <f t="shared" si="1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>
        <f t="shared" si="2"/>
        <v>42555.797071759262</v>
      </c>
      <c r="K9">
        <v>1464224867</v>
      </c>
      <c r="L9" s="11">
        <f t="shared" si="3"/>
        <v>42515.797071759262</v>
      </c>
      <c r="M9" t="b">
        <v>0</v>
      </c>
      <c r="N9">
        <v>57</v>
      </c>
      <c r="O9" t="b">
        <v>1</v>
      </c>
      <c r="P9" t="s">
        <v>8265</v>
      </c>
      <c r="Q9" s="5">
        <f t="shared" si="0"/>
        <v>1.0122222222222221</v>
      </c>
      <c r="R9">
        <f t="shared" si="1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>
        <f t="shared" si="2"/>
        <v>42475.625</v>
      </c>
      <c r="K10">
        <v>1460155212</v>
      </c>
      <c r="L10" s="11">
        <f t="shared" si="3"/>
        <v>42468.69458333333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0"/>
        <v>1.0004342857142856</v>
      </c>
      <c r="R10">
        <f t="shared" si="1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>
        <f t="shared" si="2"/>
        <v>42476.853518518517</v>
      </c>
      <c r="K11">
        <v>1458268144</v>
      </c>
      <c r="L11" s="11">
        <f t="shared" si="3"/>
        <v>42446.853518518517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0"/>
        <v>1.2599800000000001</v>
      </c>
      <c r="R11">
        <f t="shared" si="1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>
        <f t="shared" si="2"/>
        <v>41814.818043981482</v>
      </c>
      <c r="K12">
        <v>1400636279</v>
      </c>
      <c r="L12" s="11">
        <f t="shared" si="3"/>
        <v>41779.818043981482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0"/>
        <v>1.0049999999999999</v>
      </c>
      <c r="R12">
        <f t="shared" si="1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>
        <f t="shared" si="2"/>
        <v>42603.875</v>
      </c>
      <c r="K13">
        <v>1469126462</v>
      </c>
      <c r="L13" s="11">
        <f t="shared" si="3"/>
        <v>42572.528495370367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0"/>
        <v>1.2050000000000001</v>
      </c>
      <c r="R13">
        <f t="shared" si="1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>
        <f t="shared" si="2"/>
        <v>41835.875</v>
      </c>
      <c r="K14">
        <v>1401642425</v>
      </c>
      <c r="L14" s="11">
        <f t="shared" si="3"/>
        <v>41791.463252314818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0"/>
        <v>1.6529333333333334</v>
      </c>
      <c r="R14">
        <f t="shared" si="1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>
        <f t="shared" si="2"/>
        <v>42544.602083333331</v>
      </c>
      <c r="K15">
        <v>1463588109</v>
      </c>
      <c r="L15" s="11">
        <f t="shared" si="3"/>
        <v>42508.427187499998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0"/>
        <v>1.5997142857142856</v>
      </c>
      <c r="R15">
        <f t="shared" si="1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>
        <f t="shared" si="2"/>
        <v>41833.332638888889</v>
      </c>
      <c r="K16">
        <v>1403051888</v>
      </c>
      <c r="L16" s="11">
        <f t="shared" si="3"/>
        <v>41807.77648148148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0"/>
        <v>1.0093333333333334</v>
      </c>
      <c r="R16">
        <f t="shared" si="1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>
        <f t="shared" si="2"/>
        <v>42274.593055555553</v>
      </c>
      <c r="K17">
        <v>1441790658</v>
      </c>
      <c r="L17" s="11">
        <f t="shared" si="3"/>
        <v>42256.141875000001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0"/>
        <v>1.0660000000000001</v>
      </c>
      <c r="R17">
        <f t="shared" si="1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>
        <f t="shared" si="2"/>
        <v>41805.979166666664</v>
      </c>
      <c r="K18">
        <v>1398971211</v>
      </c>
      <c r="L18" s="11">
        <f t="shared" si="3"/>
        <v>41760.546423611115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0"/>
        <v>1.0024166666666667</v>
      </c>
      <c r="R18">
        <f t="shared" si="1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>
        <f t="shared" si="2"/>
        <v>41947.523402777777</v>
      </c>
      <c r="K19">
        <v>1412530422</v>
      </c>
      <c r="L19" s="11">
        <f t="shared" si="3"/>
        <v>41917.481736111113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0"/>
        <v>1.0066666666666666</v>
      </c>
      <c r="R19">
        <f t="shared" si="1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>
        <f t="shared" si="2"/>
        <v>41899.292314814818</v>
      </c>
      <c r="K20">
        <v>1408366856</v>
      </c>
      <c r="L20" s="11">
        <f t="shared" si="3"/>
        <v>41869.292314814818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0"/>
        <v>1.0632110000000001</v>
      </c>
      <c r="R20">
        <f t="shared" si="1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>
        <f t="shared" si="2"/>
        <v>42205.566365740742</v>
      </c>
      <c r="K21">
        <v>1434828934</v>
      </c>
      <c r="L21" s="11">
        <f t="shared" si="3"/>
        <v>42175.566365740742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0"/>
        <v>1.4529411764705882</v>
      </c>
      <c r="R21">
        <f t="shared" si="1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>
        <f t="shared" si="2"/>
        <v>42260.508240740746</v>
      </c>
      <c r="K22">
        <v>1436983912</v>
      </c>
      <c r="L22" s="11">
        <f t="shared" si="3"/>
        <v>42200.508240740746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0"/>
        <v>1.002</v>
      </c>
      <c r="R22">
        <f t="shared" si="1"/>
        <v>80.16</v>
      </c>
      <c r="S22" t="str">
        <f t="shared" si="4"/>
        <v>film &amp; video</v>
      </c>
      <c r="T22" t="str">
        <f t="shared" si="5"/>
        <v>television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>
        <f t="shared" si="2"/>
        <v>41908.377187500002</v>
      </c>
      <c r="K23">
        <v>1409151789</v>
      </c>
      <c r="L23" s="11">
        <f t="shared" si="3"/>
        <v>41878.377187500002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0"/>
        <v>1.0913513513513513</v>
      </c>
      <c r="R23">
        <f t="shared" si="1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>
        <f t="shared" si="2"/>
        <v>42005.082638888889</v>
      </c>
      <c r="K24">
        <v>1418766740</v>
      </c>
      <c r="L24" s="11">
        <f t="shared" si="3"/>
        <v>41989.66134259259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0"/>
        <v>1.1714285714285715</v>
      </c>
      <c r="R24">
        <f t="shared" si="1"/>
        <v>51.25</v>
      </c>
      <c r="S24" t="str">
        <f t="shared" si="4"/>
        <v>film &amp; video</v>
      </c>
      <c r="T24" t="str">
        <f t="shared" si="5"/>
        <v>television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>
        <f t="shared" si="2"/>
        <v>42124.388888888891</v>
      </c>
      <c r="K25">
        <v>1428086501</v>
      </c>
      <c r="L25" s="11">
        <f t="shared" si="3"/>
        <v>42097.528946759259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0"/>
        <v>1.1850000000000001</v>
      </c>
      <c r="R25">
        <f t="shared" si="1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>
        <f t="shared" si="2"/>
        <v>42262.568750000006</v>
      </c>
      <c r="K26">
        <v>1439494863</v>
      </c>
      <c r="L26" s="11">
        <f t="shared" si="3"/>
        <v>42229.570173611108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0"/>
        <v>1.0880768571428572</v>
      </c>
      <c r="R26">
        <f t="shared" si="1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>
        <f t="shared" si="2"/>
        <v>42377.775011574078</v>
      </c>
      <c r="K27">
        <v>1447115761</v>
      </c>
      <c r="L27" s="11">
        <f t="shared" si="3"/>
        <v>42317.775011574078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0"/>
        <v>1.3333333333333333</v>
      </c>
      <c r="R27">
        <f t="shared" si="1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>
        <f t="shared" si="2"/>
        <v>41868.265555555554</v>
      </c>
      <c r="K28">
        <v>1404822144</v>
      </c>
      <c r="L28" s="11">
        <f t="shared" si="3"/>
        <v>41828.265555555554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0"/>
        <v>1.552</v>
      </c>
      <c r="R28">
        <f t="shared" si="1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>
        <f t="shared" si="2"/>
        <v>41958.956400462965</v>
      </c>
      <c r="K29">
        <v>1413518233</v>
      </c>
      <c r="L29" s="11">
        <f t="shared" si="3"/>
        <v>41928.914733796293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0"/>
        <v>1.1172500000000001</v>
      </c>
      <c r="R29">
        <f t="shared" si="1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>
        <f t="shared" si="2"/>
        <v>42354.71393518518</v>
      </c>
      <c r="K30">
        <v>1447715284</v>
      </c>
      <c r="L30" s="11">
        <f t="shared" si="3"/>
        <v>42324.71393518518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0"/>
        <v>1.0035000000000001</v>
      </c>
      <c r="R30">
        <f t="shared" si="1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>
        <f t="shared" si="2"/>
        <v>41842.42324074074</v>
      </c>
      <c r="K31">
        <v>1403453368</v>
      </c>
      <c r="L31" s="11">
        <f t="shared" si="3"/>
        <v>41812.42324074074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0"/>
        <v>1.2333333333333334</v>
      </c>
      <c r="R31">
        <f t="shared" si="1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>
        <f t="shared" si="2"/>
        <v>41872.042997685188</v>
      </c>
      <c r="K32">
        <v>1406012515</v>
      </c>
      <c r="L32" s="11">
        <f t="shared" si="3"/>
        <v>41842.042997685188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0"/>
        <v>1.0129975</v>
      </c>
      <c r="R32">
        <f t="shared" si="1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>
        <f t="shared" si="2"/>
        <v>42394.54206018518</v>
      </c>
      <c r="K33">
        <v>1452193234</v>
      </c>
      <c r="L33" s="11">
        <f t="shared" si="3"/>
        <v>42376.54206018518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0"/>
        <v>1</v>
      </c>
      <c r="R33">
        <f t="shared" si="1"/>
        <v>13</v>
      </c>
      <c r="S33" t="str">
        <f t="shared" si="4"/>
        <v>film &amp; video</v>
      </c>
      <c r="T33" t="str">
        <f t="shared" si="5"/>
        <v>television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>
        <f t="shared" si="2"/>
        <v>42502.915972222225</v>
      </c>
      <c r="K34">
        <v>1459523017</v>
      </c>
      <c r="L34" s="11">
        <f t="shared" si="3"/>
        <v>42461.377511574072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0"/>
        <v>1.0024604569420035</v>
      </c>
      <c r="R34">
        <f t="shared" si="1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>
        <f t="shared" si="2"/>
        <v>42316.452557870376</v>
      </c>
      <c r="K35">
        <v>1444405901</v>
      </c>
      <c r="L35" s="11">
        <f t="shared" si="3"/>
        <v>42286.410891203705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0"/>
        <v>1.0209523809523811</v>
      </c>
      <c r="R35">
        <f t="shared" si="1"/>
        <v>83.75</v>
      </c>
      <c r="S35" t="str">
        <f t="shared" si="4"/>
        <v>film &amp; video</v>
      </c>
      <c r="T35" t="str">
        <f t="shared" si="5"/>
        <v>television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>
        <f t="shared" si="2"/>
        <v>41856.071770833332</v>
      </c>
      <c r="K36">
        <v>1405928601</v>
      </c>
      <c r="L36" s="11">
        <f t="shared" si="3"/>
        <v>41841.071770833332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0"/>
        <v>1.3046153846153845</v>
      </c>
      <c r="R36">
        <f t="shared" si="1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>
        <f t="shared" si="2"/>
        <v>42121.75</v>
      </c>
      <c r="K37">
        <v>1428130814</v>
      </c>
      <c r="L37" s="11">
        <f t="shared" si="3"/>
        <v>42098.041828703703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0"/>
        <v>1.665</v>
      </c>
      <c r="R37">
        <f t="shared" si="1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>
        <f t="shared" si="2"/>
        <v>42098.015335648146</v>
      </c>
      <c r="K38">
        <v>1425540125</v>
      </c>
      <c r="L38" s="11">
        <f t="shared" si="3"/>
        <v>42068.057002314818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0"/>
        <v>1.4215</v>
      </c>
      <c r="R38">
        <f t="shared" si="1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>
        <f t="shared" si="2"/>
        <v>42062.443043981482</v>
      </c>
      <c r="K39">
        <v>1422463079</v>
      </c>
      <c r="L39" s="11">
        <f t="shared" si="3"/>
        <v>42032.443043981482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0"/>
        <v>1.8344090909090909</v>
      </c>
      <c r="R39">
        <f t="shared" si="1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>
        <f t="shared" si="2"/>
        <v>41404.807222222218</v>
      </c>
      <c r="K40">
        <v>1365643344</v>
      </c>
      <c r="L40" s="11">
        <f t="shared" si="3"/>
        <v>41374.807222222218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0"/>
        <v>1.1004</v>
      </c>
      <c r="R40">
        <f t="shared" si="1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>
        <f t="shared" si="2"/>
        <v>41784.707638888889</v>
      </c>
      <c r="K41">
        <v>1398388068</v>
      </c>
      <c r="L41" s="11">
        <f t="shared" si="3"/>
        <v>41753.797083333331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0"/>
        <v>1.3098000000000001</v>
      </c>
      <c r="R41">
        <f t="shared" si="1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>
        <f t="shared" si="2"/>
        <v>41808.916666666664</v>
      </c>
      <c r="K42">
        <v>1401426488</v>
      </c>
      <c r="L42" s="11">
        <f t="shared" si="3"/>
        <v>41788.96398148148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0"/>
        <v>1.0135000000000001</v>
      </c>
      <c r="R42">
        <f t="shared" si="1"/>
        <v>126.6875</v>
      </c>
      <c r="S42" t="str">
        <f t="shared" si="4"/>
        <v>film &amp; video</v>
      </c>
      <c r="T42" t="str">
        <f t="shared" si="5"/>
        <v>television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>
        <f t="shared" si="2"/>
        <v>41917.318912037037</v>
      </c>
      <c r="K43">
        <v>1409924354</v>
      </c>
      <c r="L43" s="11">
        <f t="shared" si="3"/>
        <v>41887.318912037037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0"/>
        <v>1</v>
      </c>
      <c r="R43">
        <f t="shared" si="1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>
        <f t="shared" si="2"/>
        <v>42001.389189814814</v>
      </c>
      <c r="K44">
        <v>1417188026</v>
      </c>
      <c r="L44" s="11">
        <f t="shared" si="3"/>
        <v>41971.389189814814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0"/>
        <v>1.4185714285714286</v>
      </c>
      <c r="R44">
        <f t="shared" si="1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>
        <f t="shared" si="2"/>
        <v>41832.75</v>
      </c>
      <c r="K45">
        <v>1402599486</v>
      </c>
      <c r="L45" s="11">
        <f t="shared" si="3"/>
        <v>41802.540347222224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0"/>
        <v>3.0865999999999998</v>
      </c>
      <c r="R45">
        <f t="shared" si="1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>
        <f t="shared" si="2"/>
        <v>41918.848807870374</v>
      </c>
      <c r="K46">
        <v>1408760537</v>
      </c>
      <c r="L46" s="11">
        <f t="shared" si="3"/>
        <v>41873.848807870374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0"/>
        <v>1</v>
      </c>
      <c r="R46">
        <f t="shared" si="1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>
        <f t="shared" si="2"/>
        <v>42487.373923611114</v>
      </c>
      <c r="K47">
        <v>1459177107</v>
      </c>
      <c r="L47" s="11">
        <f t="shared" si="3"/>
        <v>42457.373923611114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0"/>
        <v>1.2</v>
      </c>
      <c r="R47">
        <f t="shared" si="1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>
        <f t="shared" si="2"/>
        <v>42353.714976851858</v>
      </c>
      <c r="K48">
        <v>1447628974</v>
      </c>
      <c r="L48" s="11">
        <f t="shared" si="3"/>
        <v>42323.714976851858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0"/>
        <v>1.0416666666666667</v>
      </c>
      <c r="R48">
        <f t="shared" si="1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>
        <f t="shared" si="2"/>
        <v>41992.611192129625</v>
      </c>
      <c r="K49">
        <v>1413834007</v>
      </c>
      <c r="L49" s="11">
        <f t="shared" si="3"/>
        <v>41932.569525462961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0"/>
        <v>1.0761100000000001</v>
      </c>
      <c r="R49">
        <f t="shared" si="1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>
        <f t="shared" si="2"/>
        <v>42064.25</v>
      </c>
      <c r="K50">
        <v>1422534260</v>
      </c>
      <c r="L50" s="11">
        <f t="shared" si="3"/>
        <v>42033.266898148147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0"/>
        <v>1.0794999999999999</v>
      </c>
      <c r="R50">
        <f t="shared" si="1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>
        <f t="shared" si="2"/>
        <v>42300.926446759258</v>
      </c>
      <c r="K51">
        <v>1443068045</v>
      </c>
      <c r="L51" s="11">
        <f t="shared" si="3"/>
        <v>42270.926446759258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0"/>
        <v>1</v>
      </c>
      <c r="R51">
        <f t="shared" si="1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>
        <f t="shared" si="2"/>
        <v>42034.458333333328</v>
      </c>
      <c r="K52">
        <v>1419271458</v>
      </c>
      <c r="L52" s="11">
        <f t="shared" si="3"/>
        <v>41995.502986111111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0"/>
        <v>1</v>
      </c>
      <c r="R52">
        <f t="shared" si="1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>
        <f t="shared" si="2"/>
        <v>42226.678668981483</v>
      </c>
      <c r="K53">
        <v>1436653037</v>
      </c>
      <c r="L53" s="11">
        <f t="shared" si="3"/>
        <v>42196.678668981483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0"/>
        <v>1.2801818181818181</v>
      </c>
      <c r="R53">
        <f t="shared" si="1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>
        <f t="shared" si="2"/>
        <v>41837.451921296299</v>
      </c>
      <c r="K54">
        <v>1403023846</v>
      </c>
      <c r="L54" s="11">
        <f t="shared" si="3"/>
        <v>41807.451921296299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0"/>
        <v>1.1620999999999999</v>
      </c>
      <c r="R54">
        <f t="shared" si="1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>
        <f t="shared" si="2"/>
        <v>41733.666666666664</v>
      </c>
      <c r="K55">
        <v>1395407445</v>
      </c>
      <c r="L55" s="11">
        <f t="shared" si="3"/>
        <v>41719.299131944441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0"/>
        <v>1.0963333333333334</v>
      </c>
      <c r="R55">
        <f t="shared" si="1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>
        <f t="shared" si="2"/>
        <v>42363.463206018518</v>
      </c>
      <c r="K56">
        <v>1448471221</v>
      </c>
      <c r="L56" s="11">
        <f t="shared" si="3"/>
        <v>42333.463206018518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0"/>
        <v>1.01</v>
      </c>
      <c r="R56">
        <f t="shared" si="1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>
        <f t="shared" si="2"/>
        <v>42517.718935185185</v>
      </c>
      <c r="K57">
        <v>1462576516</v>
      </c>
      <c r="L57" s="11">
        <f t="shared" si="3"/>
        <v>42496.718935185185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0"/>
        <v>1.2895348837209302</v>
      </c>
      <c r="R57">
        <f t="shared" si="1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>
        <f t="shared" si="2"/>
        <v>42163.416666666672</v>
      </c>
      <c r="K58">
        <v>1432559424</v>
      </c>
      <c r="L58" s="11">
        <f t="shared" si="3"/>
        <v>42149.298888888887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0"/>
        <v>1.0726249999999999</v>
      </c>
      <c r="R58">
        <f t="shared" si="1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>
        <f t="shared" si="2"/>
        <v>42119.58289351852</v>
      </c>
      <c r="K59">
        <v>1427399962</v>
      </c>
      <c r="L59" s="11">
        <f t="shared" si="3"/>
        <v>42089.58289351852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0"/>
        <v>1.0189999999999999</v>
      </c>
      <c r="R59">
        <f t="shared" si="1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>
        <f t="shared" si="2"/>
        <v>41962.536712962959</v>
      </c>
      <c r="K60">
        <v>1413827572</v>
      </c>
      <c r="L60" s="11">
        <f t="shared" si="3"/>
        <v>41932.495046296295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0"/>
        <v>1.0290999999999999</v>
      </c>
      <c r="R60">
        <f t="shared" si="1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>
        <f t="shared" si="2"/>
        <v>42261.625</v>
      </c>
      <c r="K61">
        <v>1439530776</v>
      </c>
      <c r="L61" s="11">
        <f t="shared" si="3"/>
        <v>42229.98583333334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0"/>
        <v>1.0012570000000001</v>
      </c>
      <c r="R61">
        <f t="shared" si="1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>
        <f t="shared" si="2"/>
        <v>41720.75</v>
      </c>
      <c r="K62">
        <v>1393882717</v>
      </c>
      <c r="L62" s="11">
        <f t="shared" si="3"/>
        <v>41701.651817129627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0"/>
        <v>1.0329622222222221</v>
      </c>
      <c r="R62">
        <f t="shared" si="1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>
        <f t="shared" si="2"/>
        <v>41431.564317129632</v>
      </c>
      <c r="K63">
        <v>1368646357</v>
      </c>
      <c r="L63" s="11">
        <f t="shared" si="3"/>
        <v>41409.564317129632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0"/>
        <v>1.4830000000000001</v>
      </c>
      <c r="R63">
        <f t="shared" si="1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>
        <f t="shared" si="2"/>
        <v>41336.549513888887</v>
      </c>
      <c r="K64">
        <v>1360177878</v>
      </c>
      <c r="L64" s="11">
        <f t="shared" si="3"/>
        <v>41311.549513888887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0"/>
        <v>1.5473333333333332</v>
      </c>
      <c r="R64">
        <f t="shared" si="1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>
        <f t="shared" si="2"/>
        <v>41635.957638888889</v>
      </c>
      <c r="K65">
        <v>1386194013</v>
      </c>
      <c r="L65" s="11">
        <f t="shared" si="3"/>
        <v>41612.662187499998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0"/>
        <v>1.1351849999999999</v>
      </c>
      <c r="R65">
        <f t="shared" si="1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>
        <f t="shared" si="2"/>
        <v>41462.76829861111</v>
      </c>
      <c r="K66">
        <v>1370651181</v>
      </c>
      <c r="L66" s="11">
        <f t="shared" si="3"/>
        <v>41432.76829861111</v>
      </c>
      <c r="M66" t="b">
        <v>0</v>
      </c>
      <c r="N66">
        <v>24</v>
      </c>
      <c r="O66" t="b">
        <v>1</v>
      </c>
      <c r="P66" t="s">
        <v>8266</v>
      </c>
      <c r="Q66" s="5">
        <f t="shared" ref="Q66:Q129" si="6">E66/D66</f>
        <v>1.7333333333333334</v>
      </c>
      <c r="R66">
        <f t="shared" ref="R66:R129" si="7">E66/N66</f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>
        <f t="shared" ref="J67:J130" si="8">(((I67/60)/60)/24)+DATE(1970,1,1)+(-6/24)</f>
        <v>41861.999305555553</v>
      </c>
      <c r="K67">
        <v>1405453354</v>
      </c>
      <c r="L67" s="11">
        <f t="shared" ref="L67:L130" si="9">(((K67/60)/60)/24)+DATE(1970,1,1)+(-6/24)</f>
        <v>41835.571226851855</v>
      </c>
      <c r="M67" t="b">
        <v>0</v>
      </c>
      <c r="N67">
        <v>57</v>
      </c>
      <c r="O67" t="b">
        <v>1</v>
      </c>
      <c r="P67" t="s">
        <v>8266</v>
      </c>
      <c r="Q67" s="5">
        <f t="shared" si="6"/>
        <v>1.0752857142857142</v>
      </c>
      <c r="R67">
        <f t="shared" si="7"/>
        <v>132.05263157894737</v>
      </c>
      <c r="S67" t="str">
        <f t="shared" ref="S67:S130" si="10">LEFT(P67,FIND("/",P67)-1)</f>
        <v>film &amp; video</v>
      </c>
      <c r="T67" t="str">
        <f t="shared" ref="T67:T130" si="11">RIGHT(P67,LEN(P67)-FIND("/",P67))</f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>
        <f t="shared" si="8"/>
        <v>42569.599768518514</v>
      </c>
      <c r="K68">
        <v>1466281420</v>
      </c>
      <c r="L68" s="11">
        <f t="shared" si="9"/>
        <v>42539.599768518514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6"/>
        <v>1.1859999999999999</v>
      </c>
      <c r="R68">
        <f t="shared" si="7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>
        <f t="shared" si="8"/>
        <v>41105.333379629628</v>
      </c>
      <c r="K69">
        <v>1339768804</v>
      </c>
      <c r="L69" s="11">
        <f t="shared" si="9"/>
        <v>41075.333379629628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6"/>
        <v>1.1625000000000001</v>
      </c>
      <c r="R69">
        <f t="shared" si="7"/>
        <v>116.25</v>
      </c>
      <c r="S69" t="str">
        <f t="shared" si="10"/>
        <v>film &amp; video</v>
      </c>
      <c r="T69" t="str">
        <f t="shared" si="11"/>
        <v>shorts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>
        <f t="shared" si="8"/>
        <v>41693.319340277776</v>
      </c>
      <c r="K70">
        <v>1390570791</v>
      </c>
      <c r="L70" s="11">
        <f t="shared" si="9"/>
        <v>41663.319340277776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6"/>
        <v>1.2716666666666667</v>
      </c>
      <c r="R70">
        <f t="shared" si="7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>
        <f t="shared" si="8"/>
        <v>40818.040972222225</v>
      </c>
      <c r="K71">
        <v>1314765025</v>
      </c>
      <c r="L71" s="11">
        <f t="shared" si="9"/>
        <v>40785.937789351854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6"/>
        <v>1.109423</v>
      </c>
      <c r="R71">
        <f t="shared" si="7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>
        <f t="shared" si="8"/>
        <v>40790.646354166667</v>
      </c>
      <c r="K72">
        <v>1309987845</v>
      </c>
      <c r="L72" s="11">
        <f t="shared" si="9"/>
        <v>40730.646354166667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6"/>
        <v>1.272</v>
      </c>
      <c r="R72">
        <f t="shared" si="7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>
        <f t="shared" si="8"/>
        <v>41057.021493055552</v>
      </c>
      <c r="K73">
        <v>1333002657</v>
      </c>
      <c r="L73" s="11">
        <f t="shared" si="9"/>
        <v>40997.021493055552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6"/>
        <v>1.2394444444444443</v>
      </c>
      <c r="R73">
        <f t="shared" si="7"/>
        <v>69.71875</v>
      </c>
      <c r="S73" t="str">
        <f t="shared" si="10"/>
        <v>film &amp; video</v>
      </c>
      <c r="T73" t="str">
        <f t="shared" si="11"/>
        <v>shorts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>
        <f t="shared" si="8"/>
        <v>41227.75</v>
      </c>
      <c r="K74">
        <v>1351210481</v>
      </c>
      <c r="L74" s="11">
        <f t="shared" si="9"/>
        <v>41207.760196759256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6"/>
        <v>1.084090909090909</v>
      </c>
      <c r="R74">
        <f t="shared" si="7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>
        <f t="shared" si="8"/>
        <v>40665.915972222225</v>
      </c>
      <c r="K75">
        <v>1297620584</v>
      </c>
      <c r="L75" s="11">
        <f t="shared" si="9"/>
        <v>40587.50675925926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6"/>
        <v>1</v>
      </c>
      <c r="R75">
        <f t="shared" si="7"/>
        <v>50</v>
      </c>
      <c r="S75" t="str">
        <f t="shared" si="10"/>
        <v>film &amp; video</v>
      </c>
      <c r="T75" t="str">
        <f t="shared" si="11"/>
        <v>shorts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>
        <f t="shared" si="8"/>
        <v>42390.237210648149</v>
      </c>
      <c r="K76">
        <v>1450784495</v>
      </c>
      <c r="L76" s="11">
        <f t="shared" si="9"/>
        <v>42360.237210648149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6"/>
        <v>1.1293199999999999</v>
      </c>
      <c r="R76">
        <f t="shared" si="7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>
        <f t="shared" si="8"/>
        <v>41386.959166666667</v>
      </c>
      <c r="K77">
        <v>1364101272</v>
      </c>
      <c r="L77" s="11">
        <f t="shared" si="9"/>
        <v>41356.959166666667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6"/>
        <v>1.1542857142857144</v>
      </c>
      <c r="R77">
        <f t="shared" si="7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>
        <f t="shared" si="8"/>
        <v>40904.483310185184</v>
      </c>
      <c r="K78">
        <v>1319819758</v>
      </c>
      <c r="L78" s="11">
        <f t="shared" si="9"/>
        <v>40844.441643518519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6"/>
        <v>1.5333333333333334</v>
      </c>
      <c r="R78">
        <f t="shared" si="7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>
        <f t="shared" si="8"/>
        <v>41049.874305555553</v>
      </c>
      <c r="K79">
        <v>1332991717</v>
      </c>
      <c r="L79" s="11">
        <f t="shared" si="9"/>
        <v>40996.894872685189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6"/>
        <v>3.9249999999999998</v>
      </c>
      <c r="R79">
        <f t="shared" si="7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>
        <f t="shared" si="8"/>
        <v>42614.480567129634</v>
      </c>
      <c r="K80">
        <v>1471887121</v>
      </c>
      <c r="L80" s="11">
        <f t="shared" si="9"/>
        <v>42604.480567129634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6"/>
        <v>27.02</v>
      </c>
      <c r="R80">
        <f t="shared" si="7"/>
        <v>38.6</v>
      </c>
      <c r="S80" t="str">
        <f t="shared" si="10"/>
        <v>film &amp; video</v>
      </c>
      <c r="T80" t="str">
        <f t="shared" si="11"/>
        <v>shorts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>
        <f t="shared" si="8"/>
        <v>41754.526539351849</v>
      </c>
      <c r="K81">
        <v>1395859093</v>
      </c>
      <c r="L81" s="11">
        <f t="shared" si="9"/>
        <v>41724.526539351849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6"/>
        <v>1.27</v>
      </c>
      <c r="R81">
        <f t="shared" si="7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>
        <f t="shared" si="8"/>
        <v>41617.833981481483</v>
      </c>
      <c r="K82">
        <v>1383616856</v>
      </c>
      <c r="L82" s="11">
        <f t="shared" si="9"/>
        <v>41582.833981481483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6"/>
        <v>1.0725</v>
      </c>
      <c r="R82">
        <f t="shared" si="7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>
        <f t="shared" si="8"/>
        <v>41103.876388888886</v>
      </c>
      <c r="K83">
        <v>1341892127</v>
      </c>
      <c r="L83" s="11">
        <f t="shared" si="9"/>
        <v>41099.908877314818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6"/>
        <v>1.98</v>
      </c>
      <c r="R83">
        <f t="shared" si="7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>
        <f t="shared" si="8"/>
        <v>40825.570150462961</v>
      </c>
      <c r="K84">
        <v>1315597261</v>
      </c>
      <c r="L84" s="11">
        <f t="shared" si="9"/>
        <v>40795.570150462961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6"/>
        <v>1.0001249999999999</v>
      </c>
      <c r="R84">
        <f t="shared" si="7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>
        <f t="shared" si="8"/>
        <v>42057.229166666672</v>
      </c>
      <c r="K85">
        <v>1423320389</v>
      </c>
      <c r="L85" s="11">
        <f t="shared" si="9"/>
        <v>42042.365613425922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6"/>
        <v>1.0249999999999999</v>
      </c>
      <c r="R85">
        <f t="shared" si="7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>
        <f t="shared" si="8"/>
        <v>40678.507939814815</v>
      </c>
      <c r="K86">
        <v>1302891086</v>
      </c>
      <c r="L86" s="11">
        <f t="shared" si="9"/>
        <v>40648.507939814815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6"/>
        <v>1</v>
      </c>
      <c r="R86">
        <f t="shared" si="7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>
        <f t="shared" si="8"/>
        <v>40808.875428240739</v>
      </c>
      <c r="K87">
        <v>1314154837</v>
      </c>
      <c r="L87" s="11">
        <f t="shared" si="9"/>
        <v>40778.875428240739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6"/>
        <v>1.2549999999999999</v>
      </c>
      <c r="R87">
        <f t="shared" si="7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>
        <f t="shared" si="8"/>
        <v>42365.34774305555</v>
      </c>
      <c r="K88">
        <v>1444828845</v>
      </c>
      <c r="L88" s="11">
        <f t="shared" si="9"/>
        <v>42291.306076388893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6"/>
        <v>1.0646666666666667</v>
      </c>
      <c r="R88">
        <f t="shared" si="7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>
        <f t="shared" si="8"/>
        <v>40331.820138888892</v>
      </c>
      <c r="K89">
        <v>1274705803</v>
      </c>
      <c r="L89" s="11">
        <f t="shared" si="9"/>
        <v>40322.28938657407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6"/>
        <v>1.046</v>
      </c>
      <c r="R89">
        <f t="shared" si="7"/>
        <v>104.6</v>
      </c>
      <c r="S89" t="str">
        <f t="shared" si="10"/>
        <v>film &amp; video</v>
      </c>
      <c r="T89" t="str">
        <f t="shared" si="11"/>
        <v>shorts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>
        <f t="shared" si="8"/>
        <v>41812.40892361111</v>
      </c>
      <c r="K90">
        <v>1401205731</v>
      </c>
      <c r="L90" s="11">
        <f t="shared" si="9"/>
        <v>41786.40892361111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6"/>
        <v>1.0285714285714285</v>
      </c>
      <c r="R90">
        <f t="shared" si="7"/>
        <v>60</v>
      </c>
      <c r="S90" t="str">
        <f t="shared" si="10"/>
        <v>film &amp; video</v>
      </c>
      <c r="T90" t="str">
        <f t="shared" si="11"/>
        <v>shorts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>
        <f t="shared" si="8"/>
        <v>41427.502222222225</v>
      </c>
      <c r="K91">
        <v>1368036192</v>
      </c>
      <c r="L91" s="11">
        <f t="shared" si="9"/>
        <v>41402.502222222225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6"/>
        <v>1.1506666666666667</v>
      </c>
      <c r="R91">
        <f t="shared" si="7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>
        <f t="shared" si="8"/>
        <v>40736.047442129631</v>
      </c>
      <c r="K92">
        <v>1307862499</v>
      </c>
      <c r="L92" s="11">
        <f t="shared" si="9"/>
        <v>40706.047442129631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6"/>
        <v>1.004</v>
      </c>
      <c r="R92">
        <f t="shared" si="7"/>
        <v>31.375</v>
      </c>
      <c r="S92" t="str">
        <f t="shared" si="10"/>
        <v>film &amp; video</v>
      </c>
      <c r="T92" t="str">
        <f t="shared" si="11"/>
        <v>shorts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>
        <f t="shared" si="8"/>
        <v>40680.152361111112</v>
      </c>
      <c r="K93">
        <v>1300354764</v>
      </c>
      <c r="L93" s="11">
        <f t="shared" si="9"/>
        <v>40619.152361111112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6"/>
        <v>1.2</v>
      </c>
      <c r="R93">
        <f t="shared" si="7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>
        <f t="shared" si="8"/>
        <v>42767.083333333328</v>
      </c>
      <c r="K94">
        <v>1481949983</v>
      </c>
      <c r="L94" s="11">
        <f t="shared" si="9"/>
        <v>42720.948877314819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6"/>
        <v>1.052</v>
      </c>
      <c r="R94">
        <f t="shared" si="7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>
        <f t="shared" si="8"/>
        <v>41093.625</v>
      </c>
      <c r="K95">
        <v>1338928537</v>
      </c>
      <c r="L95" s="11">
        <f t="shared" si="9"/>
        <v>41065.608067129629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6"/>
        <v>1.1060000000000001</v>
      </c>
      <c r="R95">
        <f t="shared" si="7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>
        <f t="shared" si="8"/>
        <v>41736.467847222222</v>
      </c>
      <c r="K96">
        <v>1395162822</v>
      </c>
      <c r="L96" s="11">
        <f t="shared" si="9"/>
        <v>41716.467847222222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6"/>
        <v>1.04</v>
      </c>
      <c r="R96">
        <f t="shared" si="7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>
        <f t="shared" si="8"/>
        <v>40964.755104166667</v>
      </c>
      <c r="K97">
        <v>1327622841</v>
      </c>
      <c r="L97" s="11">
        <f t="shared" si="9"/>
        <v>40934.755104166667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6"/>
        <v>1.3142857142857143</v>
      </c>
      <c r="R97">
        <f t="shared" si="7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>
        <f t="shared" si="8"/>
        <v>40390.875</v>
      </c>
      <c r="K98">
        <v>1274889241</v>
      </c>
      <c r="L98" s="11">
        <f t="shared" si="9"/>
        <v>40324.412511574075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6"/>
        <v>1.1466666666666667</v>
      </c>
      <c r="R98">
        <f t="shared" si="7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>
        <f t="shared" si="8"/>
        <v>40735.885208333333</v>
      </c>
      <c r="K99">
        <v>1307848482</v>
      </c>
      <c r="L99" s="11">
        <f t="shared" si="9"/>
        <v>40705.885208333333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6"/>
        <v>1.0625</v>
      </c>
      <c r="R99">
        <f t="shared" si="7"/>
        <v>53.125</v>
      </c>
      <c r="S99" t="str">
        <f t="shared" si="10"/>
        <v>film &amp; video</v>
      </c>
      <c r="T99" t="str">
        <f t="shared" si="11"/>
        <v>shorts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>
        <f t="shared" si="8"/>
        <v>41250.729166666664</v>
      </c>
      <c r="K100">
        <v>1351796674</v>
      </c>
      <c r="L100" s="11">
        <f t="shared" si="9"/>
        <v>41214.54483796296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6"/>
        <v>1.0625</v>
      </c>
      <c r="R100">
        <f t="shared" si="7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>
        <f t="shared" si="8"/>
        <v>41661.652766203704</v>
      </c>
      <c r="K101">
        <v>1387834799</v>
      </c>
      <c r="L101" s="11">
        <f t="shared" si="9"/>
        <v>41631.652766203704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6"/>
        <v>1.0601933333333333</v>
      </c>
      <c r="R101">
        <f t="shared" si="7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>
        <f t="shared" si="8"/>
        <v>41217.544976851852</v>
      </c>
      <c r="K102">
        <v>1350324286</v>
      </c>
      <c r="L102" s="11">
        <f t="shared" si="9"/>
        <v>41197.503310185188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6"/>
        <v>1</v>
      </c>
      <c r="R102">
        <f t="shared" si="7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>
        <f t="shared" si="8"/>
        <v>41298.526736111111</v>
      </c>
      <c r="K103">
        <v>1356979110</v>
      </c>
      <c r="L103" s="11">
        <f t="shared" si="9"/>
        <v>41274.526736111111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6"/>
        <v>1</v>
      </c>
      <c r="R103">
        <f t="shared" si="7"/>
        <v>100</v>
      </c>
      <c r="S103" t="str">
        <f t="shared" si="10"/>
        <v>film &amp; video</v>
      </c>
      <c r="T103" t="str">
        <f t="shared" si="11"/>
        <v>shorts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>
        <f t="shared" si="8"/>
        <v>40534.881168981483</v>
      </c>
      <c r="K104">
        <v>1290481733</v>
      </c>
      <c r="L104" s="11">
        <f t="shared" si="9"/>
        <v>40504.881168981483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6"/>
        <v>1.2775000000000001</v>
      </c>
      <c r="R104">
        <f t="shared" si="7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>
        <f t="shared" si="8"/>
        <v>41705.555902777778</v>
      </c>
      <c r="K105">
        <v>1392232830</v>
      </c>
      <c r="L105" s="11">
        <f t="shared" si="9"/>
        <v>41682.555902777778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6"/>
        <v>1.0515384615384615</v>
      </c>
      <c r="R105">
        <f t="shared" si="7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>
        <f t="shared" si="8"/>
        <v>40635.791666666664</v>
      </c>
      <c r="K106">
        <v>1299775266</v>
      </c>
      <c r="L106" s="11">
        <f t="shared" si="9"/>
        <v>40612.445208333331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6"/>
        <v>1.2</v>
      </c>
      <c r="R106">
        <f t="shared" si="7"/>
        <v>60</v>
      </c>
      <c r="S106" t="str">
        <f t="shared" si="10"/>
        <v>film &amp; video</v>
      </c>
      <c r="T106" t="str">
        <f t="shared" si="11"/>
        <v>shorts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>
        <f t="shared" si="8"/>
        <v>42503.75</v>
      </c>
      <c r="K107">
        <v>1461605020</v>
      </c>
      <c r="L107" s="11">
        <f t="shared" si="9"/>
        <v>42485.474768518514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6"/>
        <v>1.074090909090909</v>
      </c>
      <c r="R107">
        <f t="shared" si="7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>
        <f t="shared" si="8"/>
        <v>41001.526631944449</v>
      </c>
      <c r="K108">
        <v>1332182301</v>
      </c>
      <c r="L108" s="11">
        <f t="shared" si="9"/>
        <v>40987.526631944449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6"/>
        <v>1.0049999999999999</v>
      </c>
      <c r="R108">
        <f t="shared" si="7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>
        <f t="shared" si="8"/>
        <v>40657.732488425929</v>
      </c>
      <c r="K109">
        <v>1301787287</v>
      </c>
      <c r="L109" s="11">
        <f t="shared" si="9"/>
        <v>40635.732488425929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6"/>
        <v>1.0246666666666666</v>
      </c>
      <c r="R109">
        <f t="shared" si="7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>
        <f t="shared" si="8"/>
        <v>41425.363078703704</v>
      </c>
      <c r="K110">
        <v>1364827370</v>
      </c>
      <c r="L110" s="11">
        <f t="shared" si="9"/>
        <v>41365.363078703704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6"/>
        <v>2.4666666666666668</v>
      </c>
      <c r="R110">
        <f t="shared" si="7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>
        <f t="shared" si="8"/>
        <v>40599.775810185187</v>
      </c>
      <c r="K111">
        <v>1296088630</v>
      </c>
      <c r="L111" s="11">
        <f t="shared" si="9"/>
        <v>40569.775810185187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6"/>
        <v>2.1949999999999998</v>
      </c>
      <c r="R111">
        <f t="shared" si="7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>
        <f t="shared" si="8"/>
        <v>41591.999305555553</v>
      </c>
      <c r="K112">
        <v>1381445253</v>
      </c>
      <c r="L112" s="11">
        <f t="shared" si="9"/>
        <v>41557.699687500004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6"/>
        <v>1.3076923076923077</v>
      </c>
      <c r="R112">
        <f t="shared" si="7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>
        <f t="shared" si="8"/>
        <v>42155.083182870367</v>
      </c>
      <c r="K113">
        <v>1430467187</v>
      </c>
      <c r="L113" s="11">
        <f t="shared" si="9"/>
        <v>42125.083182870367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6"/>
        <v>1.5457142857142858</v>
      </c>
      <c r="R113">
        <f t="shared" si="7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>
        <f t="shared" si="8"/>
        <v>41741.833333333336</v>
      </c>
      <c r="K114">
        <v>1395277318</v>
      </c>
      <c r="L114" s="11">
        <f t="shared" si="9"/>
        <v>41717.793032407404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6"/>
        <v>1.04</v>
      </c>
      <c r="R114">
        <f t="shared" si="7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>
        <f t="shared" si="8"/>
        <v>40761.375</v>
      </c>
      <c r="K115">
        <v>1311963128</v>
      </c>
      <c r="L115" s="11">
        <f t="shared" si="9"/>
        <v>40753.508425925924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6"/>
        <v>1.41</v>
      </c>
      <c r="R115">
        <f t="shared" si="7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>
        <f t="shared" si="8"/>
        <v>40921.02416666667</v>
      </c>
      <c r="K116">
        <v>1321252488</v>
      </c>
      <c r="L116" s="11">
        <f t="shared" si="9"/>
        <v>40861.02416666667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6"/>
        <v>1.0333333333333334</v>
      </c>
      <c r="R116">
        <f t="shared" si="7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>
        <f t="shared" si="8"/>
        <v>40943.488935185182</v>
      </c>
      <c r="K117">
        <v>1326217444</v>
      </c>
      <c r="L117" s="11">
        <f t="shared" si="9"/>
        <v>40918.488935185182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6"/>
        <v>1.4044444444444444</v>
      </c>
      <c r="R117">
        <f t="shared" si="7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>
        <f t="shared" si="8"/>
        <v>40641.205497685187</v>
      </c>
      <c r="K118">
        <v>1298289355</v>
      </c>
      <c r="L118" s="11">
        <f t="shared" si="9"/>
        <v>40595.247164351851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6"/>
        <v>1.1365714285714286</v>
      </c>
      <c r="R118">
        <f t="shared" si="7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>
        <f t="shared" si="8"/>
        <v>40338.541666666664</v>
      </c>
      <c r="K119">
        <v>1268337744</v>
      </c>
      <c r="L119" s="11">
        <f t="shared" si="9"/>
        <v>40248.584999999999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6"/>
        <v>1.0049377777777779</v>
      </c>
      <c r="R119">
        <f t="shared" si="7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>
        <f t="shared" si="8"/>
        <v>40752.803657407407</v>
      </c>
      <c r="K120">
        <v>1309310236</v>
      </c>
      <c r="L120" s="11">
        <f t="shared" si="9"/>
        <v>40722.803657407407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6"/>
        <v>1.1303159999999999</v>
      </c>
      <c r="R120">
        <f t="shared" si="7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>
        <f t="shared" si="8"/>
        <v>40768.708333333336</v>
      </c>
      <c r="K121">
        <v>1310693986</v>
      </c>
      <c r="L121" s="11">
        <f t="shared" si="9"/>
        <v>40738.819282407407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6"/>
        <v>1.0455692307692308</v>
      </c>
      <c r="R121">
        <f t="shared" si="7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>
        <f t="shared" si="8"/>
        <v>42645.799849537041</v>
      </c>
      <c r="K122">
        <v>1472865107</v>
      </c>
      <c r="L122" s="11">
        <f t="shared" si="9"/>
        <v>42615.799849537041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6"/>
        <v>1.4285714285714287E-4</v>
      </c>
      <c r="R122">
        <f t="shared" si="7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>
        <f t="shared" si="8"/>
        <v>42112.177777777775</v>
      </c>
      <c r="K123">
        <v>1427993710</v>
      </c>
      <c r="L123" s="11">
        <f t="shared" si="9"/>
        <v>42096.454976851848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6"/>
        <v>3.3333333333333332E-4</v>
      </c>
      <c r="R123">
        <f t="shared" si="7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>
        <f t="shared" si="8"/>
        <v>42653.181793981479</v>
      </c>
      <c r="K124">
        <v>1470910907</v>
      </c>
      <c r="L124" s="11">
        <f t="shared" si="9"/>
        <v>42593.181793981479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6"/>
        <v>0</v>
      </c>
      <c r="R124" t="e">
        <f t="shared" si="7"/>
        <v>#DIV/0!</v>
      </c>
      <c r="S124" t="str">
        <f t="shared" si="10"/>
        <v>film &amp; video</v>
      </c>
      <c r="T124" t="str">
        <f t="shared" si="11"/>
        <v>science fiction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>
        <f t="shared" si="8"/>
        <v>41940.666666666664</v>
      </c>
      <c r="K125">
        <v>1411411564</v>
      </c>
      <c r="L125" s="11">
        <f t="shared" si="9"/>
        <v>41904.531990740739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6"/>
        <v>2.7454545454545453E-3</v>
      </c>
      <c r="R125">
        <f t="shared" si="7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>
        <f t="shared" si="8"/>
        <v>42139.678726851853</v>
      </c>
      <c r="K126">
        <v>1429568242</v>
      </c>
      <c r="L126" s="11">
        <f t="shared" si="9"/>
        <v>42114.678726851853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6"/>
        <v>0</v>
      </c>
      <c r="R126" t="e">
        <f t="shared" si="7"/>
        <v>#DIV/0!</v>
      </c>
      <c r="S126" t="str">
        <f t="shared" si="10"/>
        <v>film &amp; video</v>
      </c>
      <c r="T126" t="str">
        <f t="shared" si="11"/>
        <v>science fiction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>
        <f t="shared" si="8"/>
        <v>42769.743981481486</v>
      </c>
      <c r="K127">
        <v>1480981880</v>
      </c>
      <c r="L127" s="11">
        <f t="shared" si="9"/>
        <v>42709.743981481486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6"/>
        <v>0.14000000000000001</v>
      </c>
      <c r="R127">
        <f t="shared" si="7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>
        <f t="shared" si="8"/>
        <v>42165.833333333328</v>
      </c>
      <c r="K128">
        <v>1431353337</v>
      </c>
      <c r="L128" s="11">
        <f t="shared" si="9"/>
        <v>42135.339548611111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6"/>
        <v>5.5480000000000002E-2</v>
      </c>
      <c r="R128">
        <f t="shared" si="7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>
        <f t="shared" si="8"/>
        <v>42097.332650462966</v>
      </c>
      <c r="K129">
        <v>1425481141</v>
      </c>
      <c r="L129" s="11">
        <f t="shared" si="9"/>
        <v>42067.37431712963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6"/>
        <v>2.375E-2</v>
      </c>
      <c r="R129">
        <f t="shared" si="7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>
        <f t="shared" si="8"/>
        <v>42662.97792824074</v>
      </c>
      <c r="K130">
        <v>1473917293</v>
      </c>
      <c r="L130" s="11">
        <f t="shared" si="9"/>
        <v>42627.97792824074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ref="Q130:Q193" si="12">E130/D130</f>
        <v>1.8669999999999999E-2</v>
      </c>
      <c r="R130">
        <f t="shared" ref="R130:R193" si="13">E130/N130</f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>
        <f t="shared" ref="J131:J194" si="14">(((I131/60)/60)/24)+DATE(1970,1,1)+(-6/24)</f>
        <v>41942.687303240738</v>
      </c>
      <c r="K131">
        <v>1409524183</v>
      </c>
      <c r="L131" s="11">
        <f t="shared" ref="L131:L194" si="15">(((K131/60)/60)/24)+DATE(1970,1,1)+(-6/24)</f>
        <v>41882.687303240738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si="12"/>
        <v>0</v>
      </c>
      <c r="R131" t="e">
        <f t="shared" si="13"/>
        <v>#DIV/0!</v>
      </c>
      <c r="S131" t="str">
        <f t="shared" ref="S131:S194" si="16">LEFT(P131,FIND("/",P131)-1)</f>
        <v>film &amp; video</v>
      </c>
      <c r="T131" t="str">
        <f t="shared" ref="T131:T194" si="17">RIGHT(P131,LEN(P131)-FIND("/",P131))</f>
        <v>science fiction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>
        <f t="shared" si="14"/>
        <v>41806.594444444447</v>
      </c>
      <c r="K132">
        <v>1400536692</v>
      </c>
      <c r="L132" s="11">
        <f t="shared" si="15"/>
        <v>41778.665416666663</v>
      </c>
      <c r="M132" t="b">
        <v>0</v>
      </c>
      <c r="N132">
        <v>0</v>
      </c>
      <c r="O132" t="b">
        <v>0</v>
      </c>
      <c r="P132" t="s">
        <v>8267</v>
      </c>
      <c r="Q132" s="5">
        <f t="shared" si="12"/>
        <v>0</v>
      </c>
      <c r="R132" t="e">
        <f t="shared" si="13"/>
        <v>#DIV/0!</v>
      </c>
      <c r="S132" t="str">
        <f t="shared" si="16"/>
        <v>film &amp; video</v>
      </c>
      <c r="T132" t="str">
        <f t="shared" si="17"/>
        <v>science fiction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>
        <f t="shared" si="14"/>
        <v>42556.75</v>
      </c>
      <c r="K133">
        <v>1466453161</v>
      </c>
      <c r="L133" s="11">
        <f t="shared" si="15"/>
        <v>42541.587511574078</v>
      </c>
      <c r="M133" t="b">
        <v>0</v>
      </c>
      <c r="N133">
        <v>0</v>
      </c>
      <c r="O133" t="b">
        <v>0</v>
      </c>
      <c r="P133" t="s">
        <v>8267</v>
      </c>
      <c r="Q133" s="5">
        <f t="shared" si="12"/>
        <v>0</v>
      </c>
      <c r="R133" t="e">
        <f t="shared" si="13"/>
        <v>#DIV/0!</v>
      </c>
      <c r="S133" t="str">
        <f t="shared" si="16"/>
        <v>film &amp; video</v>
      </c>
      <c r="T133" t="str">
        <f t="shared" si="17"/>
        <v>science fiction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>
        <f t="shared" si="14"/>
        <v>41950.604247685187</v>
      </c>
      <c r="K134">
        <v>1411500607</v>
      </c>
      <c r="L134" s="11">
        <f t="shared" si="15"/>
        <v>41905.562581018516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12"/>
        <v>9.5687499999999995E-2</v>
      </c>
      <c r="R134">
        <f t="shared" si="13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>
        <f t="shared" si="14"/>
        <v>42521.479861111111</v>
      </c>
      <c r="K135">
        <v>1462130584</v>
      </c>
      <c r="L135" s="11">
        <f t="shared" si="15"/>
        <v>42491.55768518518</v>
      </c>
      <c r="M135" t="b">
        <v>0</v>
      </c>
      <c r="N135">
        <v>0</v>
      </c>
      <c r="O135" t="b">
        <v>0</v>
      </c>
      <c r="P135" t="s">
        <v>8267</v>
      </c>
      <c r="Q135" s="5">
        <f t="shared" si="12"/>
        <v>0</v>
      </c>
      <c r="R135" t="e">
        <f t="shared" si="13"/>
        <v>#DIV/0!</v>
      </c>
      <c r="S135" t="str">
        <f t="shared" si="16"/>
        <v>film &amp; video</v>
      </c>
      <c r="T135" t="str">
        <f t="shared" si="17"/>
        <v>science fiction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>
        <f t="shared" si="14"/>
        <v>42251.458333333328</v>
      </c>
      <c r="K136">
        <v>1438811418</v>
      </c>
      <c r="L136" s="11">
        <f t="shared" si="15"/>
        <v>42221.659930555557</v>
      </c>
      <c r="M136" t="b">
        <v>0</v>
      </c>
      <c r="N136">
        <v>0</v>
      </c>
      <c r="O136" t="b">
        <v>0</v>
      </c>
      <c r="P136" t="s">
        <v>8267</v>
      </c>
      <c r="Q136" s="5">
        <f t="shared" si="12"/>
        <v>0</v>
      </c>
      <c r="R136" t="e">
        <f t="shared" si="13"/>
        <v>#DIV/0!</v>
      </c>
      <c r="S136" t="str">
        <f t="shared" si="16"/>
        <v>film &amp; video</v>
      </c>
      <c r="T136" t="str">
        <f t="shared" si="17"/>
        <v>science fiction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>
        <f t="shared" si="14"/>
        <v>41821.541666666664</v>
      </c>
      <c r="K137">
        <v>1401354597</v>
      </c>
      <c r="L137" s="11">
        <f t="shared" si="15"/>
        <v>41788.131909722222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12"/>
        <v>0.13433333333333333</v>
      </c>
      <c r="R137">
        <f t="shared" si="13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>
        <f t="shared" si="14"/>
        <v>42140.177777777775</v>
      </c>
      <c r="K138">
        <v>1427968234</v>
      </c>
      <c r="L138" s="11">
        <f t="shared" si="15"/>
        <v>42096.160115740742</v>
      </c>
      <c r="M138" t="b">
        <v>0</v>
      </c>
      <c r="N138">
        <v>0</v>
      </c>
      <c r="O138" t="b">
        <v>0</v>
      </c>
      <c r="P138" t="s">
        <v>8267</v>
      </c>
      <c r="Q138" s="5">
        <f t="shared" si="12"/>
        <v>0</v>
      </c>
      <c r="R138" t="e">
        <f t="shared" si="13"/>
        <v>#DIV/0!</v>
      </c>
      <c r="S138" t="str">
        <f t="shared" si="16"/>
        <v>film &amp; video</v>
      </c>
      <c r="T138" t="str">
        <f t="shared" si="17"/>
        <v>science fiction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>
        <f t="shared" si="14"/>
        <v>42289.323993055557</v>
      </c>
      <c r="K139">
        <v>1440337593</v>
      </c>
      <c r="L139" s="11">
        <f t="shared" si="15"/>
        <v>42239.323993055557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12"/>
        <v>0</v>
      </c>
      <c r="R139" t="e">
        <f t="shared" si="13"/>
        <v>#DIV/0!</v>
      </c>
      <c r="S139" t="str">
        <f t="shared" si="16"/>
        <v>film &amp; video</v>
      </c>
      <c r="T139" t="str">
        <f t="shared" si="17"/>
        <v>science fiction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>
        <f t="shared" si="14"/>
        <v>42216.957638888889</v>
      </c>
      <c r="K140">
        <v>1435731041</v>
      </c>
      <c r="L140" s="11">
        <f t="shared" si="15"/>
        <v>42186.007418981477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12"/>
        <v>3.1413333333333335E-2</v>
      </c>
      <c r="R140">
        <f t="shared" si="13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>
        <f t="shared" si="14"/>
        <v>42197.670972222222</v>
      </c>
      <c r="K141">
        <v>1435874772</v>
      </c>
      <c r="L141" s="11">
        <f t="shared" si="15"/>
        <v>42187.670972222222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2"/>
        <v>1</v>
      </c>
      <c r="R141">
        <f t="shared" si="13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>
        <f t="shared" si="14"/>
        <v>42082.90662037037</v>
      </c>
      <c r="K142">
        <v>1424234732</v>
      </c>
      <c r="L142" s="11">
        <f t="shared" si="15"/>
        <v>42052.948287037041</v>
      </c>
      <c r="M142" t="b">
        <v>0</v>
      </c>
      <c r="N142">
        <v>0</v>
      </c>
      <c r="O142" t="b">
        <v>0</v>
      </c>
      <c r="P142" t="s">
        <v>8267</v>
      </c>
      <c r="Q142" s="5">
        <f t="shared" si="12"/>
        <v>0</v>
      </c>
      <c r="R142" t="e">
        <f t="shared" si="13"/>
        <v>#DIV/0!</v>
      </c>
      <c r="S142" t="str">
        <f t="shared" si="16"/>
        <v>film &amp; video</v>
      </c>
      <c r="T142" t="str">
        <f t="shared" si="17"/>
        <v>science fiction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>
        <f t="shared" si="14"/>
        <v>42154.903043981481</v>
      </c>
      <c r="K143">
        <v>1429155623</v>
      </c>
      <c r="L143" s="11">
        <f t="shared" si="15"/>
        <v>42109.903043981481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2"/>
        <v>0.10775</v>
      </c>
      <c r="R143">
        <f t="shared" si="13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>
        <f t="shared" si="14"/>
        <v>41959.684930555552</v>
      </c>
      <c r="K144">
        <v>1414358778</v>
      </c>
      <c r="L144" s="11">
        <f t="shared" si="15"/>
        <v>41938.643263888887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12"/>
        <v>3.3333333333333335E-3</v>
      </c>
      <c r="R144">
        <f t="shared" si="13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>
        <f t="shared" si="14"/>
        <v>42615.996527777781</v>
      </c>
      <c r="K145">
        <v>1467941542</v>
      </c>
      <c r="L145" s="11">
        <f t="shared" si="15"/>
        <v>42558.814143518524</v>
      </c>
      <c r="M145" t="b">
        <v>0</v>
      </c>
      <c r="N145">
        <v>0</v>
      </c>
      <c r="O145" t="b">
        <v>0</v>
      </c>
      <c r="P145" t="s">
        <v>8267</v>
      </c>
      <c r="Q145" s="5">
        <f t="shared" si="12"/>
        <v>0</v>
      </c>
      <c r="R145" t="e">
        <f t="shared" si="13"/>
        <v>#DIV/0!</v>
      </c>
      <c r="S145" t="str">
        <f t="shared" si="16"/>
        <v>film &amp; video</v>
      </c>
      <c r="T145" t="str">
        <f t="shared" si="17"/>
        <v>science fiction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>
        <f t="shared" si="14"/>
        <v>42107.47074074074</v>
      </c>
      <c r="K146">
        <v>1423765072</v>
      </c>
      <c r="L146" s="11">
        <f t="shared" si="15"/>
        <v>42047.512407407412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12"/>
        <v>0.27600000000000002</v>
      </c>
      <c r="R146">
        <f t="shared" si="13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>
        <f t="shared" si="14"/>
        <v>42227.292268518519</v>
      </c>
      <c r="K147">
        <v>1436965252</v>
      </c>
      <c r="L147" s="11">
        <f t="shared" si="15"/>
        <v>42200.292268518519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2"/>
        <v>7.5111111111111115E-2</v>
      </c>
      <c r="R147">
        <f t="shared" si="13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>
        <f t="shared" si="14"/>
        <v>42752.766180555554</v>
      </c>
      <c r="K148">
        <v>1479514998</v>
      </c>
      <c r="L148" s="11">
        <f t="shared" si="15"/>
        <v>42692.766180555554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2"/>
        <v>5.7499999999999999E-3</v>
      </c>
      <c r="R148">
        <f t="shared" si="13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>
        <f t="shared" si="14"/>
        <v>42012.512499999997</v>
      </c>
      <c r="K149">
        <v>1417026340</v>
      </c>
      <c r="L149" s="11">
        <f t="shared" si="15"/>
        <v>41969.517824074079</v>
      </c>
      <c r="M149" t="b">
        <v>0</v>
      </c>
      <c r="N149">
        <v>0</v>
      </c>
      <c r="O149" t="b">
        <v>0</v>
      </c>
      <c r="P149" t="s">
        <v>8267</v>
      </c>
      <c r="Q149" s="5">
        <f t="shared" si="12"/>
        <v>0</v>
      </c>
      <c r="R149" t="e">
        <f t="shared" si="13"/>
        <v>#DIV/0!</v>
      </c>
      <c r="S149" t="str">
        <f t="shared" si="16"/>
        <v>film &amp; video</v>
      </c>
      <c r="T149" t="str">
        <f t="shared" si="17"/>
        <v>science fiction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>
        <f t="shared" si="14"/>
        <v>42427.031666666662</v>
      </c>
      <c r="K150">
        <v>1453963536</v>
      </c>
      <c r="L150" s="11">
        <f t="shared" si="15"/>
        <v>42397.031666666662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2"/>
        <v>8.0000000000000004E-4</v>
      </c>
      <c r="R150">
        <f t="shared" si="13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>
        <f t="shared" si="14"/>
        <v>41998.083333333328</v>
      </c>
      <c r="K151">
        <v>1416888470</v>
      </c>
      <c r="L151" s="11">
        <f t="shared" si="15"/>
        <v>41967.922106481477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12"/>
        <v>9.1999999999999998E-3</v>
      </c>
      <c r="R151">
        <f t="shared" si="13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>
        <f t="shared" si="14"/>
        <v>42149.911828703705</v>
      </c>
      <c r="K152">
        <v>1427428382</v>
      </c>
      <c r="L152" s="11">
        <f t="shared" si="15"/>
        <v>42089.911828703705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2"/>
        <v>0.23163076923076922</v>
      </c>
      <c r="R152">
        <f t="shared" si="13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>
        <f t="shared" si="14"/>
        <v>42173.300821759258</v>
      </c>
      <c r="K153">
        <v>1429449191</v>
      </c>
      <c r="L153" s="11">
        <f t="shared" si="15"/>
        <v>42113.300821759258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2"/>
        <v>5.5999999999999995E-4</v>
      </c>
      <c r="R153">
        <f t="shared" si="13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>
        <f t="shared" si="14"/>
        <v>41904.827546296299</v>
      </c>
      <c r="K154">
        <v>1408845100</v>
      </c>
      <c r="L154" s="11">
        <f t="shared" si="15"/>
        <v>41874.827546296299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12"/>
        <v>7.8947368421052633E-5</v>
      </c>
      <c r="R154">
        <f t="shared" si="13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>
        <f t="shared" si="14"/>
        <v>41975.377824074079</v>
      </c>
      <c r="K155">
        <v>1413900244</v>
      </c>
      <c r="L155" s="11">
        <f t="shared" si="15"/>
        <v>41933.336157407408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12"/>
        <v>7.1799999999999998E-3</v>
      </c>
      <c r="R155">
        <f t="shared" si="13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>
        <f t="shared" si="14"/>
        <v>42158.297395833331</v>
      </c>
      <c r="K156">
        <v>1429621695</v>
      </c>
      <c r="L156" s="11">
        <f t="shared" si="15"/>
        <v>42115.297395833331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2"/>
        <v>2.6666666666666668E-2</v>
      </c>
      <c r="R156">
        <f t="shared" si="13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>
        <f t="shared" si="14"/>
        <v>42208.309432870374</v>
      </c>
      <c r="K157">
        <v>1434201935</v>
      </c>
      <c r="L157" s="11">
        <f t="shared" si="15"/>
        <v>42168.309432870374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2"/>
        <v>6.0000000000000002E-5</v>
      </c>
      <c r="R157">
        <f t="shared" si="13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>
        <f t="shared" si="14"/>
        <v>41853.874953703707</v>
      </c>
      <c r="K158">
        <v>1401850796</v>
      </c>
      <c r="L158" s="11">
        <f t="shared" si="15"/>
        <v>41793.874953703707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2"/>
        <v>5.0999999999999997E-2</v>
      </c>
      <c r="R158">
        <f t="shared" si="13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>
        <f t="shared" si="14"/>
        <v>42426.661712962959</v>
      </c>
      <c r="K159">
        <v>1453931572</v>
      </c>
      <c r="L159" s="11">
        <f t="shared" si="15"/>
        <v>42396.661712962959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2"/>
        <v>2.671118530884808E-3</v>
      </c>
      <c r="R159">
        <f t="shared" si="13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>
        <f t="shared" si="14"/>
        <v>41933.82671296296</v>
      </c>
      <c r="K160">
        <v>1411350628</v>
      </c>
      <c r="L160" s="11">
        <f t="shared" si="15"/>
        <v>41903.82671296296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12"/>
        <v>0</v>
      </c>
      <c r="R160" t="e">
        <f t="shared" si="13"/>
        <v>#DIV/0!</v>
      </c>
      <c r="S160" t="str">
        <f t="shared" si="16"/>
        <v>film &amp; video</v>
      </c>
      <c r="T160" t="str">
        <f t="shared" si="17"/>
        <v>science fiction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>
        <f t="shared" si="14"/>
        <v>42554.184548611112</v>
      </c>
      <c r="K161">
        <v>1464085545</v>
      </c>
      <c r="L161" s="11">
        <f t="shared" si="15"/>
        <v>42514.184548611112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2"/>
        <v>2.0000000000000002E-5</v>
      </c>
      <c r="R161">
        <f t="shared" si="13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>
        <f t="shared" si="14"/>
        <v>42231.663090277783</v>
      </c>
      <c r="K162">
        <v>1434491691</v>
      </c>
      <c r="L162" s="11">
        <f t="shared" si="15"/>
        <v>42171.663090277783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12"/>
        <v>0</v>
      </c>
      <c r="R162" t="e">
        <f t="shared" si="13"/>
        <v>#DIV/0!</v>
      </c>
      <c r="S162" t="str">
        <f t="shared" si="16"/>
        <v>film &amp; video</v>
      </c>
      <c r="T162" t="str">
        <f t="shared" si="17"/>
        <v>drama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>
        <f t="shared" si="14"/>
        <v>41822.437442129631</v>
      </c>
      <c r="K163">
        <v>1401726595</v>
      </c>
      <c r="L163" s="11">
        <f t="shared" si="15"/>
        <v>41792.437442129631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2"/>
        <v>1E-4</v>
      </c>
      <c r="R163">
        <f t="shared" si="13"/>
        <v>5</v>
      </c>
      <c r="S163" t="str">
        <f t="shared" si="16"/>
        <v>film &amp; video</v>
      </c>
      <c r="T163" t="str">
        <f t="shared" si="17"/>
        <v>drama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>
        <f t="shared" si="14"/>
        <v>41867.737500000003</v>
      </c>
      <c r="K164">
        <v>1405393356</v>
      </c>
      <c r="L164" s="11">
        <f t="shared" si="15"/>
        <v>41834.876805555556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12"/>
        <v>0.15535714285714286</v>
      </c>
      <c r="R164">
        <f t="shared" si="13"/>
        <v>43.5</v>
      </c>
      <c r="S164" t="str">
        <f t="shared" si="16"/>
        <v>film &amp; video</v>
      </c>
      <c r="T164" t="str">
        <f t="shared" si="17"/>
        <v>drama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>
        <f t="shared" si="14"/>
        <v>42277.75</v>
      </c>
      <c r="K165">
        <v>1440716654</v>
      </c>
      <c r="L165" s="11">
        <f t="shared" si="15"/>
        <v>42243.711273148147</v>
      </c>
      <c r="M165" t="b">
        <v>0</v>
      </c>
      <c r="N165">
        <v>0</v>
      </c>
      <c r="O165" t="b">
        <v>0</v>
      </c>
      <c r="P165" t="s">
        <v>8268</v>
      </c>
      <c r="Q165" s="5">
        <f t="shared" si="12"/>
        <v>0</v>
      </c>
      <c r="R165" t="e">
        <f t="shared" si="13"/>
        <v>#DIV/0!</v>
      </c>
      <c r="S165" t="str">
        <f t="shared" si="16"/>
        <v>film &amp; video</v>
      </c>
      <c r="T165" t="str">
        <f t="shared" si="17"/>
        <v>drama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>
        <f t="shared" si="14"/>
        <v>41901.512743055559</v>
      </c>
      <c r="K166">
        <v>1405966701</v>
      </c>
      <c r="L166" s="11">
        <f t="shared" si="15"/>
        <v>41841.512743055559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2"/>
        <v>5.3333333333333332E-3</v>
      </c>
      <c r="R166">
        <f t="shared" si="13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>
        <f t="shared" si="14"/>
        <v>42381.408842592587</v>
      </c>
      <c r="K167">
        <v>1450021724</v>
      </c>
      <c r="L167" s="11">
        <f t="shared" si="15"/>
        <v>42351.408842592587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12"/>
        <v>0</v>
      </c>
      <c r="R167" t="e">
        <f t="shared" si="13"/>
        <v>#DIV/0!</v>
      </c>
      <c r="S167" t="str">
        <f t="shared" si="16"/>
        <v>film &amp; video</v>
      </c>
      <c r="T167" t="str">
        <f t="shared" si="17"/>
        <v>drama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>
        <f t="shared" si="14"/>
        <v>42750.825949074075</v>
      </c>
      <c r="K168">
        <v>1481939362</v>
      </c>
      <c r="L168" s="11">
        <f t="shared" si="15"/>
        <v>42720.825949074075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2"/>
        <v>0.6</v>
      </c>
      <c r="R168">
        <f t="shared" si="13"/>
        <v>3000</v>
      </c>
      <c r="S168" t="str">
        <f t="shared" si="16"/>
        <v>film &amp; video</v>
      </c>
      <c r="T168" t="str">
        <f t="shared" si="17"/>
        <v>drama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>
        <f t="shared" si="14"/>
        <v>42220.677488425921</v>
      </c>
      <c r="K169">
        <v>1433542535</v>
      </c>
      <c r="L169" s="11">
        <f t="shared" si="15"/>
        <v>42160.677488425921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2"/>
        <v>1E-4</v>
      </c>
      <c r="R169">
        <f t="shared" si="13"/>
        <v>5.5</v>
      </c>
      <c r="S169" t="str">
        <f t="shared" si="16"/>
        <v>film &amp; video</v>
      </c>
      <c r="T169" t="str">
        <f t="shared" si="17"/>
        <v>drama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>
        <f t="shared" si="14"/>
        <v>42082.543634259258</v>
      </c>
      <c r="K170">
        <v>1424203370</v>
      </c>
      <c r="L170" s="11">
        <f t="shared" si="15"/>
        <v>42052.58530092593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12"/>
        <v>4.0625000000000001E-2</v>
      </c>
      <c r="R170">
        <f t="shared" si="13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>
        <f t="shared" si="14"/>
        <v>41930.255312499998</v>
      </c>
      <c r="K171">
        <v>1411042059</v>
      </c>
      <c r="L171" s="11">
        <f t="shared" si="15"/>
        <v>41900.255312499998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2"/>
        <v>0.224</v>
      </c>
      <c r="R171">
        <f t="shared" si="13"/>
        <v>56</v>
      </c>
      <c r="S171" t="str">
        <f t="shared" si="16"/>
        <v>film &amp; video</v>
      </c>
      <c r="T171" t="str">
        <f t="shared" si="17"/>
        <v>drama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>
        <f t="shared" si="14"/>
        <v>42245.977777777778</v>
      </c>
      <c r="K172">
        <v>1438385283</v>
      </c>
      <c r="L172" s="11">
        <f t="shared" si="15"/>
        <v>42216.727812500001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12"/>
        <v>3.2500000000000001E-2</v>
      </c>
      <c r="R172">
        <f t="shared" si="13"/>
        <v>32.5</v>
      </c>
      <c r="S172" t="str">
        <f t="shared" si="16"/>
        <v>film &amp; video</v>
      </c>
      <c r="T172" t="str">
        <f t="shared" si="17"/>
        <v>drama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>
        <f t="shared" si="14"/>
        <v>42593.930717592593</v>
      </c>
      <c r="K173">
        <v>1465791614</v>
      </c>
      <c r="L173" s="11">
        <f t="shared" si="15"/>
        <v>42533.930717592593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2"/>
        <v>2.0000000000000002E-5</v>
      </c>
      <c r="R173">
        <f t="shared" si="13"/>
        <v>1</v>
      </c>
      <c r="S173" t="str">
        <f t="shared" si="16"/>
        <v>film &amp; video</v>
      </c>
      <c r="T173" t="str">
        <f t="shared" si="17"/>
        <v>drama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>
        <f t="shared" si="14"/>
        <v>42082.103275462956</v>
      </c>
      <c r="K174">
        <v>1423733323</v>
      </c>
      <c r="L174" s="11">
        <f t="shared" si="15"/>
        <v>42047.144942129627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12"/>
        <v>0</v>
      </c>
      <c r="R174" t="e">
        <f t="shared" si="13"/>
        <v>#DIV/0!</v>
      </c>
      <c r="S174" t="str">
        <f t="shared" si="16"/>
        <v>film &amp; video</v>
      </c>
      <c r="T174" t="str">
        <f t="shared" si="17"/>
        <v>drama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>
        <f t="shared" si="14"/>
        <v>42063.323009259257</v>
      </c>
      <c r="K175">
        <v>1422539108</v>
      </c>
      <c r="L175" s="11">
        <f t="shared" si="15"/>
        <v>42033.323009259257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12"/>
        <v>0</v>
      </c>
      <c r="R175" t="e">
        <f t="shared" si="13"/>
        <v>#DIV/0!</v>
      </c>
      <c r="S175" t="str">
        <f t="shared" si="16"/>
        <v>film &amp; video</v>
      </c>
      <c r="T175" t="str">
        <f t="shared" si="17"/>
        <v>drama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>
        <f t="shared" si="14"/>
        <v>42132.508981481486</v>
      </c>
      <c r="K176">
        <v>1425924776</v>
      </c>
      <c r="L176" s="11">
        <f t="shared" si="15"/>
        <v>42072.508981481486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12"/>
        <v>0</v>
      </c>
      <c r="R176" t="e">
        <f t="shared" si="13"/>
        <v>#DIV/0!</v>
      </c>
      <c r="S176" t="str">
        <f t="shared" si="16"/>
        <v>film &amp; video</v>
      </c>
      <c r="T176" t="str">
        <f t="shared" si="17"/>
        <v>drama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>
        <f t="shared" si="14"/>
        <v>41880.527905092589</v>
      </c>
      <c r="K177">
        <v>1407177611</v>
      </c>
      <c r="L177" s="11">
        <f t="shared" si="15"/>
        <v>41855.527905092589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2"/>
        <v>6.4850000000000005E-2</v>
      </c>
      <c r="R177">
        <f t="shared" si="13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>
        <f t="shared" si="14"/>
        <v>42221.574062500003</v>
      </c>
      <c r="K178">
        <v>1436211999</v>
      </c>
      <c r="L178" s="11">
        <f t="shared" si="15"/>
        <v>42191.574062500003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12"/>
        <v>0</v>
      </c>
      <c r="R178" t="e">
        <f t="shared" si="13"/>
        <v>#DIV/0!</v>
      </c>
      <c r="S178" t="str">
        <f t="shared" si="16"/>
        <v>film &amp; video</v>
      </c>
      <c r="T178" t="str">
        <f t="shared" si="17"/>
        <v>drama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>
        <f t="shared" si="14"/>
        <v>42086.75608796296</v>
      </c>
      <c r="K179">
        <v>1425690526</v>
      </c>
      <c r="L179" s="11">
        <f t="shared" si="15"/>
        <v>42069.797754629632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12"/>
        <v>0.4</v>
      </c>
      <c r="R179">
        <f t="shared" si="13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>
        <f t="shared" si="14"/>
        <v>42334.747048611112</v>
      </c>
      <c r="K180">
        <v>1445986545</v>
      </c>
      <c r="L180" s="11">
        <f t="shared" si="15"/>
        <v>42304.705381944441</v>
      </c>
      <c r="M180" t="b">
        <v>0</v>
      </c>
      <c r="N180">
        <v>0</v>
      </c>
      <c r="O180" t="b">
        <v>0</v>
      </c>
      <c r="P180" t="s">
        <v>8268</v>
      </c>
      <c r="Q180" s="5">
        <f t="shared" si="12"/>
        <v>0</v>
      </c>
      <c r="R180" t="e">
        <f t="shared" si="13"/>
        <v>#DIV/0!</v>
      </c>
      <c r="S180" t="str">
        <f t="shared" si="16"/>
        <v>film &amp; video</v>
      </c>
      <c r="T180" t="str">
        <f t="shared" si="17"/>
        <v>drama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>
        <f t="shared" si="14"/>
        <v>42432.830497685187</v>
      </c>
      <c r="K181">
        <v>1454464555</v>
      </c>
      <c r="L181" s="11">
        <f t="shared" si="15"/>
        <v>42402.830497685187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2"/>
        <v>0.2</v>
      </c>
      <c r="R181">
        <f t="shared" si="13"/>
        <v>100</v>
      </c>
      <c r="S181" t="str">
        <f t="shared" si="16"/>
        <v>film &amp; video</v>
      </c>
      <c r="T181" t="str">
        <f t="shared" si="17"/>
        <v>drama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>
        <f t="shared" si="14"/>
        <v>42107.541666666672</v>
      </c>
      <c r="K182">
        <v>1425512843</v>
      </c>
      <c r="L182" s="11">
        <f t="shared" si="15"/>
        <v>42067.741238425922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12"/>
        <v>0.33416666666666667</v>
      </c>
      <c r="R182">
        <f t="shared" si="13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>
        <f t="shared" si="14"/>
        <v>42177.491840277777</v>
      </c>
      <c r="K183">
        <v>1432403295</v>
      </c>
      <c r="L183" s="11">
        <f t="shared" si="15"/>
        <v>42147.491840277777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2"/>
        <v>0.21092608822670172</v>
      </c>
      <c r="R183">
        <f t="shared" si="13"/>
        <v>180.5</v>
      </c>
      <c r="S183" t="str">
        <f t="shared" si="16"/>
        <v>film &amp; video</v>
      </c>
      <c r="T183" t="str">
        <f t="shared" si="17"/>
        <v>drama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>
        <f t="shared" si="14"/>
        <v>42741.761944444443</v>
      </c>
      <c r="K184">
        <v>1481156232</v>
      </c>
      <c r="L184" s="11">
        <f t="shared" si="15"/>
        <v>42711.761944444443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12"/>
        <v>0</v>
      </c>
      <c r="R184" t="e">
        <f t="shared" si="13"/>
        <v>#DIV/0!</v>
      </c>
      <c r="S184" t="str">
        <f t="shared" si="16"/>
        <v>film &amp; video</v>
      </c>
      <c r="T184" t="str">
        <f t="shared" si="17"/>
        <v>drama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>
        <f t="shared" si="14"/>
        <v>41969.601967592593</v>
      </c>
      <c r="K185">
        <v>1414438010</v>
      </c>
      <c r="L185" s="11">
        <f t="shared" si="15"/>
        <v>41939.560300925928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12"/>
        <v>0.35855999999999999</v>
      </c>
      <c r="R185">
        <f t="shared" si="13"/>
        <v>373.5</v>
      </c>
      <c r="S185" t="str">
        <f t="shared" si="16"/>
        <v>film &amp; video</v>
      </c>
      <c r="T185" t="str">
        <f t="shared" si="17"/>
        <v>drama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>
        <f t="shared" si="14"/>
        <v>41882.915972222225</v>
      </c>
      <c r="K186">
        <v>1404586762</v>
      </c>
      <c r="L186" s="11">
        <f t="shared" si="15"/>
        <v>41825.541226851856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12"/>
        <v>3.4000000000000002E-2</v>
      </c>
      <c r="R186">
        <f t="shared" si="13"/>
        <v>25.5</v>
      </c>
      <c r="S186" t="str">
        <f t="shared" si="16"/>
        <v>film &amp; video</v>
      </c>
      <c r="T186" t="str">
        <f t="shared" si="17"/>
        <v>drama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>
        <f t="shared" si="14"/>
        <v>42600.66133101852</v>
      </c>
      <c r="K187">
        <v>1468965139</v>
      </c>
      <c r="L187" s="11">
        <f t="shared" si="15"/>
        <v>42570.66133101852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2"/>
        <v>5.5E-2</v>
      </c>
      <c r="R187">
        <f t="shared" si="13"/>
        <v>220</v>
      </c>
      <c r="S187" t="str">
        <f t="shared" si="16"/>
        <v>film &amp; video</v>
      </c>
      <c r="T187" t="str">
        <f t="shared" si="17"/>
        <v>drama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>
        <f t="shared" si="14"/>
        <v>42797.583333333328</v>
      </c>
      <c r="K188">
        <v>1485977434</v>
      </c>
      <c r="L188" s="11">
        <f t="shared" si="15"/>
        <v>42767.562893518523</v>
      </c>
      <c r="M188" t="b">
        <v>0</v>
      </c>
      <c r="N188">
        <v>0</v>
      </c>
      <c r="O188" t="b">
        <v>0</v>
      </c>
      <c r="P188" t="s">
        <v>8268</v>
      </c>
      <c r="Q188" s="5">
        <f t="shared" si="12"/>
        <v>0</v>
      </c>
      <c r="R188" t="e">
        <f t="shared" si="13"/>
        <v>#DIV/0!</v>
      </c>
      <c r="S188" t="str">
        <f t="shared" si="16"/>
        <v>film &amp; video</v>
      </c>
      <c r="T188" t="str">
        <f t="shared" si="17"/>
        <v>drama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>
        <f t="shared" si="14"/>
        <v>42206.040972222225</v>
      </c>
      <c r="K189">
        <v>1435383457</v>
      </c>
      <c r="L189" s="11">
        <f t="shared" si="15"/>
        <v>42181.984456018516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12"/>
        <v>0.16</v>
      </c>
      <c r="R189">
        <f t="shared" si="13"/>
        <v>160</v>
      </c>
      <c r="S189" t="str">
        <f t="shared" si="16"/>
        <v>film &amp; video</v>
      </c>
      <c r="T189" t="str">
        <f t="shared" si="17"/>
        <v>drama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>
        <f t="shared" si="14"/>
        <v>41886.93304398148</v>
      </c>
      <c r="K190">
        <v>1407299015</v>
      </c>
      <c r="L190" s="11">
        <f t="shared" si="15"/>
        <v>41856.93304398148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12"/>
        <v>0</v>
      </c>
      <c r="R190" t="e">
        <f t="shared" si="13"/>
        <v>#DIV/0!</v>
      </c>
      <c r="S190" t="str">
        <f t="shared" si="16"/>
        <v>film &amp; video</v>
      </c>
      <c r="T190" t="str">
        <f t="shared" si="17"/>
        <v>drama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>
        <f t="shared" si="14"/>
        <v>42616.440706018519</v>
      </c>
      <c r="K191">
        <v>1467736477</v>
      </c>
      <c r="L191" s="11">
        <f t="shared" si="15"/>
        <v>42556.440706018519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2"/>
        <v>6.8999999999999997E-4</v>
      </c>
      <c r="R191">
        <f t="shared" si="13"/>
        <v>69</v>
      </c>
      <c r="S191" t="str">
        <f t="shared" si="16"/>
        <v>film &amp; video</v>
      </c>
      <c r="T191" t="str">
        <f t="shared" si="17"/>
        <v>drama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>
        <f t="shared" si="14"/>
        <v>42537.400995370372</v>
      </c>
      <c r="K192">
        <v>1465227446</v>
      </c>
      <c r="L192" s="11">
        <f t="shared" si="15"/>
        <v>42527.400995370372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2"/>
        <v>4.1666666666666666E-3</v>
      </c>
      <c r="R192">
        <f t="shared" si="13"/>
        <v>50</v>
      </c>
      <c r="S192" t="str">
        <f t="shared" si="16"/>
        <v>film &amp; video</v>
      </c>
      <c r="T192" t="str">
        <f t="shared" si="17"/>
        <v>drama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>
        <f t="shared" si="14"/>
        <v>42279.191412037035</v>
      </c>
      <c r="K193">
        <v>1440326138</v>
      </c>
      <c r="L193" s="11">
        <f t="shared" si="15"/>
        <v>42239.191412037035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2"/>
        <v>0.05</v>
      </c>
      <c r="R193">
        <f t="shared" si="13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>
        <f t="shared" si="14"/>
        <v>41929.542037037041</v>
      </c>
      <c r="K194">
        <v>1410980432</v>
      </c>
      <c r="L194" s="11">
        <f t="shared" si="15"/>
        <v>41899.542037037041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ref="Q194:Q257" si="18">E194/D194</f>
        <v>1.7E-5</v>
      </c>
      <c r="R194">
        <f t="shared" ref="R194:R257" si="19">E194/N194</f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>
        <f t="shared" ref="J195:J258" si="20">(((I195/60)/60)/24)+DATE(1970,1,1)+(-6/24)</f>
        <v>41971.726458333331</v>
      </c>
      <c r="K195">
        <v>1412029566</v>
      </c>
      <c r="L195" s="11">
        <f t="shared" ref="L195:L258" si="21">(((K195/60)/60)/24)+DATE(1970,1,1)+(-6/24)</f>
        <v>41911.684791666667</v>
      </c>
      <c r="M195" t="b">
        <v>0</v>
      </c>
      <c r="N195">
        <v>0</v>
      </c>
      <c r="O195" t="b">
        <v>0</v>
      </c>
      <c r="P195" t="s">
        <v>8268</v>
      </c>
      <c r="Q195" s="5">
        <f t="shared" si="18"/>
        <v>0</v>
      </c>
      <c r="R195" t="e">
        <f t="shared" si="19"/>
        <v>#DIV/0!</v>
      </c>
      <c r="S195" t="str">
        <f t="shared" ref="S195:S258" si="22">LEFT(P195,FIND("/",P195)-1)</f>
        <v>film &amp; video</v>
      </c>
      <c r="T195" t="str">
        <f t="shared" ref="T195:T258" si="23">RIGHT(P195,LEN(P195)-FIND("/",P195))</f>
        <v>drama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>
        <f t="shared" si="20"/>
        <v>42435.746886574074</v>
      </c>
      <c r="K196">
        <v>1452124531</v>
      </c>
      <c r="L196" s="11">
        <f t="shared" si="21"/>
        <v>42375.746886574074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18"/>
        <v>1.1999999999999999E-3</v>
      </c>
      <c r="R196">
        <f t="shared" si="19"/>
        <v>1</v>
      </c>
      <c r="S196" t="str">
        <f t="shared" si="22"/>
        <v>film &amp; video</v>
      </c>
      <c r="T196" t="str">
        <f t="shared" si="23"/>
        <v>drama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>
        <f t="shared" si="20"/>
        <v>42195.42050925926</v>
      </c>
      <c r="K197">
        <v>1431360332</v>
      </c>
      <c r="L197" s="11">
        <f t="shared" si="21"/>
        <v>42135.42050925926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18"/>
        <v>0</v>
      </c>
      <c r="R197" t="e">
        <f t="shared" si="19"/>
        <v>#DIV/0!</v>
      </c>
      <c r="S197" t="str">
        <f t="shared" si="22"/>
        <v>film &amp; video</v>
      </c>
      <c r="T197" t="str">
        <f t="shared" si="23"/>
        <v>drama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>
        <f t="shared" si="20"/>
        <v>42287.625</v>
      </c>
      <c r="K198">
        <v>1442062898</v>
      </c>
      <c r="L198" s="11">
        <f t="shared" si="21"/>
        <v>42259.292800925927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18"/>
        <v>0.41857142857142859</v>
      </c>
      <c r="R198">
        <f t="shared" si="19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>
        <f t="shared" si="20"/>
        <v>42783.625</v>
      </c>
      <c r="K199">
        <v>1483734100</v>
      </c>
      <c r="L199" s="11">
        <f t="shared" si="21"/>
        <v>42741.598379629635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18"/>
        <v>0.1048</v>
      </c>
      <c r="R199">
        <f t="shared" si="19"/>
        <v>32.75</v>
      </c>
      <c r="S199" t="str">
        <f t="shared" si="22"/>
        <v>film &amp; video</v>
      </c>
      <c r="T199" t="str">
        <f t="shared" si="23"/>
        <v>drama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>
        <f t="shared" si="20"/>
        <v>41917.133356481485</v>
      </c>
      <c r="K200">
        <v>1409908322</v>
      </c>
      <c r="L200" s="11">
        <f t="shared" si="21"/>
        <v>41887.133356481485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18"/>
        <v>1.116E-2</v>
      </c>
      <c r="R200">
        <f t="shared" si="19"/>
        <v>46.5</v>
      </c>
      <c r="S200" t="str">
        <f t="shared" si="22"/>
        <v>film &amp; video</v>
      </c>
      <c r="T200" t="str">
        <f t="shared" si="23"/>
        <v>drama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>
        <f t="shared" si="20"/>
        <v>42613.873865740738</v>
      </c>
      <c r="K201">
        <v>1470106702</v>
      </c>
      <c r="L201" s="11">
        <f t="shared" si="21"/>
        <v>42583.873865740738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18"/>
        <v>0</v>
      </c>
      <c r="R201" t="e">
        <f t="shared" si="19"/>
        <v>#DIV/0!</v>
      </c>
      <c r="S201" t="str">
        <f t="shared" si="22"/>
        <v>film &amp; video</v>
      </c>
      <c r="T201" t="str">
        <f t="shared" si="23"/>
        <v>drama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>
        <f t="shared" si="20"/>
        <v>41896.833368055559</v>
      </c>
      <c r="K202">
        <v>1408154403</v>
      </c>
      <c r="L202" s="11">
        <f t="shared" si="21"/>
        <v>41866.833368055559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18"/>
        <v>0.26192500000000002</v>
      </c>
      <c r="R202">
        <f t="shared" si="19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>
        <f t="shared" si="20"/>
        <v>42043.568622685183</v>
      </c>
      <c r="K203">
        <v>1421696329</v>
      </c>
      <c r="L203" s="11">
        <f t="shared" si="21"/>
        <v>42023.568622685183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18"/>
        <v>0.58461538461538465</v>
      </c>
      <c r="R203">
        <f t="shared" si="19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>
        <f t="shared" si="20"/>
        <v>42285.624305555553</v>
      </c>
      <c r="K204">
        <v>1441750564</v>
      </c>
      <c r="L204" s="11">
        <f t="shared" si="21"/>
        <v>42255.677824074075</v>
      </c>
      <c r="M204" t="b">
        <v>0</v>
      </c>
      <c r="N204">
        <v>0</v>
      </c>
      <c r="O204" t="b">
        <v>0</v>
      </c>
      <c r="P204" t="s">
        <v>8268</v>
      </c>
      <c r="Q204" s="5">
        <f t="shared" si="18"/>
        <v>0</v>
      </c>
      <c r="R204" t="e">
        <f t="shared" si="19"/>
        <v>#DIV/0!</v>
      </c>
      <c r="S204" t="str">
        <f t="shared" si="22"/>
        <v>film &amp; video</v>
      </c>
      <c r="T204" t="str">
        <f t="shared" si="23"/>
        <v>drama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>
        <f t="shared" si="20"/>
        <v>42033.597962962958</v>
      </c>
      <c r="K205">
        <v>1417378864</v>
      </c>
      <c r="L205" s="11">
        <f t="shared" si="21"/>
        <v>41973.597962962958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18"/>
        <v>0.2984</v>
      </c>
      <c r="R205">
        <f t="shared" si="19"/>
        <v>93.25</v>
      </c>
      <c r="S205" t="str">
        <f t="shared" si="22"/>
        <v>film &amp; video</v>
      </c>
      <c r="T205" t="str">
        <f t="shared" si="23"/>
        <v>drama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>
        <f t="shared" si="20"/>
        <v>42586.333368055552</v>
      </c>
      <c r="K206">
        <v>1467727203</v>
      </c>
      <c r="L206" s="11">
        <f t="shared" si="21"/>
        <v>42556.333368055552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8"/>
        <v>0.50721666666666665</v>
      </c>
      <c r="R206">
        <f t="shared" si="19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>
        <f t="shared" si="20"/>
        <v>42283.382199074069</v>
      </c>
      <c r="K207">
        <v>1441120222</v>
      </c>
      <c r="L207" s="11">
        <f t="shared" si="21"/>
        <v>42248.382199074069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18"/>
        <v>0.16250000000000001</v>
      </c>
      <c r="R207">
        <f t="shared" si="19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>
        <f t="shared" si="20"/>
        <v>42587.754432870366</v>
      </c>
      <c r="K208">
        <v>1468627583</v>
      </c>
      <c r="L208" s="11">
        <f t="shared" si="21"/>
        <v>42566.754432870366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18"/>
        <v>0</v>
      </c>
      <c r="R208" t="e">
        <f t="shared" si="19"/>
        <v>#DIV/0!</v>
      </c>
      <c r="S208" t="str">
        <f t="shared" si="22"/>
        <v>film &amp; video</v>
      </c>
      <c r="T208" t="str">
        <f t="shared" si="23"/>
        <v>drama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>
        <f t="shared" si="20"/>
        <v>42007.947199074071</v>
      </c>
      <c r="K209">
        <v>1417754638</v>
      </c>
      <c r="L209" s="11">
        <f t="shared" si="21"/>
        <v>41977.947199074071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18"/>
        <v>0.15214285714285714</v>
      </c>
      <c r="R209">
        <f t="shared" si="19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>
        <f t="shared" si="20"/>
        <v>41989.119988425926</v>
      </c>
      <c r="K210">
        <v>1416127967</v>
      </c>
      <c r="L210" s="11">
        <f t="shared" si="21"/>
        <v>41959.119988425926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18"/>
        <v>0</v>
      </c>
      <c r="R210" t="e">
        <f t="shared" si="19"/>
        <v>#DIV/0!</v>
      </c>
      <c r="S210" t="str">
        <f t="shared" si="22"/>
        <v>film &amp; video</v>
      </c>
      <c r="T210" t="str">
        <f t="shared" si="23"/>
        <v>drama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>
        <f t="shared" si="20"/>
        <v>42195.672858796301</v>
      </c>
      <c r="K211">
        <v>1433974135</v>
      </c>
      <c r="L211" s="11">
        <f t="shared" si="21"/>
        <v>42165.672858796301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18"/>
        <v>0</v>
      </c>
      <c r="R211" t="e">
        <f t="shared" si="19"/>
        <v>#DIV/0!</v>
      </c>
      <c r="S211" t="str">
        <f t="shared" si="22"/>
        <v>film &amp; video</v>
      </c>
      <c r="T211" t="str">
        <f t="shared" si="23"/>
        <v>drama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>
        <f t="shared" si="20"/>
        <v>42277.958333333328</v>
      </c>
      <c r="K212">
        <v>1441157592</v>
      </c>
      <c r="L212" s="11">
        <f t="shared" si="21"/>
        <v>42248.814722222218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18"/>
        <v>0.2525</v>
      </c>
      <c r="R212">
        <f t="shared" si="19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>
        <f t="shared" si="20"/>
        <v>42265.909918981488</v>
      </c>
      <c r="K213">
        <v>1440042617</v>
      </c>
      <c r="L213" s="11">
        <f t="shared" si="21"/>
        <v>42235.909918981488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18"/>
        <v>0.44600000000000001</v>
      </c>
      <c r="R213">
        <f t="shared" si="19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>
        <f t="shared" si="20"/>
        <v>42476.589351851857</v>
      </c>
      <c r="K214">
        <v>1455656920</v>
      </c>
      <c r="L214" s="11">
        <f t="shared" si="21"/>
        <v>42416.631018518514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18"/>
        <v>1.5873015873015873E-4</v>
      </c>
      <c r="R214">
        <f t="shared" si="19"/>
        <v>1</v>
      </c>
      <c r="S214" t="str">
        <f t="shared" si="22"/>
        <v>film &amp; video</v>
      </c>
      <c r="T214" t="str">
        <f t="shared" si="23"/>
        <v>drama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>
        <f t="shared" si="20"/>
        <v>42232.337974537033</v>
      </c>
      <c r="K215">
        <v>1437142547</v>
      </c>
      <c r="L215" s="11">
        <f t="shared" si="21"/>
        <v>42202.344293981485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18"/>
        <v>4.0000000000000002E-4</v>
      </c>
      <c r="R215">
        <f t="shared" si="19"/>
        <v>20</v>
      </c>
      <c r="S215" t="str">
        <f t="shared" si="22"/>
        <v>film &amp; video</v>
      </c>
      <c r="T215" t="str">
        <f t="shared" si="23"/>
        <v>drama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>
        <f t="shared" si="20"/>
        <v>42069.39061342593</v>
      </c>
      <c r="K216">
        <v>1420471349</v>
      </c>
      <c r="L216" s="11">
        <f t="shared" si="21"/>
        <v>42009.39061342593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18"/>
        <v>8.0000000000000007E-5</v>
      </c>
      <c r="R216">
        <f t="shared" si="19"/>
        <v>1</v>
      </c>
      <c r="S216" t="str">
        <f t="shared" si="22"/>
        <v>film &amp; video</v>
      </c>
      <c r="T216" t="str">
        <f t="shared" si="23"/>
        <v>drama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>
        <f t="shared" si="20"/>
        <v>42417.749305555553</v>
      </c>
      <c r="K217">
        <v>1452058282</v>
      </c>
      <c r="L217" s="11">
        <f t="shared" si="21"/>
        <v>42374.980115740742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18"/>
        <v>2.2727272727272726E-3</v>
      </c>
      <c r="R217">
        <f t="shared" si="19"/>
        <v>10</v>
      </c>
      <c r="S217" t="str">
        <f t="shared" si="22"/>
        <v>film &amp; video</v>
      </c>
      <c r="T217" t="str">
        <f t="shared" si="23"/>
        <v>drama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>
        <f t="shared" si="20"/>
        <v>42116.667094907403</v>
      </c>
      <c r="K218">
        <v>1425423637</v>
      </c>
      <c r="L218" s="11">
        <f t="shared" si="21"/>
        <v>42066.708761574075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18"/>
        <v>0.55698440000000005</v>
      </c>
      <c r="R218">
        <f t="shared" si="19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>
        <f t="shared" si="20"/>
        <v>42001.39061342593</v>
      </c>
      <c r="K219">
        <v>1417101749</v>
      </c>
      <c r="L219" s="11">
        <f t="shared" si="21"/>
        <v>41970.39061342593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18"/>
        <v>0.11942999999999999</v>
      </c>
      <c r="R219">
        <f t="shared" si="19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>
        <f t="shared" si="20"/>
        <v>42139.378344907411</v>
      </c>
      <c r="K220">
        <v>1426518289</v>
      </c>
      <c r="L220" s="11">
        <f t="shared" si="21"/>
        <v>42079.378344907411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18"/>
        <v>0.02</v>
      </c>
      <c r="R220">
        <f t="shared" si="19"/>
        <v>100</v>
      </c>
      <c r="S220" t="str">
        <f t="shared" si="22"/>
        <v>film &amp; video</v>
      </c>
      <c r="T220" t="str">
        <f t="shared" si="23"/>
        <v>drama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>
        <f t="shared" si="20"/>
        <v>42461.040972222225</v>
      </c>
      <c r="K221">
        <v>1456732225</v>
      </c>
      <c r="L221" s="11">
        <f t="shared" si="21"/>
        <v>42429.076678240745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18"/>
        <v>0.17630000000000001</v>
      </c>
      <c r="R221">
        <f t="shared" si="19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>
        <f t="shared" si="20"/>
        <v>42236.587499999994</v>
      </c>
      <c r="K222">
        <v>1436542030</v>
      </c>
      <c r="L222" s="11">
        <f t="shared" si="21"/>
        <v>42195.393865740742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18"/>
        <v>7.1999999999999998E-3</v>
      </c>
      <c r="R222">
        <f t="shared" si="19"/>
        <v>120</v>
      </c>
      <c r="S222" t="str">
        <f t="shared" si="22"/>
        <v>film &amp; video</v>
      </c>
      <c r="T222" t="str">
        <f t="shared" si="23"/>
        <v>drama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>
        <f t="shared" si="20"/>
        <v>42091.54587962963</v>
      </c>
      <c r="K223">
        <v>1422389164</v>
      </c>
      <c r="L223" s="11">
        <f t="shared" si="21"/>
        <v>42031.587546296301</v>
      </c>
      <c r="M223" t="b">
        <v>0</v>
      </c>
      <c r="N223">
        <v>0</v>
      </c>
      <c r="O223" t="b">
        <v>0</v>
      </c>
      <c r="P223" t="s">
        <v>8268</v>
      </c>
      <c r="Q223" s="5">
        <f t="shared" si="18"/>
        <v>0</v>
      </c>
      <c r="R223" t="e">
        <f t="shared" si="19"/>
        <v>#DIV/0!</v>
      </c>
      <c r="S223" t="str">
        <f t="shared" si="22"/>
        <v>film &amp; video</v>
      </c>
      <c r="T223" t="str">
        <f t="shared" si="23"/>
        <v>drama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>
        <f t="shared" si="20"/>
        <v>42089.860416666663</v>
      </c>
      <c r="K224">
        <v>1422383318</v>
      </c>
      <c r="L224" s="11">
        <f t="shared" si="21"/>
        <v>42031.519884259258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18"/>
        <v>0.13</v>
      </c>
      <c r="R224">
        <f t="shared" si="19"/>
        <v>65</v>
      </c>
      <c r="S224" t="str">
        <f t="shared" si="22"/>
        <v>film &amp; video</v>
      </c>
      <c r="T224" t="str">
        <f t="shared" si="23"/>
        <v>drama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>
        <f t="shared" si="20"/>
        <v>42511.795138888891</v>
      </c>
      <c r="K225">
        <v>1461287350</v>
      </c>
      <c r="L225" s="11">
        <f t="shared" si="21"/>
        <v>42481.798032407409</v>
      </c>
      <c r="M225" t="b">
        <v>0</v>
      </c>
      <c r="N225">
        <v>0</v>
      </c>
      <c r="O225" t="b">
        <v>0</v>
      </c>
      <c r="P225" t="s">
        <v>8268</v>
      </c>
      <c r="Q225" s="5">
        <f t="shared" si="18"/>
        <v>0</v>
      </c>
      <c r="R225" t="e">
        <f t="shared" si="19"/>
        <v>#DIV/0!</v>
      </c>
      <c r="S225" t="str">
        <f t="shared" si="22"/>
        <v>film &amp; video</v>
      </c>
      <c r="T225" t="str">
        <f t="shared" si="23"/>
        <v>drama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>
        <f t="shared" si="20"/>
        <v>42194.985254629632</v>
      </c>
      <c r="K226">
        <v>1431322726</v>
      </c>
      <c r="L226" s="11">
        <f t="shared" si="21"/>
        <v>42134.985254629632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18"/>
        <v>0</v>
      </c>
      <c r="R226" t="e">
        <f t="shared" si="19"/>
        <v>#DIV/0!</v>
      </c>
      <c r="S226" t="str">
        <f t="shared" si="22"/>
        <v>film &amp; video</v>
      </c>
      <c r="T226" t="str">
        <f t="shared" si="23"/>
        <v>drama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>
        <f t="shared" si="20"/>
        <v>42468.669606481482</v>
      </c>
      <c r="K227">
        <v>1457564654</v>
      </c>
      <c r="L227" s="11">
        <f t="shared" si="21"/>
        <v>42438.711273148147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18"/>
        <v>0</v>
      </c>
      <c r="R227" t="e">
        <f t="shared" si="19"/>
        <v>#DIV/0!</v>
      </c>
      <c r="S227" t="str">
        <f t="shared" si="22"/>
        <v>film &amp; video</v>
      </c>
      <c r="T227" t="str">
        <f t="shared" si="23"/>
        <v>drama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>
        <f t="shared" si="20"/>
        <v>42155.145138888889</v>
      </c>
      <c r="K228">
        <v>1428854344</v>
      </c>
      <c r="L228" s="11">
        <f t="shared" si="21"/>
        <v>42106.416018518517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18"/>
        <v>8.6206896551724137E-3</v>
      </c>
      <c r="R228">
        <f t="shared" si="19"/>
        <v>125</v>
      </c>
      <c r="S228" t="str">
        <f t="shared" si="22"/>
        <v>film &amp; video</v>
      </c>
      <c r="T228" t="str">
        <f t="shared" si="23"/>
        <v>drama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>
        <f t="shared" si="20"/>
        <v>42194.643993055557</v>
      </c>
      <c r="K229">
        <v>1433885241</v>
      </c>
      <c r="L229" s="11">
        <f t="shared" si="21"/>
        <v>42164.643993055557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18"/>
        <v>0</v>
      </c>
      <c r="R229" t="e">
        <f t="shared" si="19"/>
        <v>#DIV/0!</v>
      </c>
      <c r="S229" t="str">
        <f t="shared" si="22"/>
        <v>film &amp; video</v>
      </c>
      <c r="T229" t="str">
        <f t="shared" si="23"/>
        <v>drama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>
        <f t="shared" si="20"/>
        <v>42156.436400462961</v>
      </c>
      <c r="K230">
        <v>1427992105</v>
      </c>
      <c r="L230" s="11">
        <f t="shared" si="21"/>
        <v>42096.436400462961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18"/>
        <v>0</v>
      </c>
      <c r="R230" t="e">
        <f t="shared" si="19"/>
        <v>#DIV/0!</v>
      </c>
      <c r="S230" t="str">
        <f t="shared" si="22"/>
        <v>film &amp; video</v>
      </c>
      <c r="T230" t="str">
        <f t="shared" si="23"/>
        <v>drama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>
        <f t="shared" si="20"/>
        <v>42413.683993055558</v>
      </c>
      <c r="K231">
        <v>1452810297</v>
      </c>
      <c r="L231" s="11">
        <f t="shared" si="21"/>
        <v>42383.683993055558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18"/>
        <v>0</v>
      </c>
      <c r="R231" t="e">
        <f t="shared" si="19"/>
        <v>#DIV/0!</v>
      </c>
      <c r="S231" t="str">
        <f t="shared" si="22"/>
        <v>film &amp; video</v>
      </c>
      <c r="T231" t="str">
        <f t="shared" si="23"/>
        <v>drama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>
        <f t="shared" si="20"/>
        <v>42159.527210648142</v>
      </c>
      <c r="K232">
        <v>1430851151</v>
      </c>
      <c r="L232" s="11">
        <f t="shared" si="21"/>
        <v>42129.527210648142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18"/>
        <v>4.0000000000000001E-3</v>
      </c>
      <c r="R232">
        <f t="shared" si="19"/>
        <v>30</v>
      </c>
      <c r="S232" t="str">
        <f t="shared" si="22"/>
        <v>film &amp; video</v>
      </c>
      <c r="T232" t="str">
        <f t="shared" si="23"/>
        <v>drama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>
        <f t="shared" si="20"/>
        <v>42371.708923611113</v>
      </c>
      <c r="K233">
        <v>1449183651</v>
      </c>
      <c r="L233" s="11">
        <f t="shared" si="21"/>
        <v>42341.708923611113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18"/>
        <v>0</v>
      </c>
      <c r="R233" t="e">
        <f t="shared" si="19"/>
        <v>#DIV/0!</v>
      </c>
      <c r="S233" t="str">
        <f t="shared" si="22"/>
        <v>film &amp; video</v>
      </c>
      <c r="T233" t="str">
        <f t="shared" si="23"/>
        <v>drama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>
        <f t="shared" si="20"/>
        <v>42062.57576388889</v>
      </c>
      <c r="K234">
        <v>1422474546</v>
      </c>
      <c r="L234" s="11">
        <f t="shared" si="21"/>
        <v>42032.57576388889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18"/>
        <v>2.75E-2</v>
      </c>
      <c r="R234">
        <f t="shared" si="19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>
        <f t="shared" si="20"/>
        <v>42642.661712962959</v>
      </c>
      <c r="K235">
        <v>1472593972</v>
      </c>
      <c r="L235" s="11">
        <f t="shared" si="21"/>
        <v>42612.661712962959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18"/>
        <v>0</v>
      </c>
      <c r="R235" t="e">
        <f t="shared" si="19"/>
        <v>#DIV/0!</v>
      </c>
      <c r="S235" t="str">
        <f t="shared" si="22"/>
        <v>film &amp; video</v>
      </c>
      <c r="T235" t="str">
        <f t="shared" si="23"/>
        <v>drama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>
        <f t="shared" si="20"/>
        <v>42175.785405092596</v>
      </c>
      <c r="K236">
        <v>1431391859</v>
      </c>
      <c r="L236" s="11">
        <f t="shared" si="21"/>
        <v>42135.785405092596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18"/>
        <v>0.40100000000000002</v>
      </c>
      <c r="R236">
        <f t="shared" si="19"/>
        <v>80.2</v>
      </c>
      <c r="S236" t="str">
        <f t="shared" si="22"/>
        <v>film &amp; video</v>
      </c>
      <c r="T236" t="str">
        <f t="shared" si="23"/>
        <v>drama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>
        <f t="shared" si="20"/>
        <v>42194.658530092594</v>
      </c>
      <c r="K237">
        <v>1433886497</v>
      </c>
      <c r="L237" s="11">
        <f t="shared" si="21"/>
        <v>42164.658530092594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18"/>
        <v>0</v>
      </c>
      <c r="R237" t="e">
        <f t="shared" si="19"/>
        <v>#DIV/0!</v>
      </c>
      <c r="S237" t="str">
        <f t="shared" si="22"/>
        <v>film &amp; video</v>
      </c>
      <c r="T237" t="str">
        <f t="shared" si="23"/>
        <v>drama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>
        <f t="shared" si="20"/>
        <v>42373.75</v>
      </c>
      <c r="K238">
        <v>1447380099</v>
      </c>
      <c r="L238" s="11">
        <f t="shared" si="21"/>
        <v>42320.83447916666</v>
      </c>
      <c r="M238" t="b">
        <v>0</v>
      </c>
      <c r="N238">
        <v>0</v>
      </c>
      <c r="O238" t="b">
        <v>0</v>
      </c>
      <c r="P238" t="s">
        <v>8268</v>
      </c>
      <c r="Q238" s="5">
        <f t="shared" si="18"/>
        <v>0</v>
      </c>
      <c r="R238" t="e">
        <f t="shared" si="19"/>
        <v>#DIV/0!</v>
      </c>
      <c r="S238" t="str">
        <f t="shared" si="22"/>
        <v>film &amp; video</v>
      </c>
      <c r="T238" t="str">
        <f t="shared" si="23"/>
        <v>drama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>
        <f t="shared" si="20"/>
        <v>42437.327187499999</v>
      </c>
      <c r="K239">
        <v>1452261069</v>
      </c>
      <c r="L239" s="11">
        <f t="shared" si="21"/>
        <v>42377.327187499999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18"/>
        <v>3.3333333333333335E-3</v>
      </c>
      <c r="R239">
        <f t="shared" si="19"/>
        <v>50</v>
      </c>
      <c r="S239" t="str">
        <f t="shared" si="22"/>
        <v>film &amp; video</v>
      </c>
      <c r="T239" t="str">
        <f t="shared" si="23"/>
        <v>drama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>
        <f t="shared" si="20"/>
        <v>42734.125</v>
      </c>
      <c r="K240">
        <v>1481324760</v>
      </c>
      <c r="L240" s="11">
        <f t="shared" si="21"/>
        <v>42713.712499999994</v>
      </c>
      <c r="M240" t="b">
        <v>0</v>
      </c>
      <c r="N240">
        <v>0</v>
      </c>
      <c r="O240" t="b">
        <v>0</v>
      </c>
      <c r="P240" t="s">
        <v>8268</v>
      </c>
      <c r="Q240" s="5">
        <f t="shared" si="18"/>
        <v>0</v>
      </c>
      <c r="R240" t="e">
        <f t="shared" si="19"/>
        <v>#DIV/0!</v>
      </c>
      <c r="S240" t="str">
        <f t="shared" si="22"/>
        <v>film &amp; video</v>
      </c>
      <c r="T240" t="str">
        <f t="shared" si="23"/>
        <v>drama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>
        <f t="shared" si="20"/>
        <v>42316.25</v>
      </c>
      <c r="K241">
        <v>1445308730</v>
      </c>
      <c r="L241" s="11">
        <f t="shared" si="21"/>
        <v>42296.860300925924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18"/>
        <v>0.25</v>
      </c>
      <c r="R241">
        <f t="shared" si="19"/>
        <v>50</v>
      </c>
      <c r="S241" t="str">
        <f t="shared" si="22"/>
        <v>film &amp; video</v>
      </c>
      <c r="T241" t="str">
        <f t="shared" si="23"/>
        <v>drama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>
        <f t="shared" si="20"/>
        <v>41399.458460648151</v>
      </c>
      <c r="K242">
        <v>1363885211</v>
      </c>
      <c r="L242" s="11">
        <f t="shared" si="21"/>
        <v>41354.458460648151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18"/>
        <v>1.0763413333333334</v>
      </c>
      <c r="R242">
        <f t="shared" si="19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>
        <f t="shared" si="20"/>
        <v>41994.447962962964</v>
      </c>
      <c r="K243">
        <v>1415292304</v>
      </c>
      <c r="L243" s="11">
        <f t="shared" si="21"/>
        <v>41949.447962962964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18"/>
        <v>1.1263736263736264</v>
      </c>
      <c r="R243">
        <f t="shared" si="19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>
        <f t="shared" si="20"/>
        <v>40897.242939814816</v>
      </c>
      <c r="K244">
        <v>1321357790</v>
      </c>
      <c r="L244" s="11">
        <f t="shared" si="21"/>
        <v>40862.242939814816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18"/>
        <v>1.1346153846153846</v>
      </c>
      <c r="R244">
        <f t="shared" si="19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>
        <f t="shared" si="20"/>
        <v>41691.797500000001</v>
      </c>
      <c r="K245">
        <v>1390439304</v>
      </c>
      <c r="L245" s="11">
        <f t="shared" si="21"/>
        <v>41661.797500000001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18"/>
        <v>1.0259199999999999</v>
      </c>
      <c r="R245">
        <f t="shared" si="19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>
        <f t="shared" si="20"/>
        <v>40253.04583333333</v>
      </c>
      <c r="K246">
        <v>1265269559</v>
      </c>
      <c r="L246" s="11">
        <f t="shared" si="21"/>
        <v>40213.073599537034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18"/>
        <v>1.1375714285714287</v>
      </c>
      <c r="R246">
        <f t="shared" si="19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>
        <f t="shared" si="20"/>
        <v>41136.803067129629</v>
      </c>
      <c r="K247">
        <v>1342487785</v>
      </c>
      <c r="L247" s="11">
        <f t="shared" si="21"/>
        <v>41106.803067129629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18"/>
        <v>1.0371999999999999</v>
      </c>
      <c r="R247">
        <f t="shared" si="19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>
        <f t="shared" si="20"/>
        <v>40530.155150462961</v>
      </c>
      <c r="K248">
        <v>1288341805</v>
      </c>
      <c r="L248" s="11">
        <f t="shared" si="21"/>
        <v>40480.113483796296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18"/>
        <v>3.0546000000000002</v>
      </c>
      <c r="R248">
        <f t="shared" si="19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>
        <f t="shared" si="20"/>
        <v>40466.902083333334</v>
      </c>
      <c r="K249">
        <v>1284042614</v>
      </c>
      <c r="L249" s="11">
        <f t="shared" si="21"/>
        <v>40430.354328703703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18"/>
        <v>1.341</v>
      </c>
      <c r="R249">
        <f t="shared" si="19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>
        <f t="shared" si="20"/>
        <v>40915.524409722224</v>
      </c>
      <c r="K250">
        <v>1322073309</v>
      </c>
      <c r="L250" s="11">
        <f t="shared" si="21"/>
        <v>40870.524409722224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18"/>
        <v>1.0133294117647058</v>
      </c>
      <c r="R250">
        <f t="shared" si="19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>
        <f t="shared" si="20"/>
        <v>40412.486111111109</v>
      </c>
      <c r="K251">
        <v>1275603020</v>
      </c>
      <c r="L251" s="11">
        <f t="shared" si="21"/>
        <v>40332.673842592594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18"/>
        <v>1.1292</v>
      </c>
      <c r="R251">
        <f t="shared" si="19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>
        <f t="shared" si="20"/>
        <v>41431.315868055557</v>
      </c>
      <c r="K252">
        <v>1367933691</v>
      </c>
      <c r="L252" s="11">
        <f t="shared" si="21"/>
        <v>41401.315868055557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18"/>
        <v>1.0558333333333334</v>
      </c>
      <c r="R252">
        <f t="shared" si="19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>
        <f t="shared" si="20"/>
        <v>41045.541666666664</v>
      </c>
      <c r="K253">
        <v>1334429646</v>
      </c>
      <c r="L253" s="11">
        <f t="shared" si="21"/>
        <v>41013.537569444445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18"/>
        <v>1.2557142857142858</v>
      </c>
      <c r="R253">
        <f t="shared" si="19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>
        <f t="shared" si="20"/>
        <v>40329.915972222225</v>
      </c>
      <c r="K254">
        <v>1269878058</v>
      </c>
      <c r="L254" s="11">
        <f t="shared" si="21"/>
        <v>40266.412708333337</v>
      </c>
      <c r="M254" t="b">
        <v>1</v>
      </c>
      <c r="N254">
        <v>108</v>
      </c>
      <c r="O254" t="b">
        <v>1</v>
      </c>
      <c r="P254" t="s">
        <v>8269</v>
      </c>
      <c r="Q254" s="5">
        <f t="shared" si="18"/>
        <v>1.8455999999999999</v>
      </c>
      <c r="R254">
        <f t="shared" si="19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>
        <f t="shared" si="20"/>
        <v>40954.400868055556</v>
      </c>
      <c r="K255">
        <v>1326728235</v>
      </c>
      <c r="L255" s="11">
        <f t="shared" si="21"/>
        <v>40924.400868055556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18"/>
        <v>1.0073333333333334</v>
      </c>
      <c r="R255">
        <f t="shared" si="19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>
        <f t="shared" si="20"/>
        <v>42293.833333333328</v>
      </c>
      <c r="K256">
        <v>1442443910</v>
      </c>
      <c r="L256" s="11">
        <f t="shared" si="21"/>
        <v>42263.702662037031</v>
      </c>
      <c r="M256" t="b">
        <v>1</v>
      </c>
      <c r="N256">
        <v>314</v>
      </c>
      <c r="O256" t="b">
        <v>1</v>
      </c>
      <c r="P256" t="s">
        <v>8269</v>
      </c>
      <c r="Q256" s="5">
        <f t="shared" si="18"/>
        <v>1.1694724999999999</v>
      </c>
      <c r="R256">
        <f t="shared" si="19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>
        <f t="shared" si="20"/>
        <v>40618.23474537037</v>
      </c>
      <c r="K257">
        <v>1297687082</v>
      </c>
      <c r="L257" s="11">
        <f t="shared" si="21"/>
        <v>40588.276412037041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18"/>
        <v>1.0673325</v>
      </c>
      <c r="R257">
        <f t="shared" si="19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>
        <f t="shared" si="20"/>
        <v>41349.519293981481</v>
      </c>
      <c r="K258">
        <v>1360866467</v>
      </c>
      <c r="L258" s="11">
        <f t="shared" si="21"/>
        <v>41319.519293981481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ref="Q258:Q321" si="24">E258/D258</f>
        <v>1.391</v>
      </c>
      <c r="R258">
        <f t="shared" ref="R258:R321" si="25">E258/N258</f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>
        <f t="shared" ref="J259:J322" si="26">(((I259/60)/60)/24)+DATE(1970,1,1)+(-6/24)</f>
        <v>42509.376875000002</v>
      </c>
      <c r="K259">
        <v>1461078162</v>
      </c>
      <c r="L259" s="11">
        <f t="shared" ref="L259:L322" si="27">(((K259/60)/60)/24)+DATE(1970,1,1)+(-6/24)</f>
        <v>42479.376875000002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si="24"/>
        <v>1.0672648571428571</v>
      </c>
      <c r="R259">
        <f t="shared" si="25"/>
        <v>66.70405357142856</v>
      </c>
      <c r="S259" t="str">
        <f t="shared" ref="S259:S322" si="28">LEFT(P259,FIND("/",P259)-1)</f>
        <v>film &amp; video</v>
      </c>
      <c r="T259" t="str">
        <f t="shared" ref="T259:T322" si="29">RIGHT(P259,LEN(P259)-FIND("/",P259))</f>
        <v>documentary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>
        <f t="shared" si="26"/>
        <v>40711.801689814813</v>
      </c>
      <c r="K260">
        <v>1305767666</v>
      </c>
      <c r="L260" s="11">
        <f t="shared" si="27"/>
        <v>40681.801689814813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24"/>
        <v>1.9114</v>
      </c>
      <c r="R260">
        <f t="shared" si="25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>
        <f t="shared" si="26"/>
        <v>42102.488067129627</v>
      </c>
      <c r="K261">
        <v>1425922969</v>
      </c>
      <c r="L261" s="11">
        <f t="shared" si="27"/>
        <v>42072.488067129627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24"/>
        <v>1.3193789333333332</v>
      </c>
      <c r="R261">
        <f t="shared" si="25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>
        <f t="shared" si="26"/>
        <v>40376.165972222225</v>
      </c>
      <c r="K262">
        <v>1275415679</v>
      </c>
      <c r="L262" s="11">
        <f t="shared" si="27"/>
        <v>40330.505543981482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24"/>
        <v>1.0640000000000001</v>
      </c>
      <c r="R262">
        <f t="shared" si="25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>
        <f t="shared" si="26"/>
        <v>41067.371527777781</v>
      </c>
      <c r="K263">
        <v>1334783704</v>
      </c>
      <c r="L263" s="11">
        <f t="shared" si="27"/>
        <v>41017.635462962964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24"/>
        <v>1.0740000000000001</v>
      </c>
      <c r="R263">
        <f t="shared" si="25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>
        <f t="shared" si="26"/>
        <v>40599.99800925926</v>
      </c>
      <c r="K264">
        <v>1294811828</v>
      </c>
      <c r="L264" s="11">
        <f t="shared" si="27"/>
        <v>40554.99800925926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24"/>
        <v>2.4</v>
      </c>
      <c r="R264">
        <f t="shared" si="25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>
        <f t="shared" si="26"/>
        <v>41179.704791666663</v>
      </c>
      <c r="K265">
        <v>1346194494</v>
      </c>
      <c r="L265" s="11">
        <f t="shared" si="27"/>
        <v>41149.704791666663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24"/>
        <v>1.1808107999999999</v>
      </c>
      <c r="R265">
        <f t="shared" si="25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>
        <f t="shared" si="26"/>
        <v>41040.370312500003</v>
      </c>
      <c r="K266">
        <v>1334155995</v>
      </c>
      <c r="L266" s="11">
        <f t="shared" si="27"/>
        <v>41010.370312500003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24"/>
        <v>1.1819999999999999</v>
      </c>
      <c r="R266">
        <f t="shared" si="25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>
        <f t="shared" si="26"/>
        <v>40308.594444444447</v>
      </c>
      <c r="K267">
        <v>1269928430</v>
      </c>
      <c r="L267" s="11">
        <f t="shared" si="27"/>
        <v>40266.995717592588</v>
      </c>
      <c r="M267" t="b">
        <v>1</v>
      </c>
      <c r="N267">
        <v>58</v>
      </c>
      <c r="O267" t="b">
        <v>1</v>
      </c>
      <c r="P267" t="s">
        <v>8269</v>
      </c>
      <c r="Q267" s="5">
        <f t="shared" si="24"/>
        <v>1.111</v>
      </c>
      <c r="R267">
        <f t="shared" si="25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>
        <f t="shared" si="26"/>
        <v>40290.910416666666</v>
      </c>
      <c r="K268">
        <v>1264565507</v>
      </c>
      <c r="L268" s="11">
        <f t="shared" si="27"/>
        <v>40204.924849537041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24"/>
        <v>1.4550000000000001</v>
      </c>
      <c r="R268">
        <f t="shared" si="25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>
        <f t="shared" si="26"/>
        <v>41815.202534722222</v>
      </c>
      <c r="K269">
        <v>1401101499</v>
      </c>
      <c r="L269" s="11">
        <f t="shared" si="27"/>
        <v>41785.202534722222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24"/>
        <v>1.3162883248730965</v>
      </c>
      <c r="R269">
        <f t="shared" si="25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>
        <f t="shared" si="26"/>
        <v>40853.944189814814</v>
      </c>
      <c r="K270">
        <v>1316749178</v>
      </c>
      <c r="L270" s="11">
        <f t="shared" si="27"/>
        <v>40808.90252314815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24"/>
        <v>1.1140000000000001</v>
      </c>
      <c r="R270">
        <f t="shared" si="25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>
        <f t="shared" si="26"/>
        <v>42787.947013888886</v>
      </c>
      <c r="K271">
        <v>1485146622</v>
      </c>
      <c r="L271" s="11">
        <f t="shared" si="27"/>
        <v>42757.947013888886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24"/>
        <v>1.4723377</v>
      </c>
      <c r="R271">
        <f t="shared" si="25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>
        <f t="shared" si="26"/>
        <v>40687.916666666664</v>
      </c>
      <c r="K272">
        <v>1301950070</v>
      </c>
      <c r="L272" s="11">
        <f t="shared" si="27"/>
        <v>40637.616550925923</v>
      </c>
      <c r="M272" t="b">
        <v>1</v>
      </c>
      <c r="N272">
        <v>61</v>
      </c>
      <c r="O272" t="b">
        <v>1</v>
      </c>
      <c r="P272" t="s">
        <v>8269</v>
      </c>
      <c r="Q272" s="5">
        <f t="shared" si="24"/>
        <v>1.5260869565217392</v>
      </c>
      <c r="R272">
        <f t="shared" si="25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>
        <f t="shared" si="26"/>
        <v>41641.083333333336</v>
      </c>
      <c r="K273">
        <v>1386123861</v>
      </c>
      <c r="L273" s="11">
        <f t="shared" si="27"/>
        <v>41611.85024305556</v>
      </c>
      <c r="M273" t="b">
        <v>1</v>
      </c>
      <c r="N273">
        <v>287</v>
      </c>
      <c r="O273" t="b">
        <v>1</v>
      </c>
      <c r="P273" t="s">
        <v>8269</v>
      </c>
      <c r="Q273" s="5">
        <f t="shared" si="24"/>
        <v>1.0468</v>
      </c>
      <c r="R273">
        <f t="shared" si="25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>
        <f t="shared" si="26"/>
        <v>40296.53402777778</v>
      </c>
      <c r="K274">
        <v>1267220191</v>
      </c>
      <c r="L274" s="11">
        <f t="shared" si="27"/>
        <v>40235.650358796294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24"/>
        <v>1.7743366666666667</v>
      </c>
      <c r="R274">
        <f t="shared" si="25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>
        <f t="shared" si="26"/>
        <v>40727.248449074075</v>
      </c>
      <c r="K275">
        <v>1307102266</v>
      </c>
      <c r="L275" s="11">
        <f t="shared" si="27"/>
        <v>40697.248449074075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24"/>
        <v>1.077758</v>
      </c>
      <c r="R275">
        <f t="shared" si="25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>
        <f t="shared" si="26"/>
        <v>41004.040972222225</v>
      </c>
      <c r="K276">
        <v>1330638829</v>
      </c>
      <c r="L276" s="11">
        <f t="shared" si="27"/>
        <v>40969.662372685183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24"/>
        <v>1.56</v>
      </c>
      <c r="R276">
        <f t="shared" si="25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>
        <f t="shared" si="26"/>
        <v>41222.823680555557</v>
      </c>
      <c r="K277">
        <v>1349916366</v>
      </c>
      <c r="L277" s="11">
        <f t="shared" si="27"/>
        <v>41192.782013888893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24"/>
        <v>1.08395</v>
      </c>
      <c r="R277">
        <f t="shared" si="25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>
        <f t="shared" si="26"/>
        <v>41026.790208333332</v>
      </c>
      <c r="K278">
        <v>1330394274</v>
      </c>
      <c r="L278" s="11">
        <f t="shared" si="27"/>
        <v>40966.831874999996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24"/>
        <v>1.476</v>
      </c>
      <c r="R278">
        <f t="shared" si="25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>
        <f t="shared" si="26"/>
        <v>42147.641423611116</v>
      </c>
      <c r="K279">
        <v>1429824219</v>
      </c>
      <c r="L279" s="11">
        <f t="shared" si="27"/>
        <v>42117.641423611116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24"/>
        <v>1.1038153846153846</v>
      </c>
      <c r="R279">
        <f t="shared" si="25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>
        <f t="shared" si="26"/>
        <v>41193.790960648148</v>
      </c>
      <c r="K280">
        <v>1347411539</v>
      </c>
      <c r="L280" s="11">
        <f t="shared" si="27"/>
        <v>41163.790960648148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24"/>
        <v>1.5034814814814814</v>
      </c>
      <c r="R280">
        <f t="shared" si="25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>
        <f t="shared" si="26"/>
        <v>42792.834027777775</v>
      </c>
      <c r="K281">
        <v>1485237096</v>
      </c>
      <c r="L281" s="11">
        <f t="shared" si="27"/>
        <v>42758.994166666671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24"/>
        <v>1.5731829411764706</v>
      </c>
      <c r="R281">
        <f t="shared" si="25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>
        <f t="shared" si="26"/>
        <v>41789.340682870366</v>
      </c>
      <c r="K282">
        <v>1397571035</v>
      </c>
      <c r="L282" s="11">
        <f t="shared" si="27"/>
        <v>41744.340682870366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24"/>
        <v>1.5614399999999999</v>
      </c>
      <c r="R282">
        <f t="shared" si="25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>
        <f t="shared" si="26"/>
        <v>40035.55972222222</v>
      </c>
      <c r="K283">
        <v>1242532513</v>
      </c>
      <c r="L283" s="11">
        <f t="shared" si="27"/>
        <v>39949.913344907407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24"/>
        <v>1.2058763636363636</v>
      </c>
      <c r="R283">
        <f t="shared" si="25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>
        <f t="shared" si="26"/>
        <v>40231.666666666664</v>
      </c>
      <c r="K284">
        <v>1263679492</v>
      </c>
      <c r="L284" s="11">
        <f t="shared" si="27"/>
        <v>40194.670046296298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24"/>
        <v>1.0118888888888888</v>
      </c>
      <c r="R284">
        <f t="shared" si="25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>
        <f t="shared" si="26"/>
        <v>40694.957638888889</v>
      </c>
      <c r="K285">
        <v>1305219744</v>
      </c>
      <c r="L285" s="11">
        <f t="shared" si="27"/>
        <v>40675.46</v>
      </c>
      <c r="M285" t="b">
        <v>1</v>
      </c>
      <c r="N285">
        <v>202</v>
      </c>
      <c r="O285" t="b">
        <v>1</v>
      </c>
      <c r="P285" t="s">
        <v>8269</v>
      </c>
      <c r="Q285" s="5">
        <f t="shared" si="24"/>
        <v>1.142725</v>
      </c>
      <c r="R285">
        <f t="shared" si="25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>
        <f t="shared" si="26"/>
        <v>40929.488194444442</v>
      </c>
      <c r="K286">
        <v>1325007780</v>
      </c>
      <c r="L286" s="11">
        <f t="shared" si="27"/>
        <v>40904.488194444442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24"/>
        <v>1.0462615</v>
      </c>
      <c r="R286">
        <f t="shared" si="25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>
        <f t="shared" si="26"/>
        <v>41536.506111111114</v>
      </c>
      <c r="K287">
        <v>1377022128</v>
      </c>
      <c r="L287" s="11">
        <f t="shared" si="27"/>
        <v>41506.506111111114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24"/>
        <v>2.2882507142857142</v>
      </c>
      <c r="R287">
        <f t="shared" si="25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>
        <f t="shared" si="26"/>
        <v>41358.524583333332</v>
      </c>
      <c r="K288">
        <v>1360352124</v>
      </c>
      <c r="L288" s="11">
        <f t="shared" si="27"/>
        <v>41313.566249999996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24"/>
        <v>1.0915333333333332</v>
      </c>
      <c r="R288">
        <f t="shared" si="25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>
        <f t="shared" si="26"/>
        <v>41214.916666666664</v>
      </c>
      <c r="K289">
        <v>1349160018</v>
      </c>
      <c r="L289" s="11">
        <f t="shared" si="27"/>
        <v>41184.027986111112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24"/>
        <v>1.7629999999999999</v>
      </c>
      <c r="R289">
        <f t="shared" si="25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>
        <f t="shared" si="26"/>
        <v>41085.918900462959</v>
      </c>
      <c r="K290">
        <v>1337659393</v>
      </c>
      <c r="L290" s="11">
        <f t="shared" si="27"/>
        <v>41050.918900462959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24"/>
        <v>1.0321061999999999</v>
      </c>
      <c r="R290">
        <f t="shared" si="25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>
        <f t="shared" si="26"/>
        <v>41580.206412037034</v>
      </c>
      <c r="K291">
        <v>1380797834</v>
      </c>
      <c r="L291" s="11">
        <f t="shared" si="27"/>
        <v>41550.206412037034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24"/>
        <v>1.0482</v>
      </c>
      <c r="R291">
        <f t="shared" si="25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>
        <f t="shared" si="26"/>
        <v>40576.082638888889</v>
      </c>
      <c r="K292">
        <v>1292316697</v>
      </c>
      <c r="L292" s="11">
        <f t="shared" si="27"/>
        <v>40526.11917824074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24"/>
        <v>1.0668444444444445</v>
      </c>
      <c r="R292">
        <f t="shared" si="25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>
        <f t="shared" si="26"/>
        <v>41394.750694444447</v>
      </c>
      <c r="K293">
        <v>1365791246</v>
      </c>
      <c r="L293" s="11">
        <f t="shared" si="27"/>
        <v>41376.519050925926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24"/>
        <v>1.2001999999999999</v>
      </c>
      <c r="R293">
        <f t="shared" si="25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>
        <f t="shared" si="26"/>
        <v>40844.915972222225</v>
      </c>
      <c r="K294">
        <v>1317064599</v>
      </c>
      <c r="L294" s="11">
        <f t="shared" si="27"/>
        <v>40812.553229166668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24"/>
        <v>1.0150693333333334</v>
      </c>
      <c r="R294">
        <f t="shared" si="25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>
        <f t="shared" si="26"/>
        <v>41749.417986111112</v>
      </c>
      <c r="K295">
        <v>1395417714</v>
      </c>
      <c r="L295" s="11">
        <f t="shared" si="27"/>
        <v>41719.417986111112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24"/>
        <v>1.0138461538461538</v>
      </c>
      <c r="R295">
        <f t="shared" si="25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>
        <f t="shared" si="26"/>
        <v>40378.416666666664</v>
      </c>
      <c r="K296">
        <v>1276480894</v>
      </c>
      <c r="L296" s="11">
        <f t="shared" si="27"/>
        <v>40342.834421296298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24"/>
        <v>1</v>
      </c>
      <c r="R296">
        <f t="shared" si="25"/>
        <v>100</v>
      </c>
      <c r="S296" t="str">
        <f t="shared" si="28"/>
        <v>film &amp; video</v>
      </c>
      <c r="T296" t="str">
        <f t="shared" si="29"/>
        <v>documentary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>
        <f t="shared" si="26"/>
        <v>41578.75</v>
      </c>
      <c r="K297">
        <v>1378080409</v>
      </c>
      <c r="L297" s="11">
        <f t="shared" si="27"/>
        <v>41518.754733796297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24"/>
        <v>1.3310911999999999</v>
      </c>
      <c r="R297">
        <f t="shared" si="25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>
        <f t="shared" si="26"/>
        <v>41159.225497685184</v>
      </c>
      <c r="K298">
        <v>1344857083</v>
      </c>
      <c r="L298" s="11">
        <f t="shared" si="27"/>
        <v>41134.225497685184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24"/>
        <v>1.187262</v>
      </c>
      <c r="R298">
        <f t="shared" si="25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>
        <f t="shared" si="26"/>
        <v>42124.915972222225</v>
      </c>
      <c r="K299">
        <v>1427390901</v>
      </c>
      <c r="L299" s="11">
        <f t="shared" si="27"/>
        <v>42089.47802083334</v>
      </c>
      <c r="M299" t="b">
        <v>1</v>
      </c>
      <c r="N299">
        <v>142</v>
      </c>
      <c r="O299" t="b">
        <v>1</v>
      </c>
      <c r="P299" t="s">
        <v>8269</v>
      </c>
      <c r="Q299" s="5">
        <f t="shared" si="24"/>
        <v>1.0064</v>
      </c>
      <c r="R299">
        <f t="shared" si="25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>
        <f t="shared" si="26"/>
        <v>41768.625</v>
      </c>
      <c r="K300">
        <v>1394536048</v>
      </c>
      <c r="L300" s="11">
        <f t="shared" si="27"/>
        <v>41709.213518518518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24"/>
        <v>1.089324126984127</v>
      </c>
      <c r="R300">
        <f t="shared" si="25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>
        <f t="shared" si="26"/>
        <v>40499.016898148147</v>
      </c>
      <c r="K301">
        <v>1287379460</v>
      </c>
      <c r="L301" s="11">
        <f t="shared" si="27"/>
        <v>40468.975231481483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24"/>
        <v>1.789525</v>
      </c>
      <c r="R301">
        <f t="shared" si="25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>
        <f t="shared" si="26"/>
        <v>40657.709930555553</v>
      </c>
      <c r="K302">
        <v>1301007738</v>
      </c>
      <c r="L302" s="11">
        <f t="shared" si="27"/>
        <v>40626.709930555553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24"/>
        <v>1.0172264</v>
      </c>
      <c r="R302">
        <f t="shared" si="25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>
        <f t="shared" si="26"/>
        <v>41352.446006944447</v>
      </c>
      <c r="K303">
        <v>1360258935</v>
      </c>
      <c r="L303" s="11">
        <f t="shared" si="27"/>
        <v>41312.487673611111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24"/>
        <v>1.1873499999999999</v>
      </c>
      <c r="R303">
        <f t="shared" si="25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>
        <f t="shared" si="26"/>
        <v>40963.606921296298</v>
      </c>
      <c r="K304">
        <v>1327523638</v>
      </c>
      <c r="L304" s="11">
        <f t="shared" si="27"/>
        <v>40933.606921296298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24"/>
        <v>1.0045999999999999</v>
      </c>
      <c r="R304">
        <f t="shared" si="25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>
        <f t="shared" si="26"/>
        <v>41061.821134259262</v>
      </c>
      <c r="K305">
        <v>1336009346</v>
      </c>
      <c r="L305" s="11">
        <f t="shared" si="27"/>
        <v>41031.821134259262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24"/>
        <v>1.3746666666666667</v>
      </c>
      <c r="R305">
        <f t="shared" si="25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>
        <f t="shared" si="26"/>
        <v>41152.833333333336</v>
      </c>
      <c r="K306">
        <v>1343096197</v>
      </c>
      <c r="L306" s="11">
        <f t="shared" si="27"/>
        <v>41113.844872685186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24"/>
        <v>2.3164705882352941</v>
      </c>
      <c r="R306">
        <f t="shared" si="25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>
        <f t="shared" si="26"/>
        <v>40978.380196759259</v>
      </c>
      <c r="K307">
        <v>1328800049</v>
      </c>
      <c r="L307" s="11">
        <f t="shared" si="27"/>
        <v>40948.380196759259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24"/>
        <v>1.3033333333333332</v>
      </c>
      <c r="R307">
        <f t="shared" si="25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>
        <f t="shared" si="26"/>
        <v>41353.545520833337</v>
      </c>
      <c r="K308">
        <v>1362081933</v>
      </c>
      <c r="L308" s="11">
        <f t="shared" si="27"/>
        <v>41333.587187500001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24"/>
        <v>2.9289999999999998</v>
      </c>
      <c r="R308">
        <f t="shared" si="25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>
        <f t="shared" si="26"/>
        <v>41312.694456018515</v>
      </c>
      <c r="K309">
        <v>1357684801</v>
      </c>
      <c r="L309" s="11">
        <f t="shared" si="27"/>
        <v>41282.694456018515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24"/>
        <v>1.1131818181818183</v>
      </c>
      <c r="R309">
        <f t="shared" si="25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>
        <f t="shared" si="26"/>
        <v>40612.444560185184</v>
      </c>
      <c r="K310">
        <v>1295887210</v>
      </c>
      <c r="L310" s="11">
        <f t="shared" si="27"/>
        <v>40567.444560185184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24"/>
        <v>1.0556666666666668</v>
      </c>
      <c r="R310">
        <f t="shared" si="25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>
        <f t="shared" si="26"/>
        <v>41155.501550925925</v>
      </c>
      <c r="K311">
        <v>1344880934</v>
      </c>
      <c r="L311" s="11">
        <f t="shared" si="27"/>
        <v>41134.501550925925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24"/>
        <v>1.1894444444444445</v>
      </c>
      <c r="R311">
        <f t="shared" si="25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>
        <f t="shared" si="26"/>
        <v>40835.833333333336</v>
      </c>
      <c r="K312">
        <v>1317788623</v>
      </c>
      <c r="L312" s="11">
        <f t="shared" si="27"/>
        <v>40820.933136574073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24"/>
        <v>1.04129</v>
      </c>
      <c r="R312">
        <f t="shared" si="25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>
        <f t="shared" si="26"/>
        <v>40909.082638888889</v>
      </c>
      <c r="K313">
        <v>1321852592</v>
      </c>
      <c r="L313" s="11">
        <f t="shared" si="27"/>
        <v>40867.969814814816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24"/>
        <v>1.0410165</v>
      </c>
      <c r="R313">
        <f t="shared" si="25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>
        <f t="shared" si="26"/>
        <v>41378.627685185187</v>
      </c>
      <c r="K314">
        <v>1363381432</v>
      </c>
      <c r="L314" s="11">
        <f t="shared" si="27"/>
        <v>41348.627685185187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24"/>
        <v>1.1187499999999999</v>
      </c>
      <c r="R314">
        <f t="shared" si="25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>
        <f t="shared" si="26"/>
        <v>40401.415972222225</v>
      </c>
      <c r="K315">
        <v>1277702894</v>
      </c>
      <c r="L315" s="11">
        <f t="shared" si="27"/>
        <v>40356.977939814817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24"/>
        <v>1.0473529411764706</v>
      </c>
      <c r="R315">
        <f t="shared" si="25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>
        <f t="shared" si="26"/>
        <v>41334.583194444444</v>
      </c>
      <c r="K316">
        <v>1359575988</v>
      </c>
      <c r="L316" s="11">
        <f t="shared" si="27"/>
        <v>41304.583194444444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24"/>
        <v>3.8515000000000001</v>
      </c>
      <c r="R316">
        <f t="shared" si="25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>
        <f t="shared" si="26"/>
        <v>41143.52238425926</v>
      </c>
      <c r="K317">
        <v>1343068334</v>
      </c>
      <c r="L317" s="11">
        <f t="shared" si="27"/>
        <v>41113.52238425926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24"/>
        <v>1.01248</v>
      </c>
      <c r="R317">
        <f t="shared" si="25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>
        <f t="shared" si="26"/>
        <v>41983.957638888889</v>
      </c>
      <c r="K318">
        <v>1415398197</v>
      </c>
      <c r="L318" s="11">
        <f t="shared" si="27"/>
        <v>41950.673576388886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24"/>
        <v>1.1377333333333333</v>
      </c>
      <c r="R318">
        <f t="shared" si="25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>
        <f t="shared" si="26"/>
        <v>41619.426886574074</v>
      </c>
      <c r="K319">
        <v>1384186483</v>
      </c>
      <c r="L319" s="11">
        <f t="shared" si="27"/>
        <v>41589.426886574074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24"/>
        <v>1.0080333333333333</v>
      </c>
      <c r="R319">
        <f t="shared" si="25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>
        <f t="shared" si="26"/>
        <v>41359.747118055559</v>
      </c>
      <c r="K320">
        <v>1361753751</v>
      </c>
      <c r="L320" s="11">
        <f t="shared" si="27"/>
        <v>41329.788784722223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24"/>
        <v>2.8332000000000002</v>
      </c>
      <c r="R320">
        <f t="shared" si="25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>
        <f t="shared" si="26"/>
        <v>40211.082638888889</v>
      </c>
      <c r="K321">
        <v>1257538029</v>
      </c>
      <c r="L321" s="11">
        <f t="shared" si="27"/>
        <v>40123.58829861111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24"/>
        <v>1.1268</v>
      </c>
      <c r="R321">
        <f t="shared" si="25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>
        <f t="shared" si="26"/>
        <v>42360.708333333328</v>
      </c>
      <c r="K322">
        <v>1448284433</v>
      </c>
      <c r="L322" s="11">
        <f t="shared" si="27"/>
        <v>42331.301307870366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ref="Q322:Q385" si="30">E322/D322</f>
        <v>1.0658000000000001</v>
      </c>
      <c r="R322">
        <f t="shared" ref="R322:R385" si="31">E322/N322</f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>
        <f t="shared" ref="J323:J386" si="32">(((I323/60)/60)/24)+DATE(1970,1,1)+(-6/24)</f>
        <v>42682.238263888896</v>
      </c>
      <c r="K323">
        <v>1475577786</v>
      </c>
      <c r="L323" s="11">
        <f t="shared" ref="L323:L386" si="33">(((K323/60)/60)/24)+DATE(1970,1,1)+(-6/24)</f>
        <v>42647.196597222224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si="30"/>
        <v>1.0266285714285714</v>
      </c>
      <c r="R323">
        <f t="shared" si="31"/>
        <v>106.62314540059347</v>
      </c>
      <c r="S323" t="str">
        <f t="shared" ref="S323:S386" si="34">LEFT(P323,FIND("/",P323)-1)</f>
        <v>film &amp; video</v>
      </c>
      <c r="T323" t="str">
        <f t="shared" ref="T323:T386" si="35">RIGHT(P323,LEN(P323)-FIND("/",P323))</f>
        <v>documentary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>
        <f t="shared" si="32"/>
        <v>42503.32</v>
      </c>
      <c r="K324">
        <v>1460554848</v>
      </c>
      <c r="L324" s="11">
        <f t="shared" si="33"/>
        <v>42473.32</v>
      </c>
      <c r="M324" t="b">
        <v>1</v>
      </c>
      <c r="N324">
        <v>186</v>
      </c>
      <c r="O324" t="b">
        <v>1</v>
      </c>
      <c r="P324" t="s">
        <v>8269</v>
      </c>
      <c r="Q324" s="5">
        <f t="shared" si="30"/>
        <v>1.0791200000000001</v>
      </c>
      <c r="R324">
        <f t="shared" si="31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>
        <f t="shared" si="32"/>
        <v>42725.082638888889</v>
      </c>
      <c r="K325">
        <v>1479886966</v>
      </c>
      <c r="L325" s="11">
        <f t="shared" si="33"/>
        <v>42697.07136574074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30"/>
        <v>1.2307407407407407</v>
      </c>
      <c r="R325">
        <f t="shared" si="31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>
        <f t="shared" si="32"/>
        <v>42217.376250000001</v>
      </c>
      <c r="K326">
        <v>1435590108</v>
      </c>
      <c r="L326" s="11">
        <f t="shared" si="33"/>
        <v>42184.376250000001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30"/>
        <v>1.016</v>
      </c>
      <c r="R326">
        <f t="shared" si="31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>
        <f t="shared" si="32"/>
        <v>42723.937881944439</v>
      </c>
      <c r="K327">
        <v>1479184233</v>
      </c>
      <c r="L327" s="11">
        <f t="shared" si="33"/>
        <v>42688.937881944439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30"/>
        <v>1.04396</v>
      </c>
      <c r="R327">
        <f t="shared" si="31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>
        <f t="shared" si="32"/>
        <v>42808.706250000003</v>
      </c>
      <c r="K328">
        <v>1486625606</v>
      </c>
      <c r="L328" s="11">
        <f t="shared" si="33"/>
        <v>42775.064884259264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30"/>
        <v>1.1292973333333334</v>
      </c>
      <c r="R328">
        <f t="shared" si="31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>
        <f t="shared" si="32"/>
        <v>42085.083333333328</v>
      </c>
      <c r="K329">
        <v>1424669929</v>
      </c>
      <c r="L329" s="11">
        <f t="shared" si="33"/>
        <v>42057.985289351855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30"/>
        <v>1.3640000000000001</v>
      </c>
      <c r="R329">
        <f t="shared" si="31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>
        <f t="shared" si="32"/>
        <v>42308.916666666672</v>
      </c>
      <c r="K330">
        <v>1443739388</v>
      </c>
      <c r="L330" s="11">
        <f t="shared" si="33"/>
        <v>42278.696620370371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30"/>
        <v>1.036144</v>
      </c>
      <c r="R330">
        <f t="shared" si="31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>
        <f t="shared" si="32"/>
        <v>42314.916666666672</v>
      </c>
      <c r="K331">
        <v>1444821127</v>
      </c>
      <c r="L331" s="11">
        <f t="shared" si="33"/>
        <v>42291.21674768519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30"/>
        <v>1.0549999999999999</v>
      </c>
      <c r="R331">
        <f t="shared" si="31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>
        <f t="shared" si="32"/>
        <v>41410.915972222225</v>
      </c>
      <c r="K332">
        <v>1366028563</v>
      </c>
      <c r="L332" s="11">
        <f t="shared" si="33"/>
        <v>41379.265775462962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30"/>
        <v>1.0182857142857142</v>
      </c>
      <c r="R332">
        <f t="shared" si="31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>
        <f t="shared" si="32"/>
        <v>42538.331412037034</v>
      </c>
      <c r="K333">
        <v>1463493434</v>
      </c>
      <c r="L333" s="11">
        <f t="shared" si="33"/>
        <v>42507.331412037034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30"/>
        <v>1.0660499999999999</v>
      </c>
      <c r="R333">
        <f t="shared" si="31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>
        <f t="shared" si="32"/>
        <v>42305.083333333328</v>
      </c>
      <c r="K334">
        <v>1442420377</v>
      </c>
      <c r="L334" s="11">
        <f t="shared" si="33"/>
        <v>42263.430289351847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30"/>
        <v>1.13015</v>
      </c>
      <c r="R334">
        <f t="shared" si="31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>
        <f t="shared" si="32"/>
        <v>42467.34480324074</v>
      </c>
      <c r="K335">
        <v>1457450191</v>
      </c>
      <c r="L335" s="11">
        <f t="shared" si="33"/>
        <v>42437.386469907404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30"/>
        <v>1.252275</v>
      </c>
      <c r="R335">
        <f t="shared" si="31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>
        <f t="shared" si="32"/>
        <v>42139.541666666672</v>
      </c>
      <c r="K336">
        <v>1428423757</v>
      </c>
      <c r="L336" s="11">
        <f t="shared" si="33"/>
        <v>42101.432372685187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30"/>
        <v>1.0119</v>
      </c>
      <c r="R336">
        <f t="shared" si="31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>
        <f t="shared" si="32"/>
        <v>42132.666666666672</v>
      </c>
      <c r="K337">
        <v>1428428515</v>
      </c>
      <c r="L337" s="11">
        <f t="shared" si="33"/>
        <v>42101.487442129626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30"/>
        <v>1.0276470588235294</v>
      </c>
      <c r="R337">
        <f t="shared" si="31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>
        <f t="shared" si="32"/>
        <v>42321.387939814813</v>
      </c>
      <c r="K338">
        <v>1444832318</v>
      </c>
      <c r="L338" s="11">
        <f t="shared" si="33"/>
        <v>42291.346273148149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30"/>
        <v>1.1683911999999999</v>
      </c>
      <c r="R338">
        <f t="shared" si="31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>
        <f t="shared" si="32"/>
        <v>42076.836898148147</v>
      </c>
      <c r="K339">
        <v>1423710308</v>
      </c>
      <c r="L339" s="11">
        <f t="shared" si="33"/>
        <v>42046.878564814819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30"/>
        <v>1.0116833333333335</v>
      </c>
      <c r="R339">
        <f t="shared" si="31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>
        <f t="shared" si="32"/>
        <v>42615.791666666672</v>
      </c>
      <c r="K340">
        <v>1468001290</v>
      </c>
      <c r="L340" s="11">
        <f t="shared" si="33"/>
        <v>42559.505671296298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30"/>
        <v>1.1013360000000001</v>
      </c>
      <c r="R340">
        <f t="shared" si="31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>
        <f t="shared" si="32"/>
        <v>42123.510046296295</v>
      </c>
      <c r="K341">
        <v>1427739268</v>
      </c>
      <c r="L341" s="11">
        <f t="shared" si="33"/>
        <v>42093.510046296295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30"/>
        <v>1.0808333333333333</v>
      </c>
      <c r="R341">
        <f t="shared" si="31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>
        <f t="shared" si="32"/>
        <v>42802.625</v>
      </c>
      <c r="K342">
        <v>1486397007</v>
      </c>
      <c r="L342" s="11">
        <f t="shared" si="33"/>
        <v>42772.419062500005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30"/>
        <v>1.2502285714285715</v>
      </c>
      <c r="R342">
        <f t="shared" si="31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>
        <f t="shared" si="32"/>
        <v>41912.915972222225</v>
      </c>
      <c r="K343">
        <v>1410555998</v>
      </c>
      <c r="L343" s="11">
        <f t="shared" si="33"/>
        <v>41894.629606481481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30"/>
        <v>1.0671428571428572</v>
      </c>
      <c r="R343">
        <f t="shared" si="31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>
        <f t="shared" si="32"/>
        <v>42489.530844907407</v>
      </c>
      <c r="K344">
        <v>1459363465</v>
      </c>
      <c r="L344" s="11">
        <f t="shared" si="33"/>
        <v>42459.530844907407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30"/>
        <v>1.0036639999999999</v>
      </c>
      <c r="R344">
        <f t="shared" si="31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>
        <f t="shared" si="32"/>
        <v>41956.875</v>
      </c>
      <c r="K345">
        <v>1413308545</v>
      </c>
      <c r="L345" s="11">
        <f t="shared" si="33"/>
        <v>41926.48778935185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30"/>
        <v>1.0202863333333334</v>
      </c>
      <c r="R345">
        <f t="shared" si="31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>
        <f t="shared" si="32"/>
        <v>42155.847222222219</v>
      </c>
      <c r="K346">
        <v>1429312694</v>
      </c>
      <c r="L346" s="11">
        <f t="shared" si="33"/>
        <v>42111.720995370371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30"/>
        <v>1.0208358208955224</v>
      </c>
      <c r="R346">
        <f t="shared" si="31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>
        <f t="shared" si="32"/>
        <v>42144.694328703699</v>
      </c>
      <c r="K347">
        <v>1429569590</v>
      </c>
      <c r="L347" s="11">
        <f t="shared" si="33"/>
        <v>42114.694328703699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30"/>
        <v>1.2327586206896552</v>
      </c>
      <c r="R347">
        <f t="shared" si="31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>
        <f t="shared" si="32"/>
        <v>42291.250243055561</v>
      </c>
      <c r="K348">
        <v>1442232021</v>
      </c>
      <c r="L348" s="11">
        <f t="shared" si="33"/>
        <v>42261.250243055561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30"/>
        <v>1.7028880000000002</v>
      </c>
      <c r="R348">
        <f t="shared" si="31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>
        <f t="shared" si="32"/>
        <v>42322.287141203706</v>
      </c>
      <c r="K349">
        <v>1444910009</v>
      </c>
      <c r="L349" s="11">
        <f t="shared" si="33"/>
        <v>42292.245474537034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30"/>
        <v>1.1159049999999999</v>
      </c>
      <c r="R349">
        <f t="shared" si="31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>
        <f t="shared" si="32"/>
        <v>42237.33699074074</v>
      </c>
      <c r="K350">
        <v>1437573916</v>
      </c>
      <c r="L350" s="11">
        <f t="shared" si="33"/>
        <v>42207.33699074074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30"/>
        <v>1.03</v>
      </c>
      <c r="R350">
        <f t="shared" si="31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>
        <f t="shared" si="32"/>
        <v>42790.248935185184</v>
      </c>
      <c r="K351">
        <v>1485345508</v>
      </c>
      <c r="L351" s="11">
        <f t="shared" si="33"/>
        <v>42760.248935185184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30"/>
        <v>1.0663570159857905</v>
      </c>
      <c r="R351">
        <f t="shared" si="31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>
        <f t="shared" si="32"/>
        <v>42623.915972222225</v>
      </c>
      <c r="K352">
        <v>1470274509</v>
      </c>
      <c r="L352" s="11">
        <f t="shared" si="33"/>
        <v>42585.816076388888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30"/>
        <v>1.1476</v>
      </c>
      <c r="R352">
        <f t="shared" si="31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>
        <f t="shared" si="32"/>
        <v>42467.673078703709</v>
      </c>
      <c r="K353">
        <v>1456614554</v>
      </c>
      <c r="L353" s="11">
        <f t="shared" si="33"/>
        <v>42427.714745370366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30"/>
        <v>1.2734117647058822</v>
      </c>
      <c r="R353">
        <f t="shared" si="31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>
        <f t="shared" si="32"/>
        <v>41919.917453703703</v>
      </c>
      <c r="K354">
        <v>1410148868</v>
      </c>
      <c r="L354" s="11">
        <f t="shared" si="33"/>
        <v>41889.917453703703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30"/>
        <v>1.1656</v>
      </c>
      <c r="R354">
        <f t="shared" si="31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>
        <f t="shared" si="32"/>
        <v>42327.583553240736</v>
      </c>
      <c r="K355">
        <v>1445367619</v>
      </c>
      <c r="L355" s="11">
        <f t="shared" si="33"/>
        <v>42297.541886574079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30"/>
        <v>1.0861819426615318</v>
      </c>
      <c r="R355">
        <f t="shared" si="31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>
        <f t="shared" si="32"/>
        <v>42468.536122685182</v>
      </c>
      <c r="K356">
        <v>1457553121</v>
      </c>
      <c r="L356" s="11">
        <f t="shared" si="33"/>
        <v>42438.577789351853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30"/>
        <v>1.0394285714285714</v>
      </c>
      <c r="R356">
        <f t="shared" si="31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>
        <f t="shared" si="32"/>
        <v>41974.0855787037</v>
      </c>
      <c r="K357">
        <v>1414738994</v>
      </c>
      <c r="L357" s="11">
        <f t="shared" si="33"/>
        <v>41943.043912037036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30"/>
        <v>1.1625714285714286</v>
      </c>
      <c r="R357">
        <f t="shared" si="31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>
        <f t="shared" si="32"/>
        <v>42445.511493055557</v>
      </c>
      <c r="K358">
        <v>1455563793</v>
      </c>
      <c r="L358" s="11">
        <f t="shared" si="33"/>
        <v>42415.553159722222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30"/>
        <v>1.0269239999999999</v>
      </c>
      <c r="R358">
        <f t="shared" si="31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>
        <f t="shared" si="32"/>
        <v>42117.972187499996</v>
      </c>
      <c r="K359">
        <v>1426396797</v>
      </c>
      <c r="L359" s="11">
        <f t="shared" si="33"/>
        <v>42077.972187499996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30"/>
        <v>1.74</v>
      </c>
      <c r="R359">
        <f t="shared" si="31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>
        <f t="shared" si="32"/>
        <v>42536.375</v>
      </c>
      <c r="K360">
        <v>1463517521</v>
      </c>
      <c r="L360" s="11">
        <f t="shared" si="33"/>
        <v>42507.610196759255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30"/>
        <v>1.03088</v>
      </c>
      <c r="R360">
        <f t="shared" si="31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>
        <f t="shared" si="32"/>
        <v>41956.966666666667</v>
      </c>
      <c r="K361">
        <v>1414028490</v>
      </c>
      <c r="L361" s="11">
        <f t="shared" si="33"/>
        <v>41934.820486111108</v>
      </c>
      <c r="M361" t="b">
        <v>1</v>
      </c>
      <c r="N361">
        <v>302</v>
      </c>
      <c r="O361" t="b">
        <v>1</v>
      </c>
      <c r="P361" t="s">
        <v>8269</v>
      </c>
      <c r="Q361" s="5">
        <f t="shared" si="30"/>
        <v>1.0485537190082646</v>
      </c>
      <c r="R361">
        <f t="shared" si="31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>
        <f t="shared" si="32"/>
        <v>42207.882638888885</v>
      </c>
      <c r="K362">
        <v>1433799180</v>
      </c>
      <c r="L362" s="11">
        <f t="shared" si="33"/>
        <v>42163.647916666669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30"/>
        <v>1.0137499999999999</v>
      </c>
      <c r="R362">
        <f t="shared" si="31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>
        <f t="shared" si="32"/>
        <v>41965.792893518519</v>
      </c>
      <c r="K363">
        <v>1414108906</v>
      </c>
      <c r="L363" s="11">
        <f t="shared" si="33"/>
        <v>41935.751226851848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30"/>
        <v>1.1107699999999998</v>
      </c>
      <c r="R363">
        <f t="shared" si="31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>
        <f t="shared" si="32"/>
        <v>41858.75</v>
      </c>
      <c r="K364">
        <v>1405573391</v>
      </c>
      <c r="L364" s="11">
        <f t="shared" si="33"/>
        <v>41836.960543981484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30"/>
        <v>1.2415933781686497</v>
      </c>
      <c r="R364">
        <f t="shared" si="31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>
        <f t="shared" si="32"/>
        <v>40300.556944444441</v>
      </c>
      <c r="K365">
        <v>1268934736</v>
      </c>
      <c r="L365" s="11">
        <f t="shared" si="33"/>
        <v>40255.494629629626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30"/>
        <v>1.0133333333333334</v>
      </c>
      <c r="R365">
        <f t="shared" si="31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>
        <f t="shared" si="32"/>
        <v>41810.915972222225</v>
      </c>
      <c r="K366">
        <v>1400704672</v>
      </c>
      <c r="L366" s="11">
        <f t="shared" si="33"/>
        <v>41780.609629629631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30"/>
        <v>1.1016142857142857</v>
      </c>
      <c r="R366">
        <f t="shared" si="31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>
        <f t="shared" si="32"/>
        <v>41698.356469907405</v>
      </c>
      <c r="K367">
        <v>1391005999</v>
      </c>
      <c r="L367" s="11">
        <f t="shared" si="33"/>
        <v>41668.356469907405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30"/>
        <v>1.0397333333333334</v>
      </c>
      <c r="R367">
        <f t="shared" si="31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>
        <f t="shared" si="32"/>
        <v>41049.543032407404</v>
      </c>
      <c r="K368">
        <v>1334948518</v>
      </c>
      <c r="L368" s="11">
        <f t="shared" si="33"/>
        <v>41019.543032407404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30"/>
        <v>1.013157894736842</v>
      </c>
      <c r="R368">
        <f t="shared" si="31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>
        <f t="shared" si="32"/>
        <v>41394.957638888889</v>
      </c>
      <c r="K369">
        <v>1363960278</v>
      </c>
      <c r="L369" s="11">
        <f t="shared" si="33"/>
        <v>41355.327291666668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30"/>
        <v>1.033501</v>
      </c>
      <c r="R369">
        <f t="shared" si="31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>
        <f t="shared" si="32"/>
        <v>42078.313912037032</v>
      </c>
      <c r="K370">
        <v>1423405922</v>
      </c>
      <c r="L370" s="11">
        <f t="shared" si="33"/>
        <v>42043.355578703704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30"/>
        <v>1.04112</v>
      </c>
      <c r="R370">
        <f t="shared" si="31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>
        <f t="shared" si="32"/>
        <v>40923.301724537036</v>
      </c>
      <c r="K371">
        <v>1324041269</v>
      </c>
      <c r="L371" s="11">
        <f t="shared" si="33"/>
        <v>40893.301724537036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30"/>
        <v>1.1015569230769231</v>
      </c>
      <c r="R371">
        <f t="shared" si="31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>
        <f t="shared" si="32"/>
        <v>42741.545138888891</v>
      </c>
      <c r="K372">
        <v>1481137500</v>
      </c>
      <c r="L372" s="11">
        <f t="shared" si="33"/>
        <v>42711.545138888891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30"/>
        <v>1.2202</v>
      </c>
      <c r="R372">
        <f t="shared" si="31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>
        <f t="shared" si="32"/>
        <v>41306.517812500002</v>
      </c>
      <c r="K373">
        <v>1355855139</v>
      </c>
      <c r="L373" s="11">
        <f t="shared" si="33"/>
        <v>41261.517812500002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30"/>
        <v>1.1416866666666667</v>
      </c>
      <c r="R373">
        <f t="shared" si="31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>
        <f t="shared" si="32"/>
        <v>42465.416666666672</v>
      </c>
      <c r="K374">
        <v>1456408244</v>
      </c>
      <c r="L374" s="11">
        <f t="shared" si="33"/>
        <v>42425.326898148152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30"/>
        <v>1.2533333333333334</v>
      </c>
      <c r="R374">
        <f t="shared" si="31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>
        <f t="shared" si="32"/>
        <v>41108.66201388889</v>
      </c>
      <c r="K375">
        <v>1340056398</v>
      </c>
      <c r="L375" s="11">
        <f t="shared" si="33"/>
        <v>41078.66201388889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30"/>
        <v>1.0666666666666667</v>
      </c>
      <c r="R375">
        <f t="shared" si="31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>
        <f t="shared" si="32"/>
        <v>40802.639247685183</v>
      </c>
      <c r="K376">
        <v>1312320031</v>
      </c>
      <c r="L376" s="11">
        <f t="shared" si="33"/>
        <v>40757.639247685183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30"/>
        <v>1.3065</v>
      </c>
      <c r="R376">
        <f t="shared" si="31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>
        <f t="shared" si="32"/>
        <v>41699.470833333333</v>
      </c>
      <c r="K377">
        <v>1390088311</v>
      </c>
      <c r="L377" s="11">
        <f t="shared" si="33"/>
        <v>41657.735081018516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30"/>
        <v>1.2</v>
      </c>
      <c r="R377">
        <f t="shared" si="31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>
        <f t="shared" si="32"/>
        <v>42607.202731481477</v>
      </c>
      <c r="K378">
        <v>1469443916</v>
      </c>
      <c r="L378" s="11">
        <f t="shared" si="33"/>
        <v>42576.202731481477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30"/>
        <v>1.0595918367346939</v>
      </c>
      <c r="R378">
        <f t="shared" si="31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>
        <f t="shared" si="32"/>
        <v>42322.042361111111</v>
      </c>
      <c r="K379">
        <v>1444888868</v>
      </c>
      <c r="L379" s="11">
        <f t="shared" si="33"/>
        <v>42292.000787037032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30"/>
        <v>1.1439999999999999</v>
      </c>
      <c r="R379">
        <f t="shared" si="31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>
        <f t="shared" si="32"/>
        <v>42394.744444444441</v>
      </c>
      <c r="K380">
        <v>1451655808</v>
      </c>
      <c r="L380" s="11">
        <f t="shared" si="33"/>
        <v>42370.321851851855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30"/>
        <v>1.1176666666666666</v>
      </c>
      <c r="R380">
        <f t="shared" si="31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>
        <f t="shared" si="32"/>
        <v>41032.438333333332</v>
      </c>
      <c r="K381">
        <v>1332174672</v>
      </c>
      <c r="L381" s="11">
        <f t="shared" si="33"/>
        <v>40987.438333333332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30"/>
        <v>1.1608000000000001</v>
      </c>
      <c r="R381">
        <f t="shared" si="31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>
        <f t="shared" si="32"/>
        <v>42392.469814814816</v>
      </c>
      <c r="K382">
        <v>1451409392</v>
      </c>
      <c r="L382" s="11">
        <f t="shared" si="33"/>
        <v>42367.469814814816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30"/>
        <v>1.415</v>
      </c>
      <c r="R382">
        <f t="shared" si="31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>
        <f t="shared" si="32"/>
        <v>41119.958333333336</v>
      </c>
      <c r="K383">
        <v>1340642717</v>
      </c>
      <c r="L383" s="11">
        <f t="shared" si="33"/>
        <v>41085.448113425926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30"/>
        <v>1.0472999999999999</v>
      </c>
      <c r="R383">
        <f t="shared" si="31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>
        <f t="shared" si="32"/>
        <v>41158.459490740745</v>
      </c>
      <c r="K384">
        <v>1345741300</v>
      </c>
      <c r="L384" s="11">
        <f t="shared" si="33"/>
        <v>41144.459490740745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30"/>
        <v>2.5583333333333331</v>
      </c>
      <c r="R384">
        <f t="shared" si="31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>
        <f t="shared" si="32"/>
        <v>41777.867581018516</v>
      </c>
      <c r="K385">
        <v>1398480559</v>
      </c>
      <c r="L385" s="11">
        <f t="shared" si="33"/>
        <v>41754.867581018516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30"/>
        <v>2.0670670670670672</v>
      </c>
      <c r="R385">
        <f t="shared" si="31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>
        <f t="shared" si="32"/>
        <v>42010.531793981485</v>
      </c>
      <c r="K386">
        <v>1417977947</v>
      </c>
      <c r="L386" s="11">
        <f t="shared" si="33"/>
        <v>41980.531793981485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ref="Q386:Q449" si="36">E386/D386</f>
        <v>1.1210500000000001</v>
      </c>
      <c r="R386">
        <f t="shared" ref="R386:R449" si="37">E386/N386</f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>
        <f t="shared" ref="J387:J450" si="38">(((I387/60)/60)/24)+DATE(1970,1,1)+(-6/24)</f>
        <v>41964.376168981486</v>
      </c>
      <c r="K387">
        <v>1413986501</v>
      </c>
      <c r="L387" s="11">
        <f t="shared" ref="L387:L450" si="39">(((K387/60)/60)/24)+DATE(1970,1,1)+(-6/24)</f>
        <v>41934.334502314814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si="36"/>
        <v>1.05982</v>
      </c>
      <c r="R387">
        <f t="shared" si="37"/>
        <v>111.79535864978902</v>
      </c>
      <c r="S387" t="str">
        <f t="shared" ref="S387:S450" si="40">LEFT(P387,FIND("/",P387)-1)</f>
        <v>film &amp; video</v>
      </c>
      <c r="T387" t="str">
        <f t="shared" ref="T387:T450" si="41">RIGHT(P387,LEN(P387)-FIND("/",P387))</f>
        <v>documentary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>
        <f t="shared" si="38"/>
        <v>42226.701284722221</v>
      </c>
      <c r="K388">
        <v>1437950991</v>
      </c>
      <c r="L388" s="11">
        <f t="shared" si="39"/>
        <v>42211.701284722221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36"/>
        <v>1.0016666666666667</v>
      </c>
      <c r="R388">
        <f t="shared" si="37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>
        <f t="shared" si="38"/>
        <v>42231</v>
      </c>
      <c r="K389">
        <v>1436976858</v>
      </c>
      <c r="L389" s="11">
        <f t="shared" si="39"/>
        <v>42200.42659722222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36"/>
        <v>2.1398947368421051</v>
      </c>
      <c r="R389">
        <f t="shared" si="37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>
        <f t="shared" si="38"/>
        <v>42578.826157407413</v>
      </c>
      <c r="K390">
        <v>1467078580</v>
      </c>
      <c r="L390" s="11">
        <f t="shared" si="39"/>
        <v>42548.826157407413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36"/>
        <v>1.2616000000000001</v>
      </c>
      <c r="R390">
        <f t="shared" si="37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>
        <f t="shared" si="38"/>
        <v>41705.707638888889</v>
      </c>
      <c r="K391">
        <v>1391477450</v>
      </c>
      <c r="L391" s="11">
        <f t="shared" si="39"/>
        <v>41673.813078703701</v>
      </c>
      <c r="M391" t="b">
        <v>0</v>
      </c>
      <c r="N391">
        <v>1510</v>
      </c>
      <c r="O391" t="b">
        <v>1</v>
      </c>
      <c r="P391" t="s">
        <v>8269</v>
      </c>
      <c r="Q391" s="5">
        <f t="shared" si="36"/>
        <v>1.8153547058823529</v>
      </c>
      <c r="R391">
        <f t="shared" si="37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>
        <f t="shared" si="38"/>
        <v>42131.786712962959</v>
      </c>
      <c r="K392">
        <v>1429318372</v>
      </c>
      <c r="L392" s="11">
        <f t="shared" si="39"/>
        <v>42111.786712962959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36"/>
        <v>1</v>
      </c>
      <c r="R392">
        <f t="shared" si="37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>
        <f t="shared" si="38"/>
        <v>40894.790972222225</v>
      </c>
      <c r="K393">
        <v>1321578051</v>
      </c>
      <c r="L393" s="11">
        <f t="shared" si="39"/>
        <v>40864.792256944449</v>
      </c>
      <c r="M393" t="b">
        <v>0</v>
      </c>
      <c r="N393">
        <v>193</v>
      </c>
      <c r="O393" t="b">
        <v>1</v>
      </c>
      <c r="P393" t="s">
        <v>8269</v>
      </c>
      <c r="Q393" s="5">
        <f t="shared" si="36"/>
        <v>1.0061</v>
      </c>
      <c r="R393">
        <f t="shared" si="37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>
        <f t="shared" si="38"/>
        <v>40793.875</v>
      </c>
      <c r="K394">
        <v>1312823571</v>
      </c>
      <c r="L394" s="11">
        <f t="shared" si="39"/>
        <v>40763.467256944445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36"/>
        <v>1.009027027027027</v>
      </c>
      <c r="R394">
        <f t="shared" si="37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>
        <f t="shared" si="38"/>
        <v>41557.458935185183</v>
      </c>
      <c r="K395">
        <v>1378746052</v>
      </c>
      <c r="L395" s="11">
        <f t="shared" si="39"/>
        <v>41526.458935185183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36"/>
        <v>1.10446</v>
      </c>
      <c r="R395">
        <f t="shared" si="37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>
        <f t="shared" si="38"/>
        <v>42477.526412037041</v>
      </c>
      <c r="K396">
        <v>1455737882</v>
      </c>
      <c r="L396" s="11">
        <f t="shared" si="39"/>
        <v>42417.568078703705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36"/>
        <v>1.118936170212766</v>
      </c>
      <c r="R396">
        <f t="shared" si="37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>
        <f t="shared" si="38"/>
        <v>41026.647222222222</v>
      </c>
      <c r="K397">
        <v>1332452960</v>
      </c>
      <c r="L397" s="11">
        <f t="shared" si="39"/>
        <v>40990.659259259257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36"/>
        <v>1.0804450000000001</v>
      </c>
      <c r="R397">
        <f t="shared" si="37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>
        <f t="shared" si="38"/>
        <v>41097.314884259256</v>
      </c>
      <c r="K398">
        <v>1340372006</v>
      </c>
      <c r="L398" s="11">
        <f t="shared" si="39"/>
        <v>41082.314884259256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36"/>
        <v>1.0666666666666667</v>
      </c>
      <c r="R398">
        <f t="shared" si="37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>
        <f t="shared" si="38"/>
        <v>40421.905555555553</v>
      </c>
      <c r="K399">
        <v>1279651084</v>
      </c>
      <c r="L399" s="11">
        <f t="shared" si="39"/>
        <v>40379.526435185187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36"/>
        <v>1.0390027322404372</v>
      </c>
      <c r="R399">
        <f t="shared" si="37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>
        <f t="shared" si="38"/>
        <v>42123.543124999997</v>
      </c>
      <c r="K400">
        <v>1426446126</v>
      </c>
      <c r="L400" s="11">
        <f t="shared" si="39"/>
        <v>42078.543124999997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36"/>
        <v>1.2516</v>
      </c>
      <c r="R400">
        <f t="shared" si="37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>
        <f t="shared" si="38"/>
        <v>42718.25</v>
      </c>
      <c r="K401">
        <v>1479070867</v>
      </c>
      <c r="L401" s="11">
        <f t="shared" si="39"/>
        <v>42687.625775462962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36"/>
        <v>1.0680499999999999</v>
      </c>
      <c r="R401">
        <f t="shared" si="37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>
        <f t="shared" si="38"/>
        <v>41775.895833333336</v>
      </c>
      <c r="K402">
        <v>1397661347</v>
      </c>
      <c r="L402" s="11">
        <f t="shared" si="39"/>
        <v>41745.385960648149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36"/>
        <v>1.1230249999999999</v>
      </c>
      <c r="R402">
        <f t="shared" si="37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>
        <f t="shared" si="38"/>
        <v>40762.592245370368</v>
      </c>
      <c r="K403">
        <v>1310155970</v>
      </c>
      <c r="L403" s="11">
        <f t="shared" si="39"/>
        <v>40732.592245370368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36"/>
        <v>1.0381199999999999</v>
      </c>
      <c r="R403">
        <f t="shared" si="37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>
        <f t="shared" si="38"/>
        <v>42313.33121527778</v>
      </c>
      <c r="K404">
        <v>1444913817</v>
      </c>
      <c r="L404" s="11">
        <f t="shared" si="39"/>
        <v>42292.289548611108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36"/>
        <v>1.4165000000000001</v>
      </c>
      <c r="R404">
        <f t="shared" si="37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>
        <f t="shared" si="38"/>
        <v>40765.047222222223</v>
      </c>
      <c r="K405">
        <v>1308900441</v>
      </c>
      <c r="L405" s="11">
        <f t="shared" si="39"/>
        <v>40718.060659722221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36"/>
        <v>1.0526</v>
      </c>
      <c r="R405">
        <f t="shared" si="37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>
        <f t="shared" si="38"/>
        <v>41675.711111111108</v>
      </c>
      <c r="K406">
        <v>1389107062</v>
      </c>
      <c r="L406" s="11">
        <f t="shared" si="39"/>
        <v>41646.378032407411</v>
      </c>
      <c r="M406" t="b">
        <v>0</v>
      </c>
      <c r="N406">
        <v>271</v>
      </c>
      <c r="O406" t="b">
        <v>1</v>
      </c>
      <c r="P406" t="s">
        <v>8269</v>
      </c>
      <c r="Q406" s="5">
        <f t="shared" si="36"/>
        <v>1.0309142857142857</v>
      </c>
      <c r="R406">
        <f t="shared" si="37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>
        <f t="shared" si="38"/>
        <v>41703.83494212963</v>
      </c>
      <c r="K407">
        <v>1391479339</v>
      </c>
      <c r="L407" s="11">
        <f t="shared" si="39"/>
        <v>41673.83494212963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36"/>
        <v>1.0765957446808512</v>
      </c>
      <c r="R407">
        <f t="shared" si="37"/>
        <v>55.2</v>
      </c>
      <c r="S407" t="str">
        <f t="shared" si="40"/>
        <v>film &amp; video</v>
      </c>
      <c r="T407" t="str">
        <f t="shared" si="41"/>
        <v>documentary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>
        <f t="shared" si="38"/>
        <v>40671.999305555553</v>
      </c>
      <c r="K408">
        <v>1301975637</v>
      </c>
      <c r="L408" s="11">
        <f t="shared" si="39"/>
        <v>40637.912465277775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36"/>
        <v>1.0770464285714285</v>
      </c>
      <c r="R408">
        <f t="shared" si="37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>
        <f t="shared" si="38"/>
        <v>40866.662615740745</v>
      </c>
      <c r="K409">
        <v>1316552050</v>
      </c>
      <c r="L409" s="11">
        <f t="shared" si="39"/>
        <v>40806.620949074073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36"/>
        <v>1.0155000000000001</v>
      </c>
      <c r="R409">
        <f t="shared" si="37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>
        <f t="shared" si="38"/>
        <v>41583.527662037035</v>
      </c>
      <c r="K410">
        <v>1380217190</v>
      </c>
      <c r="L410" s="11">
        <f t="shared" si="39"/>
        <v>41543.485995370371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36"/>
        <v>1.0143766666666667</v>
      </c>
      <c r="R410">
        <f t="shared" si="37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>
        <f t="shared" si="38"/>
        <v>42573.612777777773</v>
      </c>
      <c r="K411">
        <v>1466628144</v>
      </c>
      <c r="L411" s="11">
        <f t="shared" si="39"/>
        <v>42543.612777777773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36"/>
        <v>1.3680000000000001</v>
      </c>
      <c r="R411">
        <f t="shared" si="37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>
        <f t="shared" si="38"/>
        <v>42173.731446759266</v>
      </c>
      <c r="K412">
        <v>1429486397</v>
      </c>
      <c r="L412" s="11">
        <f t="shared" si="39"/>
        <v>42113.731446759266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36"/>
        <v>1.2829999999999999</v>
      </c>
      <c r="R412">
        <f t="shared" si="37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>
        <f t="shared" si="38"/>
        <v>41629.958333333336</v>
      </c>
      <c r="K413">
        <v>1384920804</v>
      </c>
      <c r="L413" s="11">
        <f t="shared" si="39"/>
        <v>41597.92597222222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36"/>
        <v>1.0105</v>
      </c>
      <c r="R413">
        <f t="shared" si="37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>
        <f t="shared" si="38"/>
        <v>41115.492800925924</v>
      </c>
      <c r="K414">
        <v>1341856178</v>
      </c>
      <c r="L414" s="11">
        <f t="shared" si="39"/>
        <v>41099.492800925924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36"/>
        <v>1.2684</v>
      </c>
      <c r="R414">
        <f t="shared" si="37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>
        <f t="shared" si="38"/>
        <v>41109.627442129626</v>
      </c>
      <c r="K415">
        <v>1340139811</v>
      </c>
      <c r="L415" s="11">
        <f t="shared" si="39"/>
        <v>41079.627442129626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36"/>
        <v>1.0508593749999999</v>
      </c>
      <c r="R415">
        <f t="shared" si="37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>
        <f t="shared" si="38"/>
        <v>41558.813252314816</v>
      </c>
      <c r="K416">
        <v>1378949465</v>
      </c>
      <c r="L416" s="11">
        <f t="shared" si="39"/>
        <v>41528.813252314816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36"/>
        <v>1.0285405405405406</v>
      </c>
      <c r="R416">
        <f t="shared" si="37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>
        <f t="shared" si="38"/>
        <v>41929.25</v>
      </c>
      <c r="K417">
        <v>1411417602</v>
      </c>
      <c r="L417" s="11">
        <f t="shared" si="39"/>
        <v>41904.601875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36"/>
        <v>1.0214714285714286</v>
      </c>
      <c r="R417">
        <f t="shared" si="37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>
        <f t="shared" si="38"/>
        <v>41678.146192129629</v>
      </c>
      <c r="K418">
        <v>1389259831</v>
      </c>
      <c r="L418" s="11">
        <f t="shared" si="39"/>
        <v>41648.146192129629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36"/>
        <v>1.2021700000000002</v>
      </c>
      <c r="R418">
        <f t="shared" si="37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>
        <f t="shared" si="38"/>
        <v>41371.939583333333</v>
      </c>
      <c r="K419">
        <v>1364426260</v>
      </c>
      <c r="L419" s="11">
        <f t="shared" si="39"/>
        <v>41360.720601851855</v>
      </c>
      <c r="M419" t="b">
        <v>0</v>
      </c>
      <c r="N419">
        <v>52</v>
      </c>
      <c r="O419" t="b">
        <v>1</v>
      </c>
      <c r="P419" t="s">
        <v>8269</v>
      </c>
      <c r="Q419" s="5">
        <f t="shared" si="36"/>
        <v>1.0024761904761905</v>
      </c>
      <c r="R419">
        <f t="shared" si="37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>
        <f t="shared" si="38"/>
        <v>42208.032372685186</v>
      </c>
      <c r="K420">
        <v>1435041997</v>
      </c>
      <c r="L420" s="11">
        <f t="shared" si="39"/>
        <v>42178.032372685186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36"/>
        <v>1.0063392857142857</v>
      </c>
      <c r="R420">
        <f t="shared" si="37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>
        <f t="shared" si="38"/>
        <v>41454.592442129629</v>
      </c>
      <c r="K421">
        <v>1367352787</v>
      </c>
      <c r="L421" s="11">
        <f t="shared" si="39"/>
        <v>41394.592442129629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36"/>
        <v>1.004375</v>
      </c>
      <c r="R421">
        <f t="shared" si="37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>
        <f t="shared" si="38"/>
        <v>41711.944803240738</v>
      </c>
      <c r="K422">
        <v>1392183631</v>
      </c>
      <c r="L422" s="11">
        <f t="shared" si="39"/>
        <v>41681.98646990741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36"/>
        <v>4.3939393939393936E-3</v>
      </c>
      <c r="R422">
        <f t="shared" si="37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>
        <f t="shared" si="38"/>
        <v>42237.241388888884</v>
      </c>
      <c r="K423">
        <v>1434973656</v>
      </c>
      <c r="L423" s="11">
        <f t="shared" si="39"/>
        <v>42177.241388888884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36"/>
        <v>2.0066666666666667E-2</v>
      </c>
      <c r="R423">
        <f t="shared" si="37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>
        <f t="shared" si="38"/>
        <v>41893.010381944441</v>
      </c>
      <c r="K424">
        <v>1407824097</v>
      </c>
      <c r="L424" s="11">
        <f t="shared" si="39"/>
        <v>41863.010381944441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36"/>
        <v>1.0749999999999999E-2</v>
      </c>
      <c r="R424">
        <f t="shared" si="37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>
        <f t="shared" si="38"/>
        <v>41430.67627314815</v>
      </c>
      <c r="K425">
        <v>1367878430</v>
      </c>
      <c r="L425" s="11">
        <f t="shared" si="39"/>
        <v>41400.67627314815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36"/>
        <v>7.6499999999999997E-3</v>
      </c>
      <c r="R425">
        <f t="shared" si="37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>
        <f t="shared" si="38"/>
        <v>40994.084479166668</v>
      </c>
      <c r="K426">
        <v>1327568499</v>
      </c>
      <c r="L426" s="11">
        <f t="shared" si="39"/>
        <v>40934.126145833332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36"/>
        <v>6.7966666666666675E-2</v>
      </c>
      <c r="R426">
        <f t="shared" si="37"/>
        <v>40.78</v>
      </c>
      <c r="S426" t="str">
        <f t="shared" si="40"/>
        <v>film &amp; video</v>
      </c>
      <c r="T426" t="str">
        <f t="shared" si="41"/>
        <v>animation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>
        <f t="shared" si="38"/>
        <v>42335.652824074074</v>
      </c>
      <c r="K427">
        <v>1443472804</v>
      </c>
      <c r="L427" s="11">
        <f t="shared" si="39"/>
        <v>42275.611157407402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36"/>
        <v>1.2E-4</v>
      </c>
      <c r="R427">
        <f t="shared" si="37"/>
        <v>3</v>
      </c>
      <c r="S427" t="str">
        <f t="shared" si="40"/>
        <v>film &amp; video</v>
      </c>
      <c r="T427" t="str">
        <f t="shared" si="41"/>
        <v>animation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>
        <f t="shared" si="38"/>
        <v>42430.461967592593</v>
      </c>
      <c r="K428">
        <v>1454259914</v>
      </c>
      <c r="L428" s="11">
        <f t="shared" si="39"/>
        <v>42400.461967592593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36"/>
        <v>1.3299999999999999E-2</v>
      </c>
      <c r="R428">
        <f t="shared" si="37"/>
        <v>16.625</v>
      </c>
      <c r="S428" t="str">
        <f t="shared" si="40"/>
        <v>film &amp; video</v>
      </c>
      <c r="T428" t="str">
        <f t="shared" si="41"/>
        <v>animation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>
        <f t="shared" si="38"/>
        <v>42299.540972222225</v>
      </c>
      <c r="K429">
        <v>1444340940</v>
      </c>
      <c r="L429" s="11">
        <f t="shared" si="39"/>
        <v>42285.659027777772</v>
      </c>
      <c r="M429" t="b">
        <v>0</v>
      </c>
      <c r="N429">
        <v>0</v>
      </c>
      <c r="O429" t="b">
        <v>0</v>
      </c>
      <c r="P429" t="s">
        <v>8270</v>
      </c>
      <c r="Q429" s="5">
        <f t="shared" si="36"/>
        <v>0</v>
      </c>
      <c r="R429" t="e">
        <f t="shared" si="37"/>
        <v>#DIV/0!</v>
      </c>
      <c r="S429" t="str">
        <f t="shared" si="40"/>
        <v>film &amp; video</v>
      </c>
      <c r="T429" t="str">
        <f t="shared" si="41"/>
        <v>animation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>
        <f t="shared" si="38"/>
        <v>41806.666666666664</v>
      </c>
      <c r="K430">
        <v>1400523845</v>
      </c>
      <c r="L430" s="11">
        <f t="shared" si="39"/>
        <v>41778.516724537039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36"/>
        <v>5.6333333333333332E-2</v>
      </c>
      <c r="R430">
        <f t="shared" si="37"/>
        <v>52</v>
      </c>
      <c r="S430" t="str">
        <f t="shared" si="40"/>
        <v>film &amp; video</v>
      </c>
      <c r="T430" t="str">
        <f t="shared" si="41"/>
        <v>animation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>
        <f t="shared" si="38"/>
        <v>40143.957638888889</v>
      </c>
      <c r="K431">
        <v>1252964282</v>
      </c>
      <c r="L431" s="11">
        <f t="shared" si="39"/>
        <v>40070.651412037041</v>
      </c>
      <c r="M431" t="b">
        <v>0</v>
      </c>
      <c r="N431">
        <v>0</v>
      </c>
      <c r="O431" t="b">
        <v>0</v>
      </c>
      <c r="P431" t="s">
        <v>8270</v>
      </c>
      <c r="Q431" s="5">
        <f t="shared" si="36"/>
        <v>0</v>
      </c>
      <c r="R431" t="e">
        <f t="shared" si="37"/>
        <v>#DIV/0!</v>
      </c>
      <c r="S431" t="str">
        <f t="shared" si="40"/>
        <v>film &amp; video</v>
      </c>
      <c r="T431" t="str">
        <f t="shared" si="41"/>
        <v>animation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>
        <f t="shared" si="38"/>
        <v>41527.857256944444</v>
      </c>
      <c r="K432">
        <v>1377570867</v>
      </c>
      <c r="L432" s="11">
        <f t="shared" si="39"/>
        <v>41512.857256944444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36"/>
        <v>2.4E-2</v>
      </c>
      <c r="R432">
        <f t="shared" si="37"/>
        <v>4.8</v>
      </c>
      <c r="S432" t="str">
        <f t="shared" si="40"/>
        <v>film &amp; video</v>
      </c>
      <c r="T432" t="str">
        <f t="shared" si="41"/>
        <v>animation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>
        <f t="shared" si="38"/>
        <v>42556.621331018512</v>
      </c>
      <c r="K433">
        <v>1465160083</v>
      </c>
      <c r="L433" s="11">
        <f t="shared" si="39"/>
        <v>42526.621331018512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36"/>
        <v>0.13833333333333334</v>
      </c>
      <c r="R433">
        <f t="shared" si="37"/>
        <v>51.875</v>
      </c>
      <c r="S433" t="str">
        <f t="shared" si="40"/>
        <v>film &amp; video</v>
      </c>
      <c r="T433" t="str">
        <f t="shared" si="41"/>
        <v>animation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>
        <f t="shared" si="38"/>
        <v>42298.476631944446</v>
      </c>
      <c r="K434">
        <v>1440264381</v>
      </c>
      <c r="L434" s="11">
        <f t="shared" si="39"/>
        <v>42238.476631944446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36"/>
        <v>9.5000000000000001E-2</v>
      </c>
      <c r="R434">
        <f t="shared" si="37"/>
        <v>71.25</v>
      </c>
      <c r="S434" t="str">
        <f t="shared" si="40"/>
        <v>film &amp; video</v>
      </c>
      <c r="T434" t="str">
        <f t="shared" si="41"/>
        <v>animation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>
        <f t="shared" si="38"/>
        <v>42288.379884259266</v>
      </c>
      <c r="K435">
        <v>1439392022</v>
      </c>
      <c r="L435" s="11">
        <f t="shared" si="39"/>
        <v>42228.379884259266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36"/>
        <v>0</v>
      </c>
      <c r="R435" t="e">
        <f t="shared" si="37"/>
        <v>#DIV/0!</v>
      </c>
      <c r="S435" t="str">
        <f t="shared" si="40"/>
        <v>film &amp; video</v>
      </c>
      <c r="T435" t="str">
        <f t="shared" si="41"/>
        <v>animation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>
        <f t="shared" si="38"/>
        <v>41609.626180555555</v>
      </c>
      <c r="K436">
        <v>1383076902</v>
      </c>
      <c r="L436" s="11">
        <f t="shared" si="39"/>
        <v>41576.584513888891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36"/>
        <v>0.05</v>
      </c>
      <c r="R436">
        <f t="shared" si="37"/>
        <v>62.5</v>
      </c>
      <c r="S436" t="str">
        <f t="shared" si="40"/>
        <v>film &amp; video</v>
      </c>
      <c r="T436" t="str">
        <f t="shared" si="41"/>
        <v>animation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>
        <f t="shared" si="38"/>
        <v>41530.497453703705</v>
      </c>
      <c r="K437">
        <v>1376502980</v>
      </c>
      <c r="L437" s="11">
        <f t="shared" si="39"/>
        <v>41500.497453703705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36"/>
        <v>2.7272727272727273E-5</v>
      </c>
      <c r="R437">
        <f t="shared" si="37"/>
        <v>1</v>
      </c>
      <c r="S437" t="str">
        <f t="shared" si="40"/>
        <v>film &amp; video</v>
      </c>
      <c r="T437" t="str">
        <f t="shared" si="41"/>
        <v>animation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>
        <f t="shared" si="38"/>
        <v>41486.11241898148</v>
      </c>
      <c r="K438">
        <v>1372668113</v>
      </c>
      <c r="L438" s="11">
        <f t="shared" si="39"/>
        <v>41456.11241898148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36"/>
        <v>0</v>
      </c>
      <c r="R438" t="e">
        <f t="shared" si="37"/>
        <v>#DIV/0!</v>
      </c>
      <c r="S438" t="str">
        <f t="shared" si="40"/>
        <v>film &amp; video</v>
      </c>
      <c r="T438" t="str">
        <f t="shared" si="41"/>
        <v>animation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>
        <f t="shared" si="38"/>
        <v>42651.06858796296</v>
      </c>
      <c r="K439">
        <v>1470728326</v>
      </c>
      <c r="L439" s="11">
        <f t="shared" si="39"/>
        <v>42591.06858796296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36"/>
        <v>0</v>
      </c>
      <c r="R439" t="e">
        <f t="shared" si="37"/>
        <v>#DIV/0!</v>
      </c>
      <c r="S439" t="str">
        <f t="shared" si="40"/>
        <v>film &amp; video</v>
      </c>
      <c r="T439" t="str">
        <f t="shared" si="41"/>
        <v>animation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>
        <f t="shared" si="38"/>
        <v>42326.052754629629</v>
      </c>
      <c r="K440">
        <v>1445235358</v>
      </c>
      <c r="L440" s="11">
        <f t="shared" si="39"/>
        <v>42296.011087962965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36"/>
        <v>9.3799999999999994E-2</v>
      </c>
      <c r="R440">
        <f t="shared" si="37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>
        <f t="shared" si="38"/>
        <v>41929.511782407404</v>
      </c>
      <c r="K441">
        <v>1412705818</v>
      </c>
      <c r="L441" s="11">
        <f t="shared" si="39"/>
        <v>41919.511782407404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36"/>
        <v>0</v>
      </c>
      <c r="R441" t="e">
        <f t="shared" si="37"/>
        <v>#DIV/0!</v>
      </c>
      <c r="S441" t="str">
        <f t="shared" si="40"/>
        <v>film &amp; video</v>
      </c>
      <c r="T441" t="str">
        <f t="shared" si="41"/>
        <v>animation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>
        <f t="shared" si="38"/>
        <v>42453.693900462968</v>
      </c>
      <c r="K442">
        <v>1456270753</v>
      </c>
      <c r="L442" s="11">
        <f t="shared" si="39"/>
        <v>42423.735567129625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36"/>
        <v>1E-3</v>
      </c>
      <c r="R442">
        <f t="shared" si="37"/>
        <v>5</v>
      </c>
      <c r="S442" t="str">
        <f t="shared" si="40"/>
        <v>film &amp; video</v>
      </c>
      <c r="T442" t="str">
        <f t="shared" si="41"/>
        <v>animation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>
        <f t="shared" si="38"/>
        <v>41580.543935185182</v>
      </c>
      <c r="K443">
        <v>1380826996</v>
      </c>
      <c r="L443" s="11">
        <f t="shared" si="39"/>
        <v>41550.543935185182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36"/>
        <v>0</v>
      </c>
      <c r="R443" t="e">
        <f t="shared" si="37"/>
        <v>#DIV/0!</v>
      </c>
      <c r="S443" t="str">
        <f t="shared" si="40"/>
        <v>film &amp; video</v>
      </c>
      <c r="T443" t="str">
        <f t="shared" si="41"/>
        <v>animation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>
        <f t="shared" si="38"/>
        <v>42054.638692129629</v>
      </c>
      <c r="K444">
        <v>1421788783</v>
      </c>
      <c r="L444" s="11">
        <f t="shared" si="39"/>
        <v>42024.638692129629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36"/>
        <v>0.39358823529411763</v>
      </c>
      <c r="R444">
        <f t="shared" si="37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>
        <f t="shared" si="38"/>
        <v>41679.765057870369</v>
      </c>
      <c r="K445">
        <v>1389399701</v>
      </c>
      <c r="L445" s="11">
        <f t="shared" si="39"/>
        <v>41649.765057870369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36"/>
        <v>1E-3</v>
      </c>
      <c r="R445">
        <f t="shared" si="37"/>
        <v>5</v>
      </c>
      <c r="S445" t="str">
        <f t="shared" si="40"/>
        <v>film &amp; video</v>
      </c>
      <c r="T445" t="str">
        <f t="shared" si="41"/>
        <v>animation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>
        <f t="shared" si="38"/>
        <v>40954.656956018516</v>
      </c>
      <c r="K446">
        <v>1324158361</v>
      </c>
      <c r="L446" s="11">
        <f t="shared" si="39"/>
        <v>40894.656956018516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36"/>
        <v>0.05</v>
      </c>
      <c r="R446">
        <f t="shared" si="37"/>
        <v>50</v>
      </c>
      <c r="S446" t="str">
        <f t="shared" si="40"/>
        <v>film &amp; video</v>
      </c>
      <c r="T446" t="str">
        <f t="shared" si="41"/>
        <v>animation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>
        <f t="shared" si="38"/>
        <v>42145.085358796292</v>
      </c>
      <c r="K447">
        <v>1430899375</v>
      </c>
      <c r="L447" s="11">
        <f t="shared" si="39"/>
        <v>42130.085358796292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36"/>
        <v>3.3333333333333335E-5</v>
      </c>
      <c r="R447">
        <f t="shared" si="37"/>
        <v>1</v>
      </c>
      <c r="S447" t="str">
        <f t="shared" si="40"/>
        <v>film &amp; video</v>
      </c>
      <c r="T447" t="str">
        <f t="shared" si="41"/>
        <v>animation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>
        <f t="shared" si="38"/>
        <v>42066.833564814813</v>
      </c>
      <c r="K448">
        <v>1422842420</v>
      </c>
      <c r="L448" s="11">
        <f t="shared" si="39"/>
        <v>42036.833564814813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36"/>
        <v>7.2952380952380949E-2</v>
      </c>
      <c r="R448">
        <f t="shared" si="37"/>
        <v>47.875</v>
      </c>
      <c r="S448" t="str">
        <f t="shared" si="40"/>
        <v>film &amp; video</v>
      </c>
      <c r="T448" t="str">
        <f t="shared" si="41"/>
        <v>animation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>
        <f t="shared" si="38"/>
        <v>41356.263460648144</v>
      </c>
      <c r="K449">
        <v>1361884763</v>
      </c>
      <c r="L449" s="11">
        <f t="shared" si="39"/>
        <v>41331.305127314816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36"/>
        <v>1.6666666666666666E-4</v>
      </c>
      <c r="R449">
        <f t="shared" si="37"/>
        <v>5</v>
      </c>
      <c r="S449" t="str">
        <f t="shared" si="40"/>
        <v>film &amp; video</v>
      </c>
      <c r="T449" t="str">
        <f t="shared" si="41"/>
        <v>animation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>
        <f t="shared" si="38"/>
        <v>41773.508043981477</v>
      </c>
      <c r="K450">
        <v>1398363095</v>
      </c>
      <c r="L450" s="11">
        <f t="shared" si="39"/>
        <v>41753.508043981477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ref="Q450:Q513" si="42">E450/D450</f>
        <v>3.2804E-2</v>
      </c>
      <c r="R450">
        <f t="shared" ref="R450:R513" si="43">E450/N450</f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>
        <f t="shared" ref="J451:J514" si="44">(((I451/60)/60)/24)+DATE(1970,1,1)+(-6/24)</f>
        <v>41564.318113425928</v>
      </c>
      <c r="K451">
        <v>1379425085</v>
      </c>
      <c r="L451" s="11">
        <f t="shared" ref="L451:L514" si="45">(((K451/60)/60)/24)+DATE(1970,1,1)+(-6/24)</f>
        <v>41534.318113425928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si="42"/>
        <v>2.2499999999999999E-2</v>
      </c>
      <c r="R451">
        <f t="shared" si="43"/>
        <v>9</v>
      </c>
      <c r="S451" t="str">
        <f t="shared" ref="S451:S514" si="46">LEFT(P451,FIND("/",P451)-1)</f>
        <v>film &amp; video</v>
      </c>
      <c r="T451" t="str">
        <f t="shared" ref="T451:T514" si="47">RIGHT(P451,LEN(P451)-FIND("/",P451))</f>
        <v>animation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>
        <f t="shared" si="44"/>
        <v>41684.696759259255</v>
      </c>
      <c r="K452">
        <v>1389825800</v>
      </c>
      <c r="L452" s="11">
        <f t="shared" si="45"/>
        <v>41654.696759259255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42"/>
        <v>7.92E-3</v>
      </c>
      <c r="R452">
        <f t="shared" si="43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>
        <f t="shared" si="44"/>
        <v>41664.465173611112</v>
      </c>
      <c r="K453">
        <v>1388077791</v>
      </c>
      <c r="L453" s="11">
        <f t="shared" si="45"/>
        <v>41634.465173611112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42"/>
        <v>0</v>
      </c>
      <c r="R453" t="e">
        <f t="shared" si="43"/>
        <v>#DIV/0!</v>
      </c>
      <c r="S453" t="str">
        <f t="shared" si="46"/>
        <v>film &amp; video</v>
      </c>
      <c r="T453" t="str">
        <f t="shared" si="47"/>
        <v>animation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>
        <f t="shared" si="44"/>
        <v>42137.453877314809</v>
      </c>
      <c r="K454">
        <v>1428944015</v>
      </c>
      <c r="L454" s="11">
        <f t="shared" si="45"/>
        <v>42107.453877314809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42"/>
        <v>0.64</v>
      </c>
      <c r="R454">
        <f t="shared" si="43"/>
        <v>40</v>
      </c>
      <c r="S454" t="str">
        <f t="shared" si="46"/>
        <v>film &amp; video</v>
      </c>
      <c r="T454" t="str">
        <f t="shared" si="47"/>
        <v>animation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>
        <f t="shared" si="44"/>
        <v>42054.574988425928</v>
      </c>
      <c r="K455">
        <v>1422992879</v>
      </c>
      <c r="L455" s="11">
        <f t="shared" si="45"/>
        <v>42038.574988425928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42"/>
        <v>2.740447957839262E-4</v>
      </c>
      <c r="R455">
        <f t="shared" si="43"/>
        <v>13</v>
      </c>
      <c r="S455" t="str">
        <f t="shared" si="46"/>
        <v>film &amp; video</v>
      </c>
      <c r="T455" t="str">
        <f t="shared" si="47"/>
        <v>animation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>
        <f t="shared" si="44"/>
        <v>41969.301388888889</v>
      </c>
      <c r="K456">
        <v>1414343571</v>
      </c>
      <c r="L456" s="11">
        <f t="shared" si="45"/>
        <v>41938.467256944445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42"/>
        <v>8.2000000000000007E-3</v>
      </c>
      <c r="R456">
        <f t="shared" si="43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>
        <f t="shared" si="44"/>
        <v>41015.771527777775</v>
      </c>
      <c r="K457">
        <v>1330733022</v>
      </c>
      <c r="L457" s="11">
        <f t="shared" si="45"/>
        <v>40970.752569444441</v>
      </c>
      <c r="M457" t="b">
        <v>0</v>
      </c>
      <c r="N457">
        <v>2</v>
      </c>
      <c r="O457" t="b">
        <v>0</v>
      </c>
      <c r="P457" t="s">
        <v>8270</v>
      </c>
      <c r="Q457" s="5">
        <f t="shared" si="42"/>
        <v>6.9230769230769226E-4</v>
      </c>
      <c r="R457">
        <f t="shared" si="43"/>
        <v>22.5</v>
      </c>
      <c r="S457" t="str">
        <f t="shared" si="46"/>
        <v>film &amp; video</v>
      </c>
      <c r="T457" t="str">
        <f t="shared" si="47"/>
        <v>animation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>
        <f t="shared" si="44"/>
        <v>41568.915972222225</v>
      </c>
      <c r="K458">
        <v>1380559201</v>
      </c>
      <c r="L458" s="11">
        <f t="shared" si="45"/>
        <v>41547.444456018515</v>
      </c>
      <c r="M458" t="b">
        <v>0</v>
      </c>
      <c r="N458">
        <v>3</v>
      </c>
      <c r="O458" t="b">
        <v>0</v>
      </c>
      <c r="P458" t="s">
        <v>8270</v>
      </c>
      <c r="Q458" s="5">
        <f t="shared" si="42"/>
        <v>6.8631863186318634E-3</v>
      </c>
      <c r="R458">
        <f t="shared" si="43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>
        <f t="shared" si="44"/>
        <v>41867.517500000002</v>
      </c>
      <c r="K459">
        <v>1405621512</v>
      </c>
      <c r="L459" s="11">
        <f t="shared" si="45"/>
        <v>41837.517500000002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42"/>
        <v>0</v>
      </c>
      <c r="R459" t="e">
        <f t="shared" si="43"/>
        <v>#DIV/0!</v>
      </c>
      <c r="S459" t="str">
        <f t="shared" si="46"/>
        <v>film &amp; video</v>
      </c>
      <c r="T459" t="str">
        <f t="shared" si="47"/>
        <v>animation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>
        <f t="shared" si="44"/>
        <v>41408.44976851852</v>
      </c>
      <c r="K460">
        <v>1365958060</v>
      </c>
      <c r="L460" s="11">
        <f t="shared" si="45"/>
        <v>41378.44976851852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42"/>
        <v>8.2100000000000006E-2</v>
      </c>
      <c r="R460">
        <f t="shared" si="43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>
        <f t="shared" si="44"/>
        <v>40860.432025462964</v>
      </c>
      <c r="K461">
        <v>1316013727</v>
      </c>
      <c r="L461" s="11">
        <f t="shared" si="45"/>
        <v>40800.3903587963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42"/>
        <v>6.4102564102564103E-4</v>
      </c>
      <c r="R461">
        <f t="shared" si="43"/>
        <v>25</v>
      </c>
      <c r="S461" t="str">
        <f t="shared" si="46"/>
        <v>film &amp; video</v>
      </c>
      <c r="T461" t="str">
        <f t="shared" si="47"/>
        <v>animation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>
        <f t="shared" si="44"/>
        <v>41790.916666666664</v>
      </c>
      <c r="K462">
        <v>1398862875</v>
      </c>
      <c r="L462" s="11">
        <f t="shared" si="45"/>
        <v>41759.292534722219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42"/>
        <v>2.9411764705882353E-3</v>
      </c>
      <c r="R462">
        <f t="shared" si="43"/>
        <v>12.5</v>
      </c>
      <c r="S462" t="str">
        <f t="shared" si="46"/>
        <v>film &amp; video</v>
      </c>
      <c r="T462" t="str">
        <f t="shared" si="47"/>
        <v>animation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>
        <f t="shared" si="44"/>
        <v>41427.59684027778</v>
      </c>
      <c r="K463">
        <v>1368476367</v>
      </c>
      <c r="L463" s="11">
        <f t="shared" si="45"/>
        <v>41407.59684027778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42"/>
        <v>0</v>
      </c>
      <c r="R463" t="e">
        <f t="shared" si="43"/>
        <v>#DIV/0!</v>
      </c>
      <c r="S463" t="str">
        <f t="shared" si="46"/>
        <v>film &amp; video</v>
      </c>
      <c r="T463" t="str">
        <f t="shared" si="47"/>
        <v>animation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>
        <f t="shared" si="44"/>
        <v>40764.876631944448</v>
      </c>
      <c r="K464">
        <v>1307761341</v>
      </c>
      <c r="L464" s="11">
        <f t="shared" si="45"/>
        <v>40704.876631944448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42"/>
        <v>0</v>
      </c>
      <c r="R464" t="e">
        <f t="shared" si="43"/>
        <v>#DIV/0!</v>
      </c>
      <c r="S464" t="str">
        <f t="shared" si="46"/>
        <v>film &amp; video</v>
      </c>
      <c r="T464" t="str">
        <f t="shared" si="47"/>
        <v>animation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>
        <f t="shared" si="44"/>
        <v>40810.460104166668</v>
      </c>
      <c r="K465">
        <v>1311699753</v>
      </c>
      <c r="L465" s="11">
        <f t="shared" si="45"/>
        <v>40750.460104166668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42"/>
        <v>2.2727272727272728E-2</v>
      </c>
      <c r="R465">
        <f t="shared" si="43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>
        <f t="shared" si="44"/>
        <v>42508.598784722228</v>
      </c>
      <c r="K466">
        <v>1461874935</v>
      </c>
      <c r="L466" s="11">
        <f t="shared" si="45"/>
        <v>42488.598784722228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42"/>
        <v>9.9009900990099011E-4</v>
      </c>
      <c r="R466">
        <f t="shared" si="43"/>
        <v>1</v>
      </c>
      <c r="S466" t="str">
        <f t="shared" si="46"/>
        <v>film &amp; video</v>
      </c>
      <c r="T466" t="str">
        <f t="shared" si="47"/>
        <v>animation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>
        <f t="shared" si="44"/>
        <v>41816.870069444441</v>
      </c>
      <c r="K467">
        <v>1402455174</v>
      </c>
      <c r="L467" s="11">
        <f t="shared" si="45"/>
        <v>41800.870069444441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42"/>
        <v>0.26953125</v>
      </c>
      <c r="R467">
        <f t="shared" si="43"/>
        <v>17.25</v>
      </c>
      <c r="S467" t="str">
        <f t="shared" si="46"/>
        <v>film &amp; video</v>
      </c>
      <c r="T467" t="str">
        <f t="shared" si="47"/>
        <v>animation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>
        <f t="shared" si="44"/>
        <v>41159.692870370374</v>
      </c>
      <c r="K468">
        <v>1344465464</v>
      </c>
      <c r="L468" s="11">
        <f t="shared" si="45"/>
        <v>41129.692870370374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42"/>
        <v>7.6E-3</v>
      </c>
      <c r="R468">
        <f t="shared" si="43"/>
        <v>15.2</v>
      </c>
      <c r="S468" t="str">
        <f t="shared" si="46"/>
        <v>film &amp; video</v>
      </c>
      <c r="T468" t="str">
        <f t="shared" si="47"/>
        <v>animation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>
        <f t="shared" si="44"/>
        <v>41180.429791666669</v>
      </c>
      <c r="K469">
        <v>1344961134</v>
      </c>
      <c r="L469" s="11">
        <f t="shared" si="45"/>
        <v>41135.429791666669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42"/>
        <v>0.21575</v>
      </c>
      <c r="R469">
        <f t="shared" si="43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>
        <f t="shared" si="44"/>
        <v>41100.910474537035</v>
      </c>
      <c r="K470">
        <v>1336795283</v>
      </c>
      <c r="L470" s="11">
        <f t="shared" si="45"/>
        <v>41040.917627314811</v>
      </c>
      <c r="M470" t="b">
        <v>0</v>
      </c>
      <c r="N470">
        <v>0</v>
      </c>
      <c r="O470" t="b">
        <v>0</v>
      </c>
      <c r="P470" t="s">
        <v>8270</v>
      </c>
      <c r="Q470" s="5">
        <f t="shared" si="42"/>
        <v>0</v>
      </c>
      <c r="R470" t="e">
        <f t="shared" si="43"/>
        <v>#DIV/0!</v>
      </c>
      <c r="S470" t="str">
        <f t="shared" si="46"/>
        <v>film &amp; video</v>
      </c>
      <c r="T470" t="str">
        <f t="shared" si="47"/>
        <v>animation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>
        <f t="shared" si="44"/>
        <v>41887.739861111113</v>
      </c>
      <c r="K471">
        <v>1404776724</v>
      </c>
      <c r="L471" s="11">
        <f t="shared" si="45"/>
        <v>41827.739861111113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42"/>
        <v>0</v>
      </c>
      <c r="R471" t="e">
        <f t="shared" si="43"/>
        <v>#DIV/0!</v>
      </c>
      <c r="S471" t="str">
        <f t="shared" si="46"/>
        <v>film &amp; video</v>
      </c>
      <c r="T471" t="str">
        <f t="shared" si="47"/>
        <v>animation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>
        <f t="shared" si="44"/>
        <v>41654.916666666664</v>
      </c>
      <c r="K472">
        <v>1385524889</v>
      </c>
      <c r="L472" s="11">
        <f t="shared" si="45"/>
        <v>41604.917696759258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42"/>
        <v>1.0200000000000001E-2</v>
      </c>
      <c r="R472">
        <f t="shared" si="43"/>
        <v>25.5</v>
      </c>
      <c r="S472" t="str">
        <f t="shared" si="46"/>
        <v>film &amp; video</v>
      </c>
      <c r="T472" t="str">
        <f t="shared" si="47"/>
        <v>animation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>
        <f t="shared" si="44"/>
        <v>41748.430312500001</v>
      </c>
      <c r="K473">
        <v>1394039979</v>
      </c>
      <c r="L473" s="11">
        <f t="shared" si="45"/>
        <v>41703.471979166665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42"/>
        <v>0.11892727272727273</v>
      </c>
      <c r="R473">
        <f t="shared" si="43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>
        <f t="shared" si="44"/>
        <v>41874.672662037039</v>
      </c>
      <c r="K474">
        <v>1406239718</v>
      </c>
      <c r="L474" s="11">
        <f t="shared" si="45"/>
        <v>41844.672662037039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42"/>
        <v>0.17624999999999999</v>
      </c>
      <c r="R474">
        <f t="shared" si="43"/>
        <v>28.2</v>
      </c>
      <c r="S474" t="str">
        <f t="shared" si="46"/>
        <v>film &amp; video</v>
      </c>
      <c r="T474" t="str">
        <f t="shared" si="47"/>
        <v>animation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>
        <f t="shared" si="44"/>
        <v>41899.448136574072</v>
      </c>
      <c r="K475">
        <v>1408380319</v>
      </c>
      <c r="L475" s="11">
        <f t="shared" si="45"/>
        <v>41869.448136574072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42"/>
        <v>2.87E-2</v>
      </c>
      <c r="R475">
        <f t="shared" si="43"/>
        <v>61.5</v>
      </c>
      <c r="S475" t="str">
        <f t="shared" si="46"/>
        <v>film &amp; video</v>
      </c>
      <c r="T475" t="str">
        <f t="shared" si="47"/>
        <v>animation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>
        <f t="shared" si="44"/>
        <v>42783.079039351855</v>
      </c>
      <c r="K476">
        <v>1484726029</v>
      </c>
      <c r="L476" s="11">
        <f t="shared" si="45"/>
        <v>42753.079039351855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42"/>
        <v>3.0303030303030303E-4</v>
      </c>
      <c r="R476">
        <f t="shared" si="43"/>
        <v>1</v>
      </c>
      <c r="S476" t="str">
        <f t="shared" si="46"/>
        <v>film &amp; video</v>
      </c>
      <c r="T476" t="str">
        <f t="shared" si="47"/>
        <v>animation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>
        <f t="shared" si="44"/>
        <v>42129.836145833338</v>
      </c>
      <c r="K477">
        <v>1428285843</v>
      </c>
      <c r="L477" s="11">
        <f t="shared" si="45"/>
        <v>42099.836145833338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42"/>
        <v>0</v>
      </c>
      <c r="R477" t="e">
        <f t="shared" si="43"/>
        <v>#DIV/0!</v>
      </c>
      <c r="S477" t="str">
        <f t="shared" si="46"/>
        <v>film &amp; video</v>
      </c>
      <c r="T477" t="str">
        <f t="shared" si="47"/>
        <v>animation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>
        <f t="shared" si="44"/>
        <v>41792.915972222225</v>
      </c>
      <c r="K478">
        <v>1398727441</v>
      </c>
      <c r="L478" s="11">
        <f t="shared" si="45"/>
        <v>41757.725011574075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42"/>
        <v>2.2302681818181819E-2</v>
      </c>
      <c r="R478">
        <f t="shared" si="43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>
        <f t="shared" si="44"/>
        <v>41047.58488425926</v>
      </c>
      <c r="K479">
        <v>1332187334</v>
      </c>
      <c r="L479" s="11">
        <f t="shared" si="45"/>
        <v>40987.58488425926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42"/>
        <v>0</v>
      </c>
      <c r="R479" t="e">
        <f t="shared" si="43"/>
        <v>#DIV/0!</v>
      </c>
      <c r="S479" t="str">
        <f t="shared" si="46"/>
        <v>film &amp; video</v>
      </c>
      <c r="T479" t="str">
        <f t="shared" si="47"/>
        <v>animation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>
        <f t="shared" si="44"/>
        <v>42095.619317129633</v>
      </c>
      <c r="K480">
        <v>1425333109</v>
      </c>
      <c r="L480" s="11">
        <f t="shared" si="45"/>
        <v>42065.660983796297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42"/>
        <v>0</v>
      </c>
      <c r="R480" t="e">
        <f t="shared" si="43"/>
        <v>#DIV/0!</v>
      </c>
      <c r="S480" t="str">
        <f t="shared" si="46"/>
        <v>film &amp; video</v>
      </c>
      <c r="T480" t="str">
        <f t="shared" si="47"/>
        <v>animation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>
        <f t="shared" si="44"/>
        <v>41964.199479166666</v>
      </c>
      <c r="K481">
        <v>1411379235</v>
      </c>
      <c r="L481" s="11">
        <f t="shared" si="45"/>
        <v>41904.157812500001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42"/>
        <v>0.3256</v>
      </c>
      <c r="R481">
        <f t="shared" si="43"/>
        <v>88.8</v>
      </c>
      <c r="S481" t="str">
        <f t="shared" si="46"/>
        <v>film &amp; video</v>
      </c>
      <c r="T481" t="str">
        <f t="shared" si="47"/>
        <v>animation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>
        <f t="shared" si="44"/>
        <v>41495.250173611108</v>
      </c>
      <c r="K482">
        <v>1373457615</v>
      </c>
      <c r="L482" s="11">
        <f t="shared" si="45"/>
        <v>41465.250173611108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42"/>
        <v>0.19409999999999999</v>
      </c>
      <c r="R482">
        <f t="shared" si="43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>
        <f t="shared" si="44"/>
        <v>41192.422326388885</v>
      </c>
      <c r="K483">
        <v>1347293289</v>
      </c>
      <c r="L483" s="11">
        <f t="shared" si="45"/>
        <v>41162.422326388885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42"/>
        <v>6.0999999999999999E-2</v>
      </c>
      <c r="R483">
        <f t="shared" si="43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>
        <f t="shared" si="44"/>
        <v>42474.356944444444</v>
      </c>
      <c r="K484">
        <v>1458336690</v>
      </c>
      <c r="L484" s="11">
        <f t="shared" si="45"/>
        <v>42447.646875000006</v>
      </c>
      <c r="M484" t="b">
        <v>0</v>
      </c>
      <c r="N484">
        <v>1</v>
      </c>
      <c r="O484" t="b">
        <v>0</v>
      </c>
      <c r="P484" t="s">
        <v>8270</v>
      </c>
      <c r="Q484" s="5">
        <f t="shared" si="42"/>
        <v>1E-3</v>
      </c>
      <c r="R484">
        <f t="shared" si="43"/>
        <v>10</v>
      </c>
      <c r="S484" t="str">
        <f t="shared" si="46"/>
        <v>film &amp; video</v>
      </c>
      <c r="T484" t="str">
        <f t="shared" si="47"/>
        <v>animation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>
        <f t="shared" si="44"/>
        <v>41302.947592592594</v>
      </c>
      <c r="K485">
        <v>1354250672</v>
      </c>
      <c r="L485" s="11">
        <f t="shared" si="45"/>
        <v>41242.947592592594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42"/>
        <v>0.502</v>
      </c>
      <c r="R485">
        <f t="shared" si="43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>
        <f t="shared" si="44"/>
        <v>42313.731157407412</v>
      </c>
      <c r="K486">
        <v>1443220372</v>
      </c>
      <c r="L486" s="11">
        <f t="shared" si="45"/>
        <v>42272.68949074074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42"/>
        <v>1.8625E-3</v>
      </c>
      <c r="R486">
        <f t="shared" si="43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>
        <f t="shared" si="44"/>
        <v>41411.25577546296</v>
      </c>
      <c r="K487">
        <v>1366200499</v>
      </c>
      <c r="L487" s="11">
        <f t="shared" si="45"/>
        <v>41381.25577546296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42"/>
        <v>0.21906971229845085</v>
      </c>
      <c r="R487">
        <f t="shared" si="43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>
        <f t="shared" si="44"/>
        <v>41791.69258101852</v>
      </c>
      <c r="K488">
        <v>1399070239</v>
      </c>
      <c r="L488" s="11">
        <f t="shared" si="45"/>
        <v>41761.69258101852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42"/>
        <v>9.0909090909090904E-5</v>
      </c>
      <c r="R488">
        <f t="shared" si="43"/>
        <v>50</v>
      </c>
      <c r="S488" t="str">
        <f t="shared" si="46"/>
        <v>film &amp; video</v>
      </c>
      <c r="T488" t="str">
        <f t="shared" si="47"/>
        <v>animation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>
        <f t="shared" si="44"/>
        <v>42729.386504629627</v>
      </c>
      <c r="K489">
        <v>1477491394</v>
      </c>
      <c r="L489" s="11">
        <f t="shared" si="45"/>
        <v>42669.344837962963</v>
      </c>
      <c r="M489" t="b">
        <v>0</v>
      </c>
      <c r="N489">
        <v>0</v>
      </c>
      <c r="O489" t="b">
        <v>0</v>
      </c>
      <c r="P489" t="s">
        <v>8270</v>
      </c>
      <c r="Q489" s="5">
        <f t="shared" si="42"/>
        <v>0</v>
      </c>
      <c r="R489" t="e">
        <f t="shared" si="43"/>
        <v>#DIV/0!</v>
      </c>
      <c r="S489" t="str">
        <f t="shared" si="46"/>
        <v>film &amp; video</v>
      </c>
      <c r="T489" t="str">
        <f t="shared" si="47"/>
        <v>animation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>
        <f t="shared" si="44"/>
        <v>42743.804398148146</v>
      </c>
      <c r="K490">
        <v>1481332700</v>
      </c>
      <c r="L490" s="11">
        <f t="shared" si="45"/>
        <v>42713.804398148146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42"/>
        <v>0</v>
      </c>
      <c r="R490" t="e">
        <f t="shared" si="43"/>
        <v>#DIV/0!</v>
      </c>
      <c r="S490" t="str">
        <f t="shared" si="46"/>
        <v>film &amp; video</v>
      </c>
      <c r="T490" t="str">
        <f t="shared" si="47"/>
        <v>animation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>
        <f t="shared" si="44"/>
        <v>40913.231249999997</v>
      </c>
      <c r="K491">
        <v>1323084816</v>
      </c>
      <c r="L491" s="11">
        <f t="shared" si="45"/>
        <v>40882.231666666667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42"/>
        <v>2.8667813379201833E-3</v>
      </c>
      <c r="R491">
        <f t="shared" si="43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>
        <f t="shared" si="44"/>
        <v>41143.718576388892</v>
      </c>
      <c r="K492">
        <v>1343085285</v>
      </c>
      <c r="L492" s="11">
        <f t="shared" si="45"/>
        <v>41113.718576388892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42"/>
        <v>0</v>
      </c>
      <c r="R492" t="e">
        <f t="shared" si="43"/>
        <v>#DIV/0!</v>
      </c>
      <c r="S492" t="str">
        <f t="shared" si="46"/>
        <v>film &amp; video</v>
      </c>
      <c r="T492" t="str">
        <f t="shared" si="47"/>
        <v>animation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>
        <f t="shared" si="44"/>
        <v>42396.732627314821</v>
      </c>
      <c r="K493">
        <v>1451345699</v>
      </c>
      <c r="L493" s="11">
        <f t="shared" si="45"/>
        <v>42366.732627314821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42"/>
        <v>0</v>
      </c>
      <c r="R493" t="e">
        <f t="shared" si="43"/>
        <v>#DIV/0!</v>
      </c>
      <c r="S493" t="str">
        <f t="shared" si="46"/>
        <v>film &amp; video</v>
      </c>
      <c r="T493" t="str">
        <f t="shared" si="47"/>
        <v>animation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>
        <f t="shared" si="44"/>
        <v>42655.78506944445</v>
      </c>
      <c r="K494">
        <v>1471135830</v>
      </c>
      <c r="L494" s="11">
        <f t="shared" si="45"/>
        <v>42595.78506944445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42"/>
        <v>0</v>
      </c>
      <c r="R494" t="e">
        <f t="shared" si="43"/>
        <v>#DIV/0!</v>
      </c>
      <c r="S494" t="str">
        <f t="shared" si="46"/>
        <v>film &amp; video</v>
      </c>
      <c r="T494" t="str">
        <f t="shared" si="47"/>
        <v>animation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>
        <f t="shared" si="44"/>
        <v>42144.476134259254</v>
      </c>
      <c r="K495">
        <v>1429550738</v>
      </c>
      <c r="L495" s="11">
        <f t="shared" si="45"/>
        <v>42114.476134259254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42"/>
        <v>0</v>
      </c>
      <c r="R495" t="e">
        <f t="shared" si="43"/>
        <v>#DIV/0!</v>
      </c>
      <c r="S495" t="str">
        <f t="shared" si="46"/>
        <v>film &amp; video</v>
      </c>
      <c r="T495" t="str">
        <f t="shared" si="47"/>
        <v>animation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>
        <f t="shared" si="44"/>
        <v>41822.875</v>
      </c>
      <c r="K496">
        <v>1402343765</v>
      </c>
      <c r="L496" s="11">
        <f t="shared" si="45"/>
        <v>41799.580613425926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42"/>
        <v>1.5499999999999999E-3</v>
      </c>
      <c r="R496">
        <f t="shared" si="43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>
        <f t="shared" si="44"/>
        <v>42201.577604166669</v>
      </c>
      <c r="K497">
        <v>1434484305</v>
      </c>
      <c r="L497" s="11">
        <f t="shared" si="45"/>
        <v>42171.577604166669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42"/>
        <v>0</v>
      </c>
      <c r="R497" t="e">
        <f t="shared" si="43"/>
        <v>#DIV/0!</v>
      </c>
      <c r="S497" t="str">
        <f t="shared" si="46"/>
        <v>film &amp; video</v>
      </c>
      <c r="T497" t="str">
        <f t="shared" si="47"/>
        <v>animation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>
        <f t="shared" si="44"/>
        <v>41680.68141203704</v>
      </c>
      <c r="K498">
        <v>1386886874</v>
      </c>
      <c r="L498" s="11">
        <f t="shared" si="45"/>
        <v>41620.68141203704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42"/>
        <v>1.6666666666666667E-5</v>
      </c>
      <c r="R498">
        <f t="shared" si="43"/>
        <v>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>
        <f t="shared" si="44"/>
        <v>41997.958333333328</v>
      </c>
      <c r="K499">
        <v>1414889665</v>
      </c>
      <c r="L499" s="11">
        <f t="shared" si="45"/>
        <v>41944.787789351853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42"/>
        <v>6.6964285714285711E-3</v>
      </c>
      <c r="R499">
        <f t="shared" si="43"/>
        <v>10</v>
      </c>
      <c r="S499" t="str">
        <f t="shared" si="46"/>
        <v>film &amp; video</v>
      </c>
      <c r="T499" t="str">
        <f t="shared" si="47"/>
        <v>animation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>
        <f t="shared" si="44"/>
        <v>40900.512141203704</v>
      </c>
      <c r="K500">
        <v>1321035449</v>
      </c>
      <c r="L500" s="11">
        <f t="shared" si="45"/>
        <v>40858.512141203704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42"/>
        <v>4.5985132395404561E-2</v>
      </c>
      <c r="R500">
        <f t="shared" si="43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>
        <f t="shared" si="44"/>
        <v>40098.624305555553</v>
      </c>
      <c r="K501">
        <v>1250630968</v>
      </c>
      <c r="L501" s="11">
        <f t="shared" si="45"/>
        <v>40043.645462962959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42"/>
        <v>9.5500000000000002E-2</v>
      </c>
      <c r="R501">
        <f t="shared" si="43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>
        <f t="shared" si="44"/>
        <v>40306.677777777775</v>
      </c>
      <c r="K502">
        <v>1268255751</v>
      </c>
      <c r="L502" s="11">
        <f t="shared" si="45"/>
        <v>40247.636006944449</v>
      </c>
      <c r="M502" t="b">
        <v>0</v>
      </c>
      <c r="N502">
        <v>4</v>
      </c>
      <c r="O502" t="b">
        <v>0</v>
      </c>
      <c r="P502" t="s">
        <v>8270</v>
      </c>
      <c r="Q502" s="5">
        <f t="shared" si="42"/>
        <v>3.307692307692308E-2</v>
      </c>
      <c r="R502">
        <f t="shared" si="43"/>
        <v>53.75</v>
      </c>
      <c r="S502" t="str">
        <f t="shared" si="46"/>
        <v>film &amp; video</v>
      </c>
      <c r="T502" t="str">
        <f t="shared" si="47"/>
        <v>animation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>
        <f t="shared" si="44"/>
        <v>40732.984386574077</v>
      </c>
      <c r="K503">
        <v>1307597851</v>
      </c>
      <c r="L503" s="11">
        <f t="shared" si="45"/>
        <v>40702.984386574077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42"/>
        <v>0</v>
      </c>
      <c r="R503" t="e">
        <f t="shared" si="43"/>
        <v>#DIV/0!</v>
      </c>
      <c r="S503" t="str">
        <f t="shared" si="46"/>
        <v>film &amp; video</v>
      </c>
      <c r="T503" t="str">
        <f t="shared" si="47"/>
        <v>animation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>
        <f t="shared" si="44"/>
        <v>40986.261863425927</v>
      </c>
      <c r="K504">
        <v>1329484625</v>
      </c>
      <c r="L504" s="11">
        <f t="shared" si="45"/>
        <v>40956.303530092591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42"/>
        <v>1.15E-2</v>
      </c>
      <c r="R504">
        <f t="shared" si="43"/>
        <v>57.5</v>
      </c>
      <c r="S504" t="str">
        <f t="shared" si="46"/>
        <v>film &amp; video</v>
      </c>
      <c r="T504" t="str">
        <f t="shared" si="47"/>
        <v>animation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>
        <f t="shared" si="44"/>
        <v>42021.276655092588</v>
      </c>
      <c r="K505">
        <v>1418906303</v>
      </c>
      <c r="L505" s="11">
        <f t="shared" si="45"/>
        <v>41991.276655092588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42"/>
        <v>1.7538461538461537E-2</v>
      </c>
      <c r="R505">
        <f t="shared" si="43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>
        <f t="shared" si="44"/>
        <v>41009.691979166666</v>
      </c>
      <c r="K506">
        <v>1328916987</v>
      </c>
      <c r="L506" s="11">
        <f t="shared" si="45"/>
        <v>40949.73364583333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42"/>
        <v>1.3673469387755101E-2</v>
      </c>
      <c r="R506">
        <f t="shared" si="43"/>
        <v>67</v>
      </c>
      <c r="S506" t="str">
        <f t="shared" si="46"/>
        <v>film &amp; video</v>
      </c>
      <c r="T506" t="str">
        <f t="shared" si="47"/>
        <v>animation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>
        <f t="shared" si="44"/>
        <v>42362.848217592589</v>
      </c>
      <c r="K507">
        <v>1447122086</v>
      </c>
      <c r="L507" s="11">
        <f t="shared" si="45"/>
        <v>42317.848217592589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42"/>
        <v>4.3333333333333331E-3</v>
      </c>
      <c r="R507">
        <f t="shared" si="43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>
        <f t="shared" si="44"/>
        <v>41496.302314814813</v>
      </c>
      <c r="K508">
        <v>1373548520</v>
      </c>
      <c r="L508" s="11">
        <f t="shared" si="45"/>
        <v>41466.302314814813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42"/>
        <v>1.25E-3</v>
      </c>
      <c r="R508">
        <f t="shared" si="43"/>
        <v>250</v>
      </c>
      <c r="S508" t="str">
        <f t="shared" si="46"/>
        <v>film &amp; video</v>
      </c>
      <c r="T508" t="str">
        <f t="shared" si="47"/>
        <v>animation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>
        <f t="shared" si="44"/>
        <v>41201.708993055552</v>
      </c>
      <c r="K509">
        <v>1346799657</v>
      </c>
      <c r="L509" s="11">
        <f t="shared" si="45"/>
        <v>41156.708993055552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42"/>
        <v>3.2000000000000001E-2</v>
      </c>
      <c r="R509">
        <f t="shared" si="43"/>
        <v>64</v>
      </c>
      <c r="S509" t="str">
        <f t="shared" si="46"/>
        <v>film &amp; video</v>
      </c>
      <c r="T509" t="str">
        <f t="shared" si="47"/>
        <v>animation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>
        <f t="shared" si="44"/>
        <v>41054.343055555553</v>
      </c>
      <c r="K510">
        <v>1332808501</v>
      </c>
      <c r="L510" s="11">
        <f t="shared" si="45"/>
        <v>40994.774317129632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42"/>
        <v>8.0000000000000002E-3</v>
      </c>
      <c r="R510">
        <f t="shared" si="43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>
        <f t="shared" si="44"/>
        <v>42183.381597222222</v>
      </c>
      <c r="K511">
        <v>1432912170</v>
      </c>
      <c r="L511" s="11">
        <f t="shared" si="45"/>
        <v>42153.381597222222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42"/>
        <v>2E-3</v>
      </c>
      <c r="R511">
        <f t="shared" si="43"/>
        <v>10</v>
      </c>
      <c r="S511" t="str">
        <f t="shared" si="46"/>
        <v>film &amp; video</v>
      </c>
      <c r="T511" t="str">
        <f t="shared" si="47"/>
        <v>animation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>
        <f t="shared" si="44"/>
        <v>42429.926377314812</v>
      </c>
      <c r="K512">
        <v>1454213639</v>
      </c>
      <c r="L512" s="11">
        <f t="shared" si="45"/>
        <v>42399.926377314812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42"/>
        <v>0</v>
      </c>
      <c r="R512" t="e">
        <f t="shared" si="43"/>
        <v>#DIV/0!</v>
      </c>
      <c r="S512" t="str">
        <f t="shared" si="46"/>
        <v>film &amp; video</v>
      </c>
      <c r="T512" t="str">
        <f t="shared" si="47"/>
        <v>animation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>
        <f t="shared" si="44"/>
        <v>41370.011365740742</v>
      </c>
      <c r="K513">
        <v>1362640582</v>
      </c>
      <c r="L513" s="11">
        <f t="shared" si="45"/>
        <v>41340.053032407406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42"/>
        <v>0.03</v>
      </c>
      <c r="R513">
        <f t="shared" si="43"/>
        <v>30</v>
      </c>
      <c r="S513" t="str">
        <f t="shared" si="46"/>
        <v>film &amp; video</v>
      </c>
      <c r="T513" t="str">
        <f t="shared" si="47"/>
        <v>animation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>
        <f t="shared" si="44"/>
        <v>42694.533877314811</v>
      </c>
      <c r="K514">
        <v>1475776127</v>
      </c>
      <c r="L514" s="11">
        <f t="shared" si="45"/>
        <v>42649.492210648154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ref="Q514:Q577" si="48">E514/D514</f>
        <v>1.3749999999999999E-3</v>
      </c>
      <c r="R514">
        <f t="shared" ref="R514:R577" si="49">E514/N514</f>
        <v>5.5</v>
      </c>
      <c r="S514" t="str">
        <f t="shared" si="46"/>
        <v>film &amp; video</v>
      </c>
      <c r="T514" t="str">
        <f t="shared" si="47"/>
        <v>animation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>
        <f t="shared" ref="J515:J578" si="50">(((I515/60)/60)/24)+DATE(1970,1,1)+(-6/24)</f>
        <v>42597.041666666672</v>
      </c>
      <c r="K515">
        <v>1467387705</v>
      </c>
      <c r="L515" s="11">
        <f t="shared" ref="L515:L578" si="51">(((K515/60)/60)/24)+DATE(1970,1,1)+(-6/24)</f>
        <v>42552.403993055559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si="48"/>
        <v>0.13924</v>
      </c>
      <c r="R515">
        <f t="shared" si="49"/>
        <v>102.38235294117646</v>
      </c>
      <c r="S515" t="str">
        <f t="shared" ref="S515:S578" si="52">LEFT(P515,FIND("/",P515)-1)</f>
        <v>film &amp; video</v>
      </c>
      <c r="T515" t="str">
        <f t="shared" ref="T515:T578" si="53">RIGHT(P515,LEN(P515)-FIND("/",P515))</f>
        <v>animation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>
        <f t="shared" si="50"/>
        <v>41860.363969907405</v>
      </c>
      <c r="K516">
        <v>1405003447</v>
      </c>
      <c r="L516" s="11">
        <f t="shared" si="51"/>
        <v>41830.363969907405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48"/>
        <v>3.3333333333333333E-2</v>
      </c>
      <c r="R516">
        <f t="shared" si="49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>
        <f t="shared" si="50"/>
        <v>42367.240752314814</v>
      </c>
      <c r="K517">
        <v>1447933601</v>
      </c>
      <c r="L517" s="11">
        <f t="shared" si="51"/>
        <v>42327.240752314814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48"/>
        <v>0.25413402061855672</v>
      </c>
      <c r="R517">
        <f t="shared" si="49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>
        <f t="shared" si="50"/>
        <v>42151.528703703705</v>
      </c>
      <c r="K518">
        <v>1427568080</v>
      </c>
      <c r="L518" s="11">
        <f t="shared" si="51"/>
        <v>42091.528703703705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48"/>
        <v>0</v>
      </c>
      <c r="R518" t="e">
        <f t="shared" si="49"/>
        <v>#DIV/0!</v>
      </c>
      <c r="S518" t="str">
        <f t="shared" si="52"/>
        <v>film &amp; video</v>
      </c>
      <c r="T518" t="str">
        <f t="shared" si="53"/>
        <v>animation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>
        <f t="shared" si="50"/>
        <v>42768.365289351852</v>
      </c>
      <c r="K519">
        <v>1483454761</v>
      </c>
      <c r="L519" s="11">
        <f t="shared" si="51"/>
        <v>42738.365289351852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48"/>
        <v>1.3666666666666667E-2</v>
      </c>
      <c r="R519">
        <f t="shared" si="49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>
        <f t="shared" si="50"/>
        <v>42253.365277777775</v>
      </c>
      <c r="K520">
        <v>1438958824</v>
      </c>
      <c r="L520" s="11">
        <f t="shared" si="51"/>
        <v>42223.366018518514</v>
      </c>
      <c r="M520" t="b">
        <v>0</v>
      </c>
      <c r="N520">
        <v>0</v>
      </c>
      <c r="O520" t="b">
        <v>0</v>
      </c>
      <c r="P520" t="s">
        <v>8270</v>
      </c>
      <c r="Q520" s="5">
        <f t="shared" si="48"/>
        <v>0</v>
      </c>
      <c r="R520" t="e">
        <f t="shared" si="49"/>
        <v>#DIV/0!</v>
      </c>
      <c r="S520" t="str">
        <f t="shared" si="52"/>
        <v>film &amp; video</v>
      </c>
      <c r="T520" t="str">
        <f t="shared" si="53"/>
        <v>animation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>
        <f t="shared" si="50"/>
        <v>41248.141446759262</v>
      </c>
      <c r="K521">
        <v>1352107421</v>
      </c>
      <c r="L521" s="11">
        <f t="shared" si="51"/>
        <v>41218.141446759262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48"/>
        <v>0.22881426547787684</v>
      </c>
      <c r="R521">
        <f t="shared" si="49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>
        <f t="shared" si="50"/>
        <v>42348.452094907407</v>
      </c>
      <c r="K522">
        <v>1447174261</v>
      </c>
      <c r="L522" s="11">
        <f t="shared" si="51"/>
        <v>42318.452094907407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48"/>
        <v>1.0209999999999999</v>
      </c>
      <c r="R522">
        <f t="shared" si="49"/>
        <v>150.14705882352942</v>
      </c>
      <c r="S522" t="str">
        <f t="shared" si="52"/>
        <v>theater</v>
      </c>
      <c r="T522" t="str">
        <f t="shared" si="53"/>
        <v>plays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>
        <f t="shared" si="50"/>
        <v>42674.957638888889</v>
      </c>
      <c r="K523">
        <v>1475460819</v>
      </c>
      <c r="L523" s="11">
        <f t="shared" si="51"/>
        <v>42645.842812499999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48"/>
        <v>1.0464</v>
      </c>
      <c r="R523">
        <f t="shared" si="49"/>
        <v>93.428571428571431</v>
      </c>
      <c r="S523" t="str">
        <f t="shared" si="52"/>
        <v>theater</v>
      </c>
      <c r="T523" t="str">
        <f t="shared" si="53"/>
        <v>plays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>
        <f t="shared" si="50"/>
        <v>42449.749131944445</v>
      </c>
      <c r="K524">
        <v>1456793925</v>
      </c>
      <c r="L524" s="11">
        <f t="shared" si="51"/>
        <v>42429.790798611109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48"/>
        <v>1.1466666666666667</v>
      </c>
      <c r="R524">
        <f t="shared" si="49"/>
        <v>110.96774193548387</v>
      </c>
      <c r="S524" t="str">
        <f t="shared" si="52"/>
        <v>theater</v>
      </c>
      <c r="T524" t="str">
        <f t="shared" si="53"/>
        <v>plays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>
        <f t="shared" si="50"/>
        <v>42267.88282407407</v>
      </c>
      <c r="K525">
        <v>1440213076</v>
      </c>
      <c r="L525" s="11">
        <f t="shared" si="51"/>
        <v>42237.88282407407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48"/>
        <v>1.206</v>
      </c>
      <c r="R525">
        <f t="shared" si="49"/>
        <v>71.785714285714292</v>
      </c>
      <c r="S525" t="str">
        <f t="shared" si="52"/>
        <v>theater</v>
      </c>
      <c r="T525" t="str">
        <f t="shared" si="53"/>
        <v>plays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>
        <f t="shared" si="50"/>
        <v>42522.467233796298</v>
      </c>
      <c r="K526">
        <v>1462209169</v>
      </c>
      <c r="L526" s="11">
        <f t="shared" si="51"/>
        <v>42492.467233796298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48"/>
        <v>1.0867285714285715</v>
      </c>
      <c r="R526">
        <f t="shared" si="49"/>
        <v>29.258076923076924</v>
      </c>
      <c r="S526" t="str">
        <f t="shared" si="52"/>
        <v>theater</v>
      </c>
      <c r="T526" t="str">
        <f t="shared" si="53"/>
        <v>plays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>
        <f t="shared" si="50"/>
        <v>41895.150937500002</v>
      </c>
      <c r="K527">
        <v>1406713041</v>
      </c>
      <c r="L527" s="11">
        <f t="shared" si="51"/>
        <v>41850.150937500002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48"/>
        <v>1</v>
      </c>
      <c r="R527">
        <f t="shared" si="49"/>
        <v>1000</v>
      </c>
      <c r="S527" t="str">
        <f t="shared" si="52"/>
        <v>theater</v>
      </c>
      <c r="T527" t="str">
        <f t="shared" si="53"/>
        <v>plays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>
        <f t="shared" si="50"/>
        <v>42223.458333333328</v>
      </c>
      <c r="K528">
        <v>1436278344</v>
      </c>
      <c r="L528" s="11">
        <f t="shared" si="51"/>
        <v>42192.341944444444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48"/>
        <v>1.1399999999999999</v>
      </c>
      <c r="R528">
        <f t="shared" si="49"/>
        <v>74.347826086956516</v>
      </c>
      <c r="S528" t="str">
        <f t="shared" si="52"/>
        <v>theater</v>
      </c>
      <c r="T528" t="str">
        <f t="shared" si="53"/>
        <v>plays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>
        <f t="shared" si="50"/>
        <v>42783.420138888891</v>
      </c>
      <c r="K529">
        <v>1484715366</v>
      </c>
      <c r="L529" s="11">
        <f t="shared" si="51"/>
        <v>42752.955625000002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48"/>
        <v>1.0085</v>
      </c>
      <c r="R529">
        <f t="shared" si="49"/>
        <v>63.829113924050631</v>
      </c>
      <c r="S529" t="str">
        <f t="shared" si="52"/>
        <v>theater</v>
      </c>
      <c r="T529" t="str">
        <f t="shared" si="53"/>
        <v>plays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>
        <f t="shared" si="50"/>
        <v>42176.638888888891</v>
      </c>
      <c r="K530">
        <v>1433109907</v>
      </c>
      <c r="L530" s="11">
        <f t="shared" si="51"/>
        <v>42155.670219907406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48"/>
        <v>1.1565217391304348</v>
      </c>
      <c r="R530">
        <f t="shared" si="49"/>
        <v>44.333333333333336</v>
      </c>
      <c r="S530" t="str">
        <f t="shared" si="52"/>
        <v>theater</v>
      </c>
      <c r="T530" t="str">
        <f t="shared" si="53"/>
        <v>plays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>
        <f t="shared" si="50"/>
        <v>42745.958333333328</v>
      </c>
      <c r="K531">
        <v>1482281094</v>
      </c>
      <c r="L531" s="11">
        <f t="shared" si="51"/>
        <v>42724.781180555554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48"/>
        <v>1.3041666666666667</v>
      </c>
      <c r="R531">
        <f t="shared" si="49"/>
        <v>86.944444444444443</v>
      </c>
      <c r="S531" t="str">
        <f t="shared" si="52"/>
        <v>theater</v>
      </c>
      <c r="T531" t="str">
        <f t="shared" si="53"/>
        <v>plays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>
        <f t="shared" si="50"/>
        <v>42178.833333333328</v>
      </c>
      <c r="K532">
        <v>1433254268</v>
      </c>
      <c r="L532" s="11">
        <f t="shared" si="51"/>
        <v>42157.341064814813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48"/>
        <v>1.0778267254038179</v>
      </c>
      <c r="R532">
        <f t="shared" si="49"/>
        <v>126.55172413793103</v>
      </c>
      <c r="S532" t="str">
        <f t="shared" si="52"/>
        <v>theater</v>
      </c>
      <c r="T532" t="str">
        <f t="shared" si="53"/>
        <v>plays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>
        <f t="shared" si="50"/>
        <v>42721.040972222225</v>
      </c>
      <c r="K533">
        <v>1478050429</v>
      </c>
      <c r="L533" s="11">
        <f t="shared" si="51"/>
        <v>42675.815150462964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48"/>
        <v>1</v>
      </c>
      <c r="R533">
        <f t="shared" si="49"/>
        <v>129.03225806451613</v>
      </c>
      <c r="S533" t="str">
        <f t="shared" si="52"/>
        <v>theater</v>
      </c>
      <c r="T533" t="str">
        <f t="shared" si="53"/>
        <v>plays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>
        <f t="shared" si="50"/>
        <v>42502.757037037038</v>
      </c>
      <c r="K534">
        <v>1460506208</v>
      </c>
      <c r="L534" s="11">
        <f t="shared" si="51"/>
        <v>42472.757037037038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48"/>
        <v>1.2324999999999999</v>
      </c>
      <c r="R534">
        <f t="shared" si="49"/>
        <v>71.242774566473983</v>
      </c>
      <c r="S534" t="str">
        <f t="shared" si="52"/>
        <v>theater</v>
      </c>
      <c r="T534" t="str">
        <f t="shared" si="53"/>
        <v>plays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>
        <f t="shared" si="50"/>
        <v>42506.18478009259</v>
      </c>
      <c r="K535">
        <v>1461320765</v>
      </c>
      <c r="L535" s="11">
        <f t="shared" si="51"/>
        <v>42482.18478009259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48"/>
        <v>1.002</v>
      </c>
      <c r="R535">
        <f t="shared" si="49"/>
        <v>117.88235294117646</v>
      </c>
      <c r="S535" t="str">
        <f t="shared" si="52"/>
        <v>theater</v>
      </c>
      <c r="T535" t="str">
        <f t="shared" si="53"/>
        <v>plays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>
        <f t="shared" si="50"/>
        <v>42309.708333333328</v>
      </c>
      <c r="K536">
        <v>1443036470</v>
      </c>
      <c r="L536" s="11">
        <f t="shared" si="51"/>
        <v>42270.560995370368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48"/>
        <v>1.0466666666666666</v>
      </c>
      <c r="R536">
        <f t="shared" si="49"/>
        <v>327.08333333333331</v>
      </c>
      <c r="S536" t="str">
        <f t="shared" si="52"/>
        <v>theater</v>
      </c>
      <c r="T536" t="str">
        <f t="shared" si="53"/>
        <v>plays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>
        <f t="shared" si="50"/>
        <v>42741.295196759253</v>
      </c>
      <c r="K537">
        <v>1481115905</v>
      </c>
      <c r="L537" s="11">
        <f t="shared" si="51"/>
        <v>42711.295196759253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48"/>
        <v>1.0249999999999999</v>
      </c>
      <c r="R537">
        <f t="shared" si="49"/>
        <v>34.745762711864408</v>
      </c>
      <c r="S537" t="str">
        <f t="shared" si="52"/>
        <v>theater</v>
      </c>
      <c r="T537" t="str">
        <f t="shared" si="53"/>
        <v>plays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>
        <f t="shared" si="50"/>
        <v>42219.5</v>
      </c>
      <c r="K538">
        <v>1435133807</v>
      </c>
      <c r="L538" s="11">
        <f t="shared" si="51"/>
        <v>42179.094988425932</v>
      </c>
      <c r="M538" t="b">
        <v>0</v>
      </c>
      <c r="N538">
        <v>39</v>
      </c>
      <c r="O538" t="b">
        <v>1</v>
      </c>
      <c r="P538" t="s">
        <v>8271</v>
      </c>
      <c r="Q538" s="5">
        <f t="shared" si="48"/>
        <v>1.1825757575757576</v>
      </c>
      <c r="R538">
        <f t="shared" si="49"/>
        <v>100.06410256410257</v>
      </c>
      <c r="S538" t="str">
        <f t="shared" si="52"/>
        <v>theater</v>
      </c>
      <c r="T538" t="str">
        <f t="shared" si="53"/>
        <v>plays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>
        <f t="shared" si="50"/>
        <v>42312.560081018513</v>
      </c>
      <c r="K539">
        <v>1444069591</v>
      </c>
      <c r="L539" s="11">
        <f t="shared" si="51"/>
        <v>42282.518414351856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48"/>
        <v>1.2050000000000001</v>
      </c>
      <c r="R539">
        <f t="shared" si="49"/>
        <v>40.847457627118644</v>
      </c>
      <c r="S539" t="str">
        <f t="shared" si="52"/>
        <v>theater</v>
      </c>
      <c r="T539" t="str">
        <f t="shared" si="53"/>
        <v>plays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>
        <f t="shared" si="50"/>
        <v>42503.544710648144</v>
      </c>
      <c r="K540">
        <v>1460574263</v>
      </c>
      <c r="L540" s="11">
        <f t="shared" si="51"/>
        <v>42473.544710648144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48"/>
        <v>3.0242</v>
      </c>
      <c r="R540">
        <f t="shared" si="49"/>
        <v>252.01666666666668</v>
      </c>
      <c r="S540" t="str">
        <f t="shared" si="52"/>
        <v>theater</v>
      </c>
      <c r="T540" t="str">
        <f t="shared" si="53"/>
        <v>plays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>
        <f t="shared" si="50"/>
        <v>42555.799849537041</v>
      </c>
      <c r="K541">
        <v>1465866707</v>
      </c>
      <c r="L541" s="11">
        <f t="shared" si="51"/>
        <v>42534.799849537041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48"/>
        <v>1.00644</v>
      </c>
      <c r="R541">
        <f t="shared" si="49"/>
        <v>25.161000000000001</v>
      </c>
      <c r="S541" t="str">
        <f t="shared" si="52"/>
        <v>theater</v>
      </c>
      <c r="T541" t="str">
        <f t="shared" si="53"/>
        <v>plays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>
        <f t="shared" si="50"/>
        <v>42039.567199074074</v>
      </c>
      <c r="K542">
        <v>1420486606</v>
      </c>
      <c r="L542" s="11">
        <f t="shared" si="51"/>
        <v>42009.567199074074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48"/>
        <v>6.666666666666667E-5</v>
      </c>
      <c r="R542">
        <f t="shared" si="49"/>
        <v>1</v>
      </c>
      <c r="S542" t="str">
        <f t="shared" si="52"/>
        <v>technology</v>
      </c>
      <c r="T542" t="str">
        <f t="shared" si="53"/>
        <v>web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>
        <f t="shared" si="50"/>
        <v>42305.796689814815</v>
      </c>
      <c r="K543">
        <v>1443488834</v>
      </c>
      <c r="L543" s="11">
        <f t="shared" si="51"/>
        <v>42275.796689814815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48"/>
        <v>5.5555555555555558E-3</v>
      </c>
      <c r="R543">
        <f t="shared" si="49"/>
        <v>25</v>
      </c>
      <c r="S543" t="str">
        <f t="shared" si="52"/>
        <v>technology</v>
      </c>
      <c r="T543" t="str">
        <f t="shared" si="53"/>
        <v>web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>
        <f t="shared" si="50"/>
        <v>42493.445787037039</v>
      </c>
      <c r="K544">
        <v>1457113316</v>
      </c>
      <c r="L544" s="11">
        <f t="shared" si="51"/>
        <v>42433.487453703703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48"/>
        <v>3.9999999999999998E-6</v>
      </c>
      <c r="R544">
        <f t="shared" si="49"/>
        <v>1</v>
      </c>
      <c r="S544" t="str">
        <f t="shared" si="52"/>
        <v>technology</v>
      </c>
      <c r="T544" t="str">
        <f t="shared" si="53"/>
        <v>web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>
        <f t="shared" si="50"/>
        <v>41943.842152777775</v>
      </c>
      <c r="K545">
        <v>1412215962</v>
      </c>
      <c r="L545" s="11">
        <f t="shared" si="51"/>
        <v>41913.842152777775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48"/>
        <v>3.1818181818181819E-3</v>
      </c>
      <c r="R545">
        <f t="shared" si="49"/>
        <v>35</v>
      </c>
      <c r="S545" t="str">
        <f t="shared" si="52"/>
        <v>technology</v>
      </c>
      <c r="T545" t="str">
        <f t="shared" si="53"/>
        <v>web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>
        <f t="shared" si="50"/>
        <v>42555.406944444447</v>
      </c>
      <c r="K546">
        <v>1465055160</v>
      </c>
      <c r="L546" s="11">
        <f t="shared" si="51"/>
        <v>42525.406944444447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48"/>
        <v>1.2E-2</v>
      </c>
      <c r="R546">
        <f t="shared" si="49"/>
        <v>3</v>
      </c>
      <c r="S546" t="str">
        <f t="shared" si="52"/>
        <v>technology</v>
      </c>
      <c r="T546" t="str">
        <f t="shared" si="53"/>
        <v>web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>
        <f t="shared" si="50"/>
        <v>42323.384131944447</v>
      </c>
      <c r="K547">
        <v>1444140789</v>
      </c>
      <c r="L547" s="11">
        <f t="shared" si="51"/>
        <v>42283.342465277776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48"/>
        <v>0.27383999999999997</v>
      </c>
      <c r="R547">
        <f t="shared" si="49"/>
        <v>402.70588235294116</v>
      </c>
      <c r="S547" t="str">
        <f t="shared" si="52"/>
        <v>technology</v>
      </c>
      <c r="T547" t="str">
        <f t="shared" si="53"/>
        <v>web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>
        <f t="shared" si="50"/>
        <v>42294.417997685188</v>
      </c>
      <c r="K548">
        <v>1441209715</v>
      </c>
      <c r="L548" s="11">
        <f t="shared" si="51"/>
        <v>42249.417997685188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48"/>
        <v>8.6666666666666663E-4</v>
      </c>
      <c r="R548">
        <f t="shared" si="49"/>
        <v>26</v>
      </c>
      <c r="S548" t="str">
        <f t="shared" si="52"/>
        <v>technology</v>
      </c>
      <c r="T548" t="str">
        <f t="shared" si="53"/>
        <v>web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>
        <f t="shared" si="50"/>
        <v>42410.446342592593</v>
      </c>
      <c r="K549">
        <v>1452530564</v>
      </c>
      <c r="L549" s="11">
        <f t="shared" si="51"/>
        <v>42380.446342592593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48"/>
        <v>0</v>
      </c>
      <c r="R549" t="e">
        <f t="shared" si="49"/>
        <v>#DIV/0!</v>
      </c>
      <c r="S549" t="str">
        <f t="shared" si="52"/>
        <v>technology</v>
      </c>
      <c r="T549" t="str">
        <f t="shared" si="53"/>
        <v>web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>
        <f t="shared" si="50"/>
        <v>42306.653333333335</v>
      </c>
      <c r="K550">
        <v>1443562848</v>
      </c>
      <c r="L550" s="11">
        <f t="shared" si="51"/>
        <v>42276.653333333335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48"/>
        <v>8.9999999999999998E-4</v>
      </c>
      <c r="R550">
        <f t="shared" si="49"/>
        <v>9</v>
      </c>
      <c r="S550" t="str">
        <f t="shared" si="52"/>
        <v>technology</v>
      </c>
      <c r="T550" t="str">
        <f t="shared" si="53"/>
        <v>web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>
        <f t="shared" si="50"/>
        <v>42193.386828703704</v>
      </c>
      <c r="K551">
        <v>1433776622</v>
      </c>
      <c r="L551" s="11">
        <f t="shared" si="51"/>
        <v>42163.386828703704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48"/>
        <v>2.7199999999999998E-2</v>
      </c>
      <c r="R551">
        <f t="shared" si="49"/>
        <v>8.5</v>
      </c>
      <c r="S551" t="str">
        <f t="shared" si="52"/>
        <v>technology</v>
      </c>
      <c r="T551" t="str">
        <f t="shared" si="53"/>
        <v>web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>
        <f t="shared" si="50"/>
        <v>42765.958333333328</v>
      </c>
      <c r="K552">
        <v>1484756245</v>
      </c>
      <c r="L552" s="11">
        <f t="shared" si="51"/>
        <v>42753.428761574076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48"/>
        <v>7.0000000000000001E-3</v>
      </c>
      <c r="R552">
        <f t="shared" si="49"/>
        <v>8.75</v>
      </c>
      <c r="S552" t="str">
        <f t="shared" si="52"/>
        <v>technology</v>
      </c>
      <c r="T552" t="str">
        <f t="shared" si="53"/>
        <v>web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>
        <f t="shared" si="50"/>
        <v>42217.495138888888</v>
      </c>
      <c r="K553">
        <v>1434609424</v>
      </c>
      <c r="L553" s="11">
        <f t="shared" si="51"/>
        <v>42173.025740740741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48"/>
        <v>5.0413333333333331E-2</v>
      </c>
      <c r="R553">
        <f t="shared" si="49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>
        <f t="shared" si="50"/>
        <v>42378.366851851853</v>
      </c>
      <c r="K554">
        <v>1447166896</v>
      </c>
      <c r="L554" s="11">
        <f t="shared" si="51"/>
        <v>42318.366851851853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48"/>
        <v>0</v>
      </c>
      <c r="R554" t="e">
        <f t="shared" si="49"/>
        <v>#DIV/0!</v>
      </c>
      <c r="S554" t="str">
        <f t="shared" si="52"/>
        <v>technology</v>
      </c>
      <c r="T554" t="str">
        <f t="shared" si="53"/>
        <v>web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>
        <f t="shared" si="50"/>
        <v>41957.511469907404</v>
      </c>
      <c r="K555">
        <v>1413393391</v>
      </c>
      <c r="L555" s="11">
        <f t="shared" si="51"/>
        <v>41927.46980324074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48"/>
        <v>4.9199999999999999E-3</v>
      </c>
      <c r="R555">
        <f t="shared" si="49"/>
        <v>20.5</v>
      </c>
      <c r="S555" t="str">
        <f t="shared" si="52"/>
        <v>technology</v>
      </c>
      <c r="T555" t="str">
        <f t="shared" si="53"/>
        <v>web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>
        <f t="shared" si="50"/>
        <v>41931.434861111113</v>
      </c>
      <c r="K556">
        <v>1411143972</v>
      </c>
      <c r="L556" s="11">
        <f t="shared" si="51"/>
        <v>41901.434861111113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48"/>
        <v>0.36589147286821705</v>
      </c>
      <c r="R556">
        <f t="shared" si="49"/>
        <v>64.36363636363636</v>
      </c>
      <c r="S556" t="str">
        <f t="shared" si="52"/>
        <v>technology</v>
      </c>
      <c r="T556" t="str">
        <f t="shared" si="53"/>
        <v>web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>
        <f t="shared" si="50"/>
        <v>42533.103506944448</v>
      </c>
      <c r="K557">
        <v>1463128143</v>
      </c>
      <c r="L557" s="11">
        <f t="shared" si="51"/>
        <v>42503.103506944448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48"/>
        <v>0</v>
      </c>
      <c r="R557" t="e">
        <f t="shared" si="49"/>
        <v>#DIV/0!</v>
      </c>
      <c r="S557" t="str">
        <f t="shared" si="52"/>
        <v>technology</v>
      </c>
      <c r="T557" t="str">
        <f t="shared" si="53"/>
        <v>web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>
        <f t="shared" si="50"/>
        <v>42375.610150462962</v>
      </c>
      <c r="K558">
        <v>1449520717</v>
      </c>
      <c r="L558" s="11">
        <f t="shared" si="51"/>
        <v>42345.610150462962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48"/>
        <v>2.5000000000000001E-2</v>
      </c>
      <c r="R558">
        <f t="shared" si="49"/>
        <v>200</v>
      </c>
      <c r="S558" t="str">
        <f t="shared" si="52"/>
        <v>technology</v>
      </c>
      <c r="T558" t="str">
        <f t="shared" si="53"/>
        <v>web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>
        <f t="shared" si="50"/>
        <v>42706.733831018515</v>
      </c>
      <c r="K559">
        <v>1478126203</v>
      </c>
      <c r="L559" s="11">
        <f t="shared" si="51"/>
        <v>42676.692164351851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48"/>
        <v>9.1066666666666674E-3</v>
      </c>
      <c r="R559">
        <f t="shared" si="49"/>
        <v>68.3</v>
      </c>
      <c r="S559" t="str">
        <f t="shared" si="52"/>
        <v>technology</v>
      </c>
      <c r="T559" t="str">
        <f t="shared" si="53"/>
        <v>web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>
        <f t="shared" si="50"/>
        <v>42087.591493055559</v>
      </c>
      <c r="K560">
        <v>1424639505</v>
      </c>
      <c r="L560" s="11">
        <f t="shared" si="51"/>
        <v>42057.633159722223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48"/>
        <v>0</v>
      </c>
      <c r="R560" t="e">
        <f t="shared" si="49"/>
        <v>#DIV/0!</v>
      </c>
      <c r="S560" t="str">
        <f t="shared" si="52"/>
        <v>technology</v>
      </c>
      <c r="T560" t="str">
        <f t="shared" si="53"/>
        <v>web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>
        <f t="shared" si="50"/>
        <v>42351.033101851848</v>
      </c>
      <c r="K561">
        <v>1447397260</v>
      </c>
      <c r="L561" s="11">
        <f t="shared" si="51"/>
        <v>42321.033101851848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48"/>
        <v>2.0833333333333335E-4</v>
      </c>
      <c r="R561">
        <f t="shared" si="49"/>
        <v>50</v>
      </c>
      <c r="S561" t="str">
        <f t="shared" si="52"/>
        <v>technology</v>
      </c>
      <c r="T561" t="str">
        <f t="shared" si="53"/>
        <v>web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>
        <f t="shared" si="50"/>
        <v>41990.521354166667</v>
      </c>
      <c r="K562">
        <v>1416249045</v>
      </c>
      <c r="L562" s="11">
        <f t="shared" si="51"/>
        <v>41960.521354166667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48"/>
        <v>1.2E-4</v>
      </c>
      <c r="R562">
        <f t="shared" si="49"/>
        <v>4</v>
      </c>
      <c r="S562" t="str">
        <f t="shared" si="52"/>
        <v>technology</v>
      </c>
      <c r="T562" t="str">
        <f t="shared" si="53"/>
        <v>web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>
        <f t="shared" si="50"/>
        <v>42303.408715277779</v>
      </c>
      <c r="K563">
        <v>1442850513</v>
      </c>
      <c r="L563" s="11">
        <f t="shared" si="51"/>
        <v>42268.408715277779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48"/>
        <v>3.6666666666666666E-3</v>
      </c>
      <c r="R563">
        <f t="shared" si="49"/>
        <v>27.5</v>
      </c>
      <c r="S563" t="str">
        <f t="shared" si="52"/>
        <v>technology</v>
      </c>
      <c r="T563" t="str">
        <f t="shared" si="53"/>
        <v>web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>
        <f t="shared" si="50"/>
        <v>42722.139062500006</v>
      </c>
      <c r="K564">
        <v>1479460815</v>
      </c>
      <c r="L564" s="11">
        <f t="shared" si="51"/>
        <v>42692.139062500006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48"/>
        <v>0</v>
      </c>
      <c r="R564" t="e">
        <f t="shared" si="49"/>
        <v>#DIV/0!</v>
      </c>
      <c r="S564" t="str">
        <f t="shared" si="52"/>
        <v>technology</v>
      </c>
      <c r="T564" t="str">
        <f t="shared" si="53"/>
        <v>web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>
        <f t="shared" si="50"/>
        <v>42051.819988425923</v>
      </c>
      <c r="K565">
        <v>1421545247</v>
      </c>
      <c r="L565" s="11">
        <f t="shared" si="51"/>
        <v>42021.819988425923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48"/>
        <v>9.0666666666666662E-4</v>
      </c>
      <c r="R565">
        <f t="shared" si="49"/>
        <v>34</v>
      </c>
      <c r="S565" t="str">
        <f t="shared" si="52"/>
        <v>technology</v>
      </c>
      <c r="T565" t="str">
        <f t="shared" si="53"/>
        <v>web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>
        <f t="shared" si="50"/>
        <v>42441.692997685182</v>
      </c>
      <c r="K566">
        <v>1455230275</v>
      </c>
      <c r="L566" s="11">
        <f t="shared" si="51"/>
        <v>42411.692997685182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48"/>
        <v>5.5555555555555558E-5</v>
      </c>
      <c r="R566">
        <f t="shared" si="49"/>
        <v>1</v>
      </c>
      <c r="S566" t="str">
        <f t="shared" si="52"/>
        <v>technology</v>
      </c>
      <c r="T566" t="str">
        <f t="shared" si="53"/>
        <v>web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>
        <f t="shared" si="50"/>
        <v>42195.535289351858</v>
      </c>
      <c r="K567">
        <v>1433962249</v>
      </c>
      <c r="L567" s="11">
        <f t="shared" si="51"/>
        <v>42165.535289351858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48"/>
        <v>0</v>
      </c>
      <c r="R567" t="e">
        <f t="shared" si="49"/>
        <v>#DIV/0!</v>
      </c>
      <c r="S567" t="str">
        <f t="shared" si="52"/>
        <v>technology</v>
      </c>
      <c r="T567" t="str">
        <f t="shared" si="53"/>
        <v>web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>
        <f t="shared" si="50"/>
        <v>42565.43440972222</v>
      </c>
      <c r="K568">
        <v>1465921533</v>
      </c>
      <c r="L568" s="11">
        <f t="shared" si="51"/>
        <v>42535.43440972222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48"/>
        <v>2.0000000000000001E-4</v>
      </c>
      <c r="R568">
        <f t="shared" si="49"/>
        <v>1</v>
      </c>
      <c r="S568" t="str">
        <f t="shared" si="52"/>
        <v>technology</v>
      </c>
      <c r="T568" t="str">
        <f t="shared" si="53"/>
        <v>web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>
        <f t="shared" si="50"/>
        <v>42005.592523148152</v>
      </c>
      <c r="K569">
        <v>1417551194</v>
      </c>
      <c r="L569" s="11">
        <f t="shared" si="51"/>
        <v>41975.592523148152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48"/>
        <v>0</v>
      </c>
      <c r="R569" t="e">
        <f t="shared" si="49"/>
        <v>#DIV/0!</v>
      </c>
      <c r="S569" t="str">
        <f t="shared" si="52"/>
        <v>technology</v>
      </c>
      <c r="T569" t="str">
        <f t="shared" si="53"/>
        <v>web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>
        <f t="shared" si="50"/>
        <v>42385.208333333328</v>
      </c>
      <c r="K570">
        <v>1449785223</v>
      </c>
      <c r="L570" s="11">
        <f t="shared" si="51"/>
        <v>42348.6715625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48"/>
        <v>0.01</v>
      </c>
      <c r="R570">
        <f t="shared" si="49"/>
        <v>49</v>
      </c>
      <c r="S570" t="str">
        <f t="shared" si="52"/>
        <v>technology</v>
      </c>
      <c r="T570" t="str">
        <f t="shared" si="53"/>
        <v>web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>
        <f t="shared" si="50"/>
        <v>42370.597361111111</v>
      </c>
      <c r="K571">
        <v>1449087612</v>
      </c>
      <c r="L571" s="11">
        <f t="shared" si="51"/>
        <v>42340.597361111111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48"/>
        <v>8.0000000000000002E-3</v>
      </c>
      <c r="R571">
        <f t="shared" si="49"/>
        <v>20</v>
      </c>
      <c r="S571" t="str">
        <f t="shared" si="52"/>
        <v>technology</v>
      </c>
      <c r="T571" t="str">
        <f t="shared" si="53"/>
        <v>web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>
        <f t="shared" si="50"/>
        <v>42418.548252314817</v>
      </c>
      <c r="K572">
        <v>1453230569</v>
      </c>
      <c r="L572" s="11">
        <f t="shared" si="51"/>
        <v>42388.548252314817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48"/>
        <v>1.6705882352941177E-3</v>
      </c>
      <c r="R572">
        <f t="shared" si="49"/>
        <v>142</v>
      </c>
      <c r="S572" t="str">
        <f t="shared" si="52"/>
        <v>technology</v>
      </c>
      <c r="T572" t="str">
        <f t="shared" si="53"/>
        <v>web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>
        <f t="shared" si="50"/>
        <v>42211.915972222225</v>
      </c>
      <c r="K573">
        <v>1436297723</v>
      </c>
      <c r="L573" s="11">
        <f t="shared" si="51"/>
        <v>42192.566238425927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48"/>
        <v>4.2399999999999998E-3</v>
      </c>
      <c r="R573">
        <f t="shared" si="49"/>
        <v>53</v>
      </c>
      <c r="S573" t="str">
        <f t="shared" si="52"/>
        <v>technology</v>
      </c>
      <c r="T573" t="str">
        <f t="shared" si="53"/>
        <v>web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>
        <f t="shared" si="50"/>
        <v>42312.507962962962</v>
      </c>
      <c r="K574">
        <v>1444065088</v>
      </c>
      <c r="L574" s="11">
        <f t="shared" si="51"/>
        <v>42282.46629629629</v>
      </c>
      <c r="M574" t="b">
        <v>0</v>
      </c>
      <c r="N574">
        <v>0</v>
      </c>
      <c r="O574" t="b">
        <v>0</v>
      </c>
      <c r="P574" t="s">
        <v>8272</v>
      </c>
      <c r="Q574" s="5">
        <f t="shared" si="48"/>
        <v>0</v>
      </c>
      <c r="R574" t="e">
        <f t="shared" si="49"/>
        <v>#DIV/0!</v>
      </c>
      <c r="S574" t="str">
        <f t="shared" si="52"/>
        <v>technology</v>
      </c>
      <c r="T574" t="str">
        <f t="shared" si="53"/>
        <v>web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>
        <f t="shared" si="50"/>
        <v>42021.8</v>
      </c>
      <c r="K575">
        <v>1416445931</v>
      </c>
      <c r="L575" s="11">
        <f t="shared" si="51"/>
        <v>41962.800127314811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48"/>
        <v>3.892538925389254E-3</v>
      </c>
      <c r="R575">
        <f t="shared" si="49"/>
        <v>38.444444444444443</v>
      </c>
      <c r="S575" t="str">
        <f t="shared" si="52"/>
        <v>technology</v>
      </c>
      <c r="T575" t="str">
        <f t="shared" si="53"/>
        <v>web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>
        <f t="shared" si="50"/>
        <v>42662.193368055552</v>
      </c>
      <c r="K576">
        <v>1474281507</v>
      </c>
      <c r="L576" s="11">
        <f t="shared" si="51"/>
        <v>42632.193368055552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48"/>
        <v>7.1556350626118068E-3</v>
      </c>
      <c r="R576">
        <f t="shared" si="49"/>
        <v>20</v>
      </c>
      <c r="S576" t="str">
        <f t="shared" si="52"/>
        <v>technology</v>
      </c>
      <c r="T576" t="str">
        <f t="shared" si="53"/>
        <v>web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>
        <f t="shared" si="50"/>
        <v>42168.442627314813</v>
      </c>
      <c r="K577">
        <v>1431621443</v>
      </c>
      <c r="L577" s="11">
        <f t="shared" si="51"/>
        <v>42138.442627314813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48"/>
        <v>4.3166666666666666E-3</v>
      </c>
      <c r="R577">
        <f t="shared" si="49"/>
        <v>64.75</v>
      </c>
      <c r="S577" t="str">
        <f t="shared" si="52"/>
        <v>technology</v>
      </c>
      <c r="T577" t="str">
        <f t="shared" si="53"/>
        <v>web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>
        <f t="shared" si="50"/>
        <v>42091.18</v>
      </c>
      <c r="K578">
        <v>1422357552</v>
      </c>
      <c r="L578" s="11">
        <f t="shared" si="51"/>
        <v>42031.221666666665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ref="Q578:Q641" si="54">E578/D578</f>
        <v>1.2500000000000001E-5</v>
      </c>
      <c r="R578">
        <f t="shared" ref="R578:R641" si="55">E578/N578</f>
        <v>1</v>
      </c>
      <c r="S578" t="str">
        <f t="shared" si="52"/>
        <v>technology</v>
      </c>
      <c r="T578" t="str">
        <f t="shared" si="53"/>
        <v>web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>
        <f t="shared" ref="J579:J642" si="56">(((I579/60)/60)/24)+DATE(1970,1,1)+(-6/24)</f>
        <v>42510.339143518519</v>
      </c>
      <c r="K579">
        <v>1458569302</v>
      </c>
      <c r="L579" s="11">
        <f t="shared" ref="L579:L642" si="57">(((K579/60)/60)/24)+DATE(1970,1,1)+(-6/24)</f>
        <v>42450.339143518519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si="54"/>
        <v>2E-3</v>
      </c>
      <c r="R579">
        <f t="shared" si="55"/>
        <v>10</v>
      </c>
      <c r="S579" t="str">
        <f t="shared" ref="S579:S642" si="58">LEFT(P579,FIND("/",P579)-1)</f>
        <v>technology</v>
      </c>
      <c r="T579" t="str">
        <f t="shared" ref="T579:T642" si="59">RIGHT(P579,LEN(P579)-FIND("/",P579))</f>
        <v>web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>
        <f t="shared" si="56"/>
        <v>42254.328622685185</v>
      </c>
      <c r="K580">
        <v>1439560393</v>
      </c>
      <c r="L580" s="11">
        <f t="shared" si="57"/>
        <v>42230.328622685185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54"/>
        <v>1.12E-4</v>
      </c>
      <c r="R580">
        <f t="shared" si="55"/>
        <v>2</v>
      </c>
      <c r="S580" t="str">
        <f t="shared" si="58"/>
        <v>technology</v>
      </c>
      <c r="T580" t="str">
        <f t="shared" si="59"/>
        <v>web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>
        <f t="shared" si="56"/>
        <v>41998.602118055554</v>
      </c>
      <c r="K581">
        <v>1416947223</v>
      </c>
      <c r="L581" s="11">
        <f t="shared" si="57"/>
        <v>41968.602118055554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54"/>
        <v>1.4583333333333334E-2</v>
      </c>
      <c r="R581">
        <f t="shared" si="55"/>
        <v>35</v>
      </c>
      <c r="S581" t="str">
        <f t="shared" si="58"/>
        <v>technology</v>
      </c>
      <c r="T581" t="str">
        <f t="shared" si="59"/>
        <v>web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>
        <f t="shared" si="56"/>
        <v>42635.658182870371</v>
      </c>
      <c r="K582">
        <v>1471988867</v>
      </c>
      <c r="L582" s="11">
        <f t="shared" si="57"/>
        <v>42605.658182870371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54"/>
        <v>3.3333333333333332E-4</v>
      </c>
      <c r="R582">
        <f t="shared" si="55"/>
        <v>1</v>
      </c>
      <c r="S582" t="str">
        <f t="shared" si="58"/>
        <v>technology</v>
      </c>
      <c r="T582" t="str">
        <f t="shared" si="59"/>
        <v>web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>
        <f t="shared" si="56"/>
        <v>42217.762777777782</v>
      </c>
      <c r="K583">
        <v>1435882704</v>
      </c>
      <c r="L583" s="11">
        <f t="shared" si="57"/>
        <v>42187.762777777782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54"/>
        <v>0</v>
      </c>
      <c r="R583" t="e">
        <f t="shared" si="55"/>
        <v>#DIV/0!</v>
      </c>
      <c r="S583" t="str">
        <f t="shared" si="58"/>
        <v>technology</v>
      </c>
      <c r="T583" t="str">
        <f t="shared" si="59"/>
        <v>web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>
        <f t="shared" si="56"/>
        <v>42078.5</v>
      </c>
      <c r="K584">
        <v>1424454319</v>
      </c>
      <c r="L584" s="11">
        <f t="shared" si="57"/>
        <v>42055.489803240736</v>
      </c>
      <c r="M584" t="b">
        <v>0</v>
      </c>
      <c r="N584">
        <v>0</v>
      </c>
      <c r="O584" t="b">
        <v>0</v>
      </c>
      <c r="P584" t="s">
        <v>8272</v>
      </c>
      <c r="Q584" s="5">
        <f t="shared" si="54"/>
        <v>0</v>
      </c>
      <c r="R584" t="e">
        <f t="shared" si="55"/>
        <v>#DIV/0!</v>
      </c>
      <c r="S584" t="str">
        <f t="shared" si="58"/>
        <v>technology</v>
      </c>
      <c r="T584" t="str">
        <f t="shared" si="59"/>
        <v>web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>
        <f t="shared" si="56"/>
        <v>42082.646840277783</v>
      </c>
      <c r="K585">
        <v>1424212287</v>
      </c>
      <c r="L585" s="11">
        <f t="shared" si="57"/>
        <v>42052.68850694444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54"/>
        <v>1.1111111111111112E-4</v>
      </c>
      <c r="R585">
        <f t="shared" si="55"/>
        <v>1</v>
      </c>
      <c r="S585" t="str">
        <f t="shared" si="58"/>
        <v>technology</v>
      </c>
      <c r="T585" t="str">
        <f t="shared" si="59"/>
        <v>web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>
        <f t="shared" si="56"/>
        <v>42079.424953703703</v>
      </c>
      <c r="K586">
        <v>1423933916</v>
      </c>
      <c r="L586" s="11">
        <f t="shared" si="57"/>
        <v>42049.466620370367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54"/>
        <v>0.01</v>
      </c>
      <c r="R586">
        <f t="shared" si="55"/>
        <v>5</v>
      </c>
      <c r="S586" t="str">
        <f t="shared" si="58"/>
        <v>technology</v>
      </c>
      <c r="T586" t="str">
        <f t="shared" si="59"/>
        <v>web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>
        <f t="shared" si="56"/>
        <v>42338.75</v>
      </c>
      <c r="K587">
        <v>1444123377</v>
      </c>
      <c r="L587" s="11">
        <f t="shared" si="57"/>
        <v>42283.1409375</v>
      </c>
      <c r="M587" t="b">
        <v>0</v>
      </c>
      <c r="N587">
        <v>0</v>
      </c>
      <c r="O587" t="b">
        <v>0</v>
      </c>
      <c r="P587" t="s">
        <v>8272</v>
      </c>
      <c r="Q587" s="5">
        <f t="shared" si="54"/>
        <v>0</v>
      </c>
      <c r="R587" t="e">
        <f t="shared" si="55"/>
        <v>#DIV/0!</v>
      </c>
      <c r="S587" t="str">
        <f t="shared" si="58"/>
        <v>technology</v>
      </c>
      <c r="T587" t="str">
        <f t="shared" si="59"/>
        <v>web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>
        <f t="shared" si="56"/>
        <v>42050.604247685187</v>
      </c>
      <c r="K588">
        <v>1421440207</v>
      </c>
      <c r="L588" s="11">
        <f t="shared" si="57"/>
        <v>42020.604247685187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54"/>
        <v>5.5999999999999999E-3</v>
      </c>
      <c r="R588">
        <f t="shared" si="55"/>
        <v>14</v>
      </c>
      <c r="S588" t="str">
        <f t="shared" si="58"/>
        <v>technology</v>
      </c>
      <c r="T588" t="str">
        <f t="shared" si="59"/>
        <v>web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>
        <f t="shared" si="56"/>
        <v>42110.507326388892</v>
      </c>
      <c r="K589">
        <v>1426615833</v>
      </c>
      <c r="L589" s="11">
        <f t="shared" si="57"/>
        <v>42080.507326388892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54"/>
        <v>9.0833333333333335E-2</v>
      </c>
      <c r="R589">
        <f t="shared" si="55"/>
        <v>389.28571428571428</v>
      </c>
      <c r="S589" t="str">
        <f t="shared" si="58"/>
        <v>technology</v>
      </c>
      <c r="T589" t="str">
        <f t="shared" si="59"/>
        <v>web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>
        <f t="shared" si="56"/>
        <v>42691.561180555553</v>
      </c>
      <c r="K590">
        <v>1474223286</v>
      </c>
      <c r="L590" s="11">
        <f t="shared" si="57"/>
        <v>42631.519513888896</v>
      </c>
      <c r="M590" t="b">
        <v>0</v>
      </c>
      <c r="N590">
        <v>2</v>
      </c>
      <c r="O590" t="b">
        <v>0</v>
      </c>
      <c r="P590" t="s">
        <v>8272</v>
      </c>
      <c r="Q590" s="5">
        <f t="shared" si="54"/>
        <v>3.3444444444444443E-2</v>
      </c>
      <c r="R590">
        <f t="shared" si="55"/>
        <v>150.5</v>
      </c>
      <c r="S590" t="str">
        <f t="shared" si="58"/>
        <v>technology</v>
      </c>
      <c r="T590" t="str">
        <f t="shared" si="59"/>
        <v>web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>
        <f t="shared" si="56"/>
        <v>42193.364571759259</v>
      </c>
      <c r="K591">
        <v>1435070699</v>
      </c>
      <c r="L591" s="11">
        <f t="shared" si="57"/>
        <v>42178.364571759259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54"/>
        <v>1.3333333333333334E-4</v>
      </c>
      <c r="R591">
        <f t="shared" si="55"/>
        <v>1</v>
      </c>
      <c r="S591" t="str">
        <f t="shared" si="58"/>
        <v>technology</v>
      </c>
      <c r="T591" t="str">
        <f t="shared" si="59"/>
        <v>web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>
        <f t="shared" si="56"/>
        <v>42408.292361111111</v>
      </c>
      <c r="K592">
        <v>1452259131</v>
      </c>
      <c r="L592" s="11">
        <f t="shared" si="57"/>
        <v>42377.304756944446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54"/>
        <v>4.4600000000000001E-2</v>
      </c>
      <c r="R592">
        <f t="shared" si="55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>
        <f t="shared" si="56"/>
        <v>42207.293171296296</v>
      </c>
      <c r="K593">
        <v>1434978130</v>
      </c>
      <c r="L593" s="11">
        <f t="shared" si="57"/>
        <v>42177.293171296296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54"/>
        <v>6.0999999999999997E-4</v>
      </c>
      <c r="R593">
        <f t="shared" si="55"/>
        <v>30.5</v>
      </c>
      <c r="S593" t="str">
        <f t="shared" si="58"/>
        <v>technology</v>
      </c>
      <c r="T593" t="str">
        <f t="shared" si="59"/>
        <v>web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>
        <f t="shared" si="56"/>
        <v>41975.982175925921</v>
      </c>
      <c r="K594">
        <v>1414992860</v>
      </c>
      <c r="L594" s="11">
        <f t="shared" si="57"/>
        <v>41945.982175925928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54"/>
        <v>3.3333333333333333E-2</v>
      </c>
      <c r="R594">
        <f t="shared" si="55"/>
        <v>250</v>
      </c>
      <c r="S594" t="str">
        <f t="shared" si="58"/>
        <v>technology</v>
      </c>
      <c r="T594" t="str">
        <f t="shared" si="59"/>
        <v>web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>
        <f t="shared" si="56"/>
        <v>42100.385937500003</v>
      </c>
      <c r="K595">
        <v>1425744945</v>
      </c>
      <c r="L595" s="11">
        <f t="shared" si="57"/>
        <v>42070.427604166667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54"/>
        <v>0.23</v>
      </c>
      <c r="R595">
        <f t="shared" si="55"/>
        <v>16.428571428571427</v>
      </c>
      <c r="S595" t="str">
        <f t="shared" si="58"/>
        <v>technology</v>
      </c>
      <c r="T595" t="str">
        <f t="shared" si="59"/>
        <v>web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>
        <f t="shared" si="56"/>
        <v>42476.530162037037</v>
      </c>
      <c r="K596">
        <v>1458240206</v>
      </c>
      <c r="L596" s="11">
        <f t="shared" si="57"/>
        <v>42446.530162037037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54"/>
        <v>1.0399999999999999E-3</v>
      </c>
      <c r="R596">
        <f t="shared" si="55"/>
        <v>13</v>
      </c>
      <c r="S596" t="str">
        <f t="shared" si="58"/>
        <v>technology</v>
      </c>
      <c r="T596" t="str">
        <f t="shared" si="59"/>
        <v>web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>
        <f t="shared" si="56"/>
        <v>42127.819884259254</v>
      </c>
      <c r="K597">
        <v>1426815638</v>
      </c>
      <c r="L597" s="11">
        <f t="shared" si="57"/>
        <v>42082.819884259254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54"/>
        <v>4.2599999999999999E-3</v>
      </c>
      <c r="R597">
        <f t="shared" si="55"/>
        <v>53.25</v>
      </c>
      <c r="S597" t="str">
        <f t="shared" si="58"/>
        <v>technology</v>
      </c>
      <c r="T597" t="str">
        <f t="shared" si="59"/>
        <v>web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>
        <f t="shared" si="56"/>
        <v>42676.646898148145</v>
      </c>
      <c r="K598">
        <v>1475530292</v>
      </c>
      <c r="L598" s="11">
        <f t="shared" si="57"/>
        <v>42646.646898148145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54"/>
        <v>2.9999999999999997E-4</v>
      </c>
      <c r="R598">
        <f t="shared" si="55"/>
        <v>3</v>
      </c>
      <c r="S598" t="str">
        <f t="shared" si="58"/>
        <v>technology</v>
      </c>
      <c r="T598" t="str">
        <f t="shared" si="59"/>
        <v>web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>
        <f t="shared" si="56"/>
        <v>42582.416666666672</v>
      </c>
      <c r="K599">
        <v>1466787335</v>
      </c>
      <c r="L599" s="11">
        <f t="shared" si="57"/>
        <v>42545.455266203702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54"/>
        <v>2.6666666666666666E-3</v>
      </c>
      <c r="R599">
        <f t="shared" si="55"/>
        <v>10</v>
      </c>
      <c r="S599" t="str">
        <f t="shared" si="58"/>
        <v>technology</v>
      </c>
      <c r="T599" t="str">
        <f t="shared" si="59"/>
        <v>web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>
        <f t="shared" si="56"/>
        <v>41977.75209490741</v>
      </c>
      <c r="K600">
        <v>1415145781</v>
      </c>
      <c r="L600" s="11">
        <f t="shared" si="57"/>
        <v>41947.75209490741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54"/>
        <v>0.34</v>
      </c>
      <c r="R600">
        <f t="shared" si="55"/>
        <v>121.42857142857143</v>
      </c>
      <c r="S600" t="str">
        <f t="shared" si="58"/>
        <v>technology</v>
      </c>
      <c r="T600" t="str">
        <f t="shared" si="59"/>
        <v>web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>
        <f t="shared" si="56"/>
        <v>42071.386111111111</v>
      </c>
      <c r="K601">
        <v>1423769402</v>
      </c>
      <c r="L601" s="11">
        <f t="shared" si="57"/>
        <v>42047.562523148154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54"/>
        <v>6.2E-4</v>
      </c>
      <c r="R601">
        <f t="shared" si="55"/>
        <v>15.5</v>
      </c>
      <c r="S601" t="str">
        <f t="shared" si="58"/>
        <v>technology</v>
      </c>
      <c r="T601" t="str">
        <f t="shared" si="59"/>
        <v>web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>
        <f t="shared" si="56"/>
        <v>42133.548171296294</v>
      </c>
      <c r="K602">
        <v>1426014562</v>
      </c>
      <c r="L602" s="11">
        <f t="shared" si="57"/>
        <v>42073.548171296294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54"/>
        <v>0.02</v>
      </c>
      <c r="R602">
        <f t="shared" si="55"/>
        <v>100</v>
      </c>
      <c r="S602" t="str">
        <f t="shared" si="58"/>
        <v>technology</v>
      </c>
      <c r="T602" t="str">
        <f t="shared" si="59"/>
        <v>web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>
        <f t="shared" si="56"/>
        <v>41999.608090277776</v>
      </c>
      <c r="K603">
        <v>1417034139</v>
      </c>
      <c r="L603" s="11">
        <f t="shared" si="57"/>
        <v>41969.608090277776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54"/>
        <v>1.4E-2</v>
      </c>
      <c r="R603">
        <f t="shared" si="55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>
        <f t="shared" si="56"/>
        <v>42173.54415509259</v>
      </c>
      <c r="K604">
        <v>1432062215</v>
      </c>
      <c r="L604" s="11">
        <f t="shared" si="57"/>
        <v>42143.54415509259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54"/>
        <v>0</v>
      </c>
      <c r="R604" t="e">
        <f t="shared" si="55"/>
        <v>#DIV/0!</v>
      </c>
      <c r="S604" t="str">
        <f t="shared" si="58"/>
        <v>technology</v>
      </c>
      <c r="T604" t="str">
        <f t="shared" si="59"/>
        <v>web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>
        <f t="shared" si="56"/>
        <v>41865.389155092591</v>
      </c>
      <c r="K605">
        <v>1405437623</v>
      </c>
      <c r="L605" s="11">
        <f t="shared" si="57"/>
        <v>41835.389155092591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54"/>
        <v>3.9334666666666664E-2</v>
      </c>
      <c r="R605">
        <f t="shared" si="55"/>
        <v>45.386153846153846</v>
      </c>
      <c r="S605" t="str">
        <f t="shared" si="58"/>
        <v>technology</v>
      </c>
      <c r="T605" t="str">
        <f t="shared" si="59"/>
        <v>web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>
        <f t="shared" si="56"/>
        <v>41878.785370370373</v>
      </c>
      <c r="K606">
        <v>1406595056</v>
      </c>
      <c r="L606" s="11">
        <f t="shared" si="57"/>
        <v>41848.785370370373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54"/>
        <v>0</v>
      </c>
      <c r="R606" t="e">
        <f t="shared" si="55"/>
        <v>#DIV/0!</v>
      </c>
      <c r="S606" t="str">
        <f t="shared" si="58"/>
        <v>technology</v>
      </c>
      <c r="T606" t="str">
        <f t="shared" si="59"/>
        <v>web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>
        <f t="shared" si="56"/>
        <v>42239.107731481476</v>
      </c>
      <c r="K607">
        <v>1436430908</v>
      </c>
      <c r="L607" s="11">
        <f t="shared" si="57"/>
        <v>42194.107731481476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54"/>
        <v>2.6200000000000001E-2</v>
      </c>
      <c r="R607">
        <f t="shared" si="55"/>
        <v>16.375</v>
      </c>
      <c r="S607" t="str">
        <f t="shared" si="58"/>
        <v>technology</v>
      </c>
      <c r="T607" t="str">
        <f t="shared" si="59"/>
        <v>web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>
        <f t="shared" si="56"/>
        <v>42148.375</v>
      </c>
      <c r="K608">
        <v>1428507409</v>
      </c>
      <c r="L608" s="11">
        <f t="shared" si="57"/>
        <v>42102.400567129633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54"/>
        <v>2E-3</v>
      </c>
      <c r="R608">
        <f t="shared" si="55"/>
        <v>10</v>
      </c>
      <c r="S608" t="str">
        <f t="shared" si="58"/>
        <v>technology</v>
      </c>
      <c r="T608" t="str">
        <f t="shared" si="59"/>
        <v>web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>
        <f t="shared" si="56"/>
        <v>42330.617314814815</v>
      </c>
      <c r="K609">
        <v>1445629736</v>
      </c>
      <c r="L609" s="11">
        <f t="shared" si="57"/>
        <v>42300.575648148151</v>
      </c>
      <c r="M609" t="b">
        <v>0</v>
      </c>
      <c r="N609">
        <v>0</v>
      </c>
      <c r="O609" t="b">
        <v>0</v>
      </c>
      <c r="P609" t="s">
        <v>8272</v>
      </c>
      <c r="Q609" s="5">
        <f t="shared" si="54"/>
        <v>0</v>
      </c>
      <c r="R609" t="e">
        <f t="shared" si="55"/>
        <v>#DIV/0!</v>
      </c>
      <c r="S609" t="str">
        <f t="shared" si="58"/>
        <v>technology</v>
      </c>
      <c r="T609" t="str">
        <f t="shared" si="59"/>
        <v>web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>
        <f t="shared" si="56"/>
        <v>42170.671064814815</v>
      </c>
      <c r="K610">
        <v>1431813980</v>
      </c>
      <c r="L610" s="11">
        <f t="shared" si="57"/>
        <v>42140.671064814815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54"/>
        <v>9.7400000000000004E-3</v>
      </c>
      <c r="R610">
        <f t="shared" si="55"/>
        <v>292.2</v>
      </c>
      <c r="S610" t="str">
        <f t="shared" si="58"/>
        <v>technology</v>
      </c>
      <c r="T610" t="str">
        <f t="shared" si="59"/>
        <v>web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>
        <f t="shared" si="56"/>
        <v>42336.825740740736</v>
      </c>
      <c r="K611">
        <v>1446166144</v>
      </c>
      <c r="L611" s="11">
        <f t="shared" si="57"/>
        <v>42306.784074074079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54"/>
        <v>6.41025641025641E-3</v>
      </c>
      <c r="R611">
        <f t="shared" si="55"/>
        <v>5</v>
      </c>
      <c r="S611" t="str">
        <f t="shared" si="58"/>
        <v>technology</v>
      </c>
      <c r="T611" t="str">
        <f t="shared" si="59"/>
        <v>web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>
        <f t="shared" si="56"/>
        <v>42116.58085648148</v>
      </c>
      <c r="K612">
        <v>1427140586</v>
      </c>
      <c r="L612" s="11">
        <f t="shared" si="57"/>
        <v>42086.58085648148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54"/>
        <v>0</v>
      </c>
      <c r="R612" t="e">
        <f t="shared" si="55"/>
        <v>#DIV/0!</v>
      </c>
      <c r="S612" t="str">
        <f t="shared" si="58"/>
        <v>technology</v>
      </c>
      <c r="T612" t="str">
        <f t="shared" si="59"/>
        <v>web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>
        <f t="shared" si="56"/>
        <v>42388.310613425929</v>
      </c>
      <c r="K613">
        <v>1448026037</v>
      </c>
      <c r="L613" s="11">
        <f t="shared" si="57"/>
        <v>42328.310613425929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54"/>
        <v>0</v>
      </c>
      <c r="R613" t="e">
        <f t="shared" si="55"/>
        <v>#DIV/0!</v>
      </c>
      <c r="S613" t="str">
        <f t="shared" si="58"/>
        <v>technology</v>
      </c>
      <c r="T613" t="str">
        <f t="shared" si="59"/>
        <v>web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>
        <f t="shared" si="56"/>
        <v>42614.781782407401</v>
      </c>
      <c r="K614">
        <v>1470185146</v>
      </c>
      <c r="L614" s="11">
        <f t="shared" si="57"/>
        <v>42584.781782407401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54"/>
        <v>0</v>
      </c>
      <c r="R614" t="e">
        <f t="shared" si="55"/>
        <v>#DIV/0!</v>
      </c>
      <c r="S614" t="str">
        <f t="shared" si="58"/>
        <v>technology</v>
      </c>
      <c r="T614" t="str">
        <f t="shared" si="59"/>
        <v>web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>
        <f t="shared" si="56"/>
        <v>42277.957638888889</v>
      </c>
      <c r="K615">
        <v>1441022120</v>
      </c>
      <c r="L615" s="11">
        <f t="shared" si="57"/>
        <v>42247.246759259258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54"/>
        <v>0.21363333333333334</v>
      </c>
      <c r="R615">
        <f t="shared" si="55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>
        <f t="shared" si="56"/>
        <v>42544.811805555553</v>
      </c>
      <c r="K616">
        <v>1464139740</v>
      </c>
      <c r="L616" s="11">
        <f t="shared" si="57"/>
        <v>42514.811805555553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54"/>
        <v>0</v>
      </c>
      <c r="R616" t="e">
        <f t="shared" si="55"/>
        <v>#DIV/0!</v>
      </c>
      <c r="S616" t="str">
        <f t="shared" si="58"/>
        <v>technology</v>
      </c>
      <c r="T616" t="str">
        <f t="shared" si="59"/>
        <v>web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>
        <f t="shared" si="56"/>
        <v>42271.872210648144</v>
      </c>
      <c r="K617">
        <v>1440557759</v>
      </c>
      <c r="L617" s="11">
        <f t="shared" si="57"/>
        <v>42241.872210648144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54"/>
        <v>0</v>
      </c>
      <c r="R617" t="e">
        <f t="shared" si="55"/>
        <v>#DIV/0!</v>
      </c>
      <c r="S617" t="str">
        <f t="shared" si="58"/>
        <v>technology</v>
      </c>
      <c r="T617" t="str">
        <f t="shared" si="59"/>
        <v>web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>
        <f t="shared" si="56"/>
        <v>42791.126238425932</v>
      </c>
      <c r="K618">
        <v>1485421307</v>
      </c>
      <c r="L618" s="11">
        <f t="shared" si="57"/>
        <v>42761.126238425932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54"/>
        <v>0</v>
      </c>
      <c r="R618" t="e">
        <f t="shared" si="55"/>
        <v>#DIV/0!</v>
      </c>
      <c r="S618" t="str">
        <f t="shared" si="58"/>
        <v>technology</v>
      </c>
      <c r="T618" t="str">
        <f t="shared" si="59"/>
        <v>web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>
        <f t="shared" si="56"/>
        <v>42132.093090277776</v>
      </c>
      <c r="K619">
        <v>1427184843</v>
      </c>
      <c r="L619" s="11">
        <f t="shared" si="57"/>
        <v>42087.093090277776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54"/>
        <v>0.03</v>
      </c>
      <c r="R619">
        <f t="shared" si="55"/>
        <v>20</v>
      </c>
      <c r="S619" t="str">
        <f t="shared" si="58"/>
        <v>technology</v>
      </c>
      <c r="T619" t="str">
        <f t="shared" si="59"/>
        <v>web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>
        <f t="shared" si="56"/>
        <v>42347.560219907406</v>
      </c>
      <c r="K620">
        <v>1447097203</v>
      </c>
      <c r="L620" s="11">
        <f t="shared" si="57"/>
        <v>42317.560219907406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54"/>
        <v>0</v>
      </c>
      <c r="R620" t="e">
        <f t="shared" si="55"/>
        <v>#DIV/0!</v>
      </c>
      <c r="S620" t="str">
        <f t="shared" si="58"/>
        <v>technology</v>
      </c>
      <c r="T620" t="str">
        <f t="shared" si="59"/>
        <v>web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>
        <f t="shared" si="56"/>
        <v>41968.442013888889</v>
      </c>
      <c r="K621">
        <v>1411745790</v>
      </c>
      <c r="L621" s="11">
        <f t="shared" si="57"/>
        <v>41908.400347222225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54"/>
        <v>3.9999999999999998E-7</v>
      </c>
      <c r="R621">
        <f t="shared" si="55"/>
        <v>1</v>
      </c>
      <c r="S621" t="str">
        <f t="shared" si="58"/>
        <v>technology</v>
      </c>
      <c r="T621" t="str">
        <f t="shared" si="59"/>
        <v>web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>
        <f t="shared" si="56"/>
        <v>41876.466874999998</v>
      </c>
      <c r="K622">
        <v>1405098738</v>
      </c>
      <c r="L622" s="11">
        <f t="shared" si="57"/>
        <v>41831.466874999998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54"/>
        <v>0.01</v>
      </c>
      <c r="R622">
        <f t="shared" si="55"/>
        <v>300</v>
      </c>
      <c r="S622" t="str">
        <f t="shared" si="58"/>
        <v>technology</v>
      </c>
      <c r="T622" t="str">
        <f t="shared" si="59"/>
        <v>web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>
        <f t="shared" si="56"/>
        <v>42558.737696759257</v>
      </c>
      <c r="K623">
        <v>1465342937</v>
      </c>
      <c r="L623" s="11">
        <f t="shared" si="57"/>
        <v>42528.737696759257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54"/>
        <v>1.044E-2</v>
      </c>
      <c r="R623">
        <f t="shared" si="55"/>
        <v>87</v>
      </c>
      <c r="S623" t="str">
        <f t="shared" si="58"/>
        <v>technology</v>
      </c>
      <c r="T623" t="str">
        <f t="shared" si="59"/>
        <v>web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>
        <f t="shared" si="56"/>
        <v>42552.524745370371</v>
      </c>
      <c r="K624">
        <v>1465670138</v>
      </c>
      <c r="L624" s="11">
        <f t="shared" si="57"/>
        <v>42532.524745370371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54"/>
        <v>5.6833333333333333E-2</v>
      </c>
      <c r="R624">
        <f t="shared" si="55"/>
        <v>37.888888888888886</v>
      </c>
      <c r="S624" t="str">
        <f t="shared" si="58"/>
        <v>technology</v>
      </c>
      <c r="T624" t="str">
        <f t="shared" si="59"/>
        <v>web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>
        <f t="shared" si="56"/>
        <v>42151.759224537032</v>
      </c>
      <c r="K625">
        <v>1430179997</v>
      </c>
      <c r="L625" s="11">
        <f t="shared" si="57"/>
        <v>42121.759224537032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54"/>
        <v>0</v>
      </c>
      <c r="R625" t="e">
        <f t="shared" si="55"/>
        <v>#DIV/0!</v>
      </c>
      <c r="S625" t="str">
        <f t="shared" si="58"/>
        <v>technology</v>
      </c>
      <c r="T625" t="str">
        <f t="shared" si="59"/>
        <v>web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>
        <f t="shared" si="56"/>
        <v>42138.738900462966</v>
      </c>
      <c r="K626">
        <v>1429055041</v>
      </c>
      <c r="L626" s="11">
        <f t="shared" si="57"/>
        <v>42108.738900462966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54"/>
        <v>0</v>
      </c>
      <c r="R626" t="e">
        <f t="shared" si="55"/>
        <v>#DIV/0!</v>
      </c>
      <c r="S626" t="str">
        <f t="shared" si="58"/>
        <v>technology</v>
      </c>
      <c r="T626" t="str">
        <f t="shared" si="59"/>
        <v>web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>
        <f t="shared" si="56"/>
        <v>42820.603900462964</v>
      </c>
      <c r="K627">
        <v>1487971777</v>
      </c>
      <c r="L627" s="11">
        <f t="shared" si="57"/>
        <v>42790.645567129628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54"/>
        <v>0</v>
      </c>
      <c r="R627" t="e">
        <f t="shared" si="55"/>
        <v>#DIV/0!</v>
      </c>
      <c r="S627" t="str">
        <f t="shared" si="58"/>
        <v>technology</v>
      </c>
      <c r="T627" t="str">
        <f t="shared" si="59"/>
        <v>web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>
        <f t="shared" si="56"/>
        <v>42231.306944444441</v>
      </c>
      <c r="K628">
        <v>1436793939</v>
      </c>
      <c r="L628" s="11">
        <f t="shared" si="57"/>
        <v>42198.309479166666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54"/>
        <v>0.17380000000000001</v>
      </c>
      <c r="R628">
        <f t="shared" si="55"/>
        <v>111.41025641025641</v>
      </c>
      <c r="S628" t="str">
        <f t="shared" si="58"/>
        <v>technology</v>
      </c>
      <c r="T628" t="str">
        <f t="shared" si="59"/>
        <v>web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>
        <f t="shared" si="56"/>
        <v>42443.708333333328</v>
      </c>
      <c r="K629">
        <v>1452842511</v>
      </c>
      <c r="L629" s="11">
        <f t="shared" si="57"/>
        <v>42384.056840277779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54"/>
        <v>2.0000000000000001E-4</v>
      </c>
      <c r="R629">
        <f t="shared" si="55"/>
        <v>90</v>
      </c>
      <c r="S629" t="str">
        <f t="shared" si="58"/>
        <v>technology</v>
      </c>
      <c r="T629" t="str">
        <f t="shared" si="59"/>
        <v>web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>
        <f t="shared" si="56"/>
        <v>41833.442789351851</v>
      </c>
      <c r="K630">
        <v>1402677457</v>
      </c>
      <c r="L630" s="11">
        <f t="shared" si="57"/>
        <v>41803.442789351851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54"/>
        <v>0</v>
      </c>
      <c r="R630" t="e">
        <f t="shared" si="55"/>
        <v>#DIV/0!</v>
      </c>
      <c r="S630" t="str">
        <f t="shared" si="58"/>
        <v>technology</v>
      </c>
      <c r="T630" t="str">
        <f t="shared" si="59"/>
        <v>web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>
        <f t="shared" si="56"/>
        <v>42504.387824074074</v>
      </c>
      <c r="K631">
        <v>1460647108</v>
      </c>
      <c r="L631" s="11">
        <f t="shared" si="57"/>
        <v>42474.387824074074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54"/>
        <v>1.75E-3</v>
      </c>
      <c r="R631">
        <f t="shared" si="55"/>
        <v>116.66666666666667</v>
      </c>
      <c r="S631" t="str">
        <f t="shared" si="58"/>
        <v>technology</v>
      </c>
      <c r="T631" t="str">
        <f t="shared" si="59"/>
        <v>web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>
        <f t="shared" si="56"/>
        <v>42252.965277777781</v>
      </c>
      <c r="K632">
        <v>1438959121</v>
      </c>
      <c r="L632" s="11">
        <f t="shared" si="57"/>
        <v>42223.369456018518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54"/>
        <v>8.3340278356529708E-4</v>
      </c>
      <c r="R632">
        <f t="shared" si="55"/>
        <v>10</v>
      </c>
      <c r="S632" t="str">
        <f t="shared" si="58"/>
        <v>technology</v>
      </c>
      <c r="T632" t="str">
        <f t="shared" si="59"/>
        <v>web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>
        <f t="shared" si="56"/>
        <v>42518.522326388891</v>
      </c>
      <c r="K633">
        <v>1461954729</v>
      </c>
      <c r="L633" s="11">
        <f t="shared" si="57"/>
        <v>42489.522326388891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54"/>
        <v>1.38E-2</v>
      </c>
      <c r="R633">
        <f t="shared" si="55"/>
        <v>76.666666666666671</v>
      </c>
      <c r="S633" t="str">
        <f t="shared" si="58"/>
        <v>technology</v>
      </c>
      <c r="T633" t="str">
        <f t="shared" si="59"/>
        <v>web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>
        <f t="shared" si="56"/>
        <v>42333.450983796298</v>
      </c>
      <c r="K634">
        <v>1445874565</v>
      </c>
      <c r="L634" s="11">
        <f t="shared" si="57"/>
        <v>42303.409317129626</v>
      </c>
      <c r="M634" t="b">
        <v>0</v>
      </c>
      <c r="N634">
        <v>0</v>
      </c>
      <c r="O634" t="b">
        <v>0</v>
      </c>
      <c r="P634" t="s">
        <v>8272</v>
      </c>
      <c r="Q634" s="5">
        <f t="shared" si="54"/>
        <v>0</v>
      </c>
      <c r="R634" t="e">
        <f t="shared" si="55"/>
        <v>#DIV/0!</v>
      </c>
      <c r="S634" t="str">
        <f t="shared" si="58"/>
        <v>technology</v>
      </c>
      <c r="T634" t="str">
        <f t="shared" si="59"/>
        <v>web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>
        <f t="shared" si="56"/>
        <v>42538.708333333328</v>
      </c>
      <c r="K635">
        <v>1463469062</v>
      </c>
      <c r="L635" s="11">
        <f t="shared" si="57"/>
        <v>42507.04932870371</v>
      </c>
      <c r="M635" t="b">
        <v>0</v>
      </c>
      <c r="N635">
        <v>25</v>
      </c>
      <c r="O635" t="b">
        <v>0</v>
      </c>
      <c r="P635" t="s">
        <v>8272</v>
      </c>
      <c r="Q635" s="5">
        <f t="shared" si="54"/>
        <v>0.1245</v>
      </c>
      <c r="R635">
        <f t="shared" si="55"/>
        <v>49.8</v>
      </c>
      <c r="S635" t="str">
        <f t="shared" si="58"/>
        <v>technology</v>
      </c>
      <c r="T635" t="str">
        <f t="shared" si="59"/>
        <v>web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>
        <f t="shared" si="56"/>
        <v>42061.678576388891</v>
      </c>
      <c r="K636">
        <v>1422397029</v>
      </c>
      <c r="L636" s="11">
        <f t="shared" si="57"/>
        <v>42031.678576388891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54"/>
        <v>2.0000000000000001E-4</v>
      </c>
      <c r="R636">
        <f t="shared" si="55"/>
        <v>1</v>
      </c>
      <c r="S636" t="str">
        <f t="shared" si="58"/>
        <v>technology</v>
      </c>
      <c r="T636" t="str">
        <f t="shared" si="59"/>
        <v>web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>
        <f t="shared" si="56"/>
        <v>42105.842152777783</v>
      </c>
      <c r="K637">
        <v>1426212762</v>
      </c>
      <c r="L637" s="11">
        <f t="shared" si="57"/>
        <v>42075.842152777783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54"/>
        <v>8.0000000000000007E-5</v>
      </c>
      <c r="R637">
        <f t="shared" si="55"/>
        <v>2</v>
      </c>
      <c r="S637" t="str">
        <f t="shared" si="58"/>
        <v>technology</v>
      </c>
      <c r="T637" t="str">
        <f t="shared" si="59"/>
        <v>web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>
        <f t="shared" si="56"/>
        <v>42161.19930555555</v>
      </c>
      <c r="K638">
        <v>1430996150</v>
      </c>
      <c r="L638" s="11">
        <f t="shared" si="57"/>
        <v>42131.205439814818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54"/>
        <v>2E-3</v>
      </c>
      <c r="R638">
        <f t="shared" si="55"/>
        <v>4</v>
      </c>
      <c r="S638" t="str">
        <f t="shared" si="58"/>
        <v>technology</v>
      </c>
      <c r="T638" t="str">
        <f t="shared" si="59"/>
        <v>web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>
        <f t="shared" si="56"/>
        <v>42791.711111111115</v>
      </c>
      <c r="K639">
        <v>1485558318</v>
      </c>
      <c r="L639" s="11">
        <f t="shared" si="57"/>
        <v>42762.712013888886</v>
      </c>
      <c r="M639" t="b">
        <v>0</v>
      </c>
      <c r="N639">
        <v>0</v>
      </c>
      <c r="O639" t="b">
        <v>0</v>
      </c>
      <c r="P639" t="s">
        <v>8272</v>
      </c>
      <c r="Q639" s="5">
        <f t="shared" si="54"/>
        <v>0</v>
      </c>
      <c r="R639" t="e">
        <f t="shared" si="55"/>
        <v>#DIV/0!</v>
      </c>
      <c r="S639" t="str">
        <f t="shared" si="58"/>
        <v>technology</v>
      </c>
      <c r="T639" t="str">
        <f t="shared" si="59"/>
        <v>web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>
        <f t="shared" si="56"/>
        <v>42819.30164351852</v>
      </c>
      <c r="K640">
        <v>1485267262</v>
      </c>
      <c r="L640" s="11">
        <f t="shared" si="57"/>
        <v>42759.343310185184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54"/>
        <v>9.0000000000000006E-5</v>
      </c>
      <c r="R640">
        <f t="shared" si="55"/>
        <v>3</v>
      </c>
      <c r="S640" t="str">
        <f t="shared" si="58"/>
        <v>technology</v>
      </c>
      <c r="T640" t="str">
        <f t="shared" si="59"/>
        <v>web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>
        <f t="shared" si="56"/>
        <v>41925.333275462966</v>
      </c>
      <c r="K641">
        <v>1408024795</v>
      </c>
      <c r="L641" s="11">
        <f t="shared" si="57"/>
        <v>41865.333275462966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54"/>
        <v>9.9999999999999995E-7</v>
      </c>
      <c r="R641">
        <f t="shared" si="55"/>
        <v>1</v>
      </c>
      <c r="S641" t="str">
        <f t="shared" si="58"/>
        <v>technology</v>
      </c>
      <c r="T641" t="str">
        <f t="shared" si="59"/>
        <v>web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>
        <f t="shared" si="56"/>
        <v>42698.708333333328</v>
      </c>
      <c r="K642">
        <v>1478685915</v>
      </c>
      <c r="L642" s="11">
        <f t="shared" si="57"/>
        <v>42683.170312500006</v>
      </c>
      <c r="M642" t="b">
        <v>0</v>
      </c>
      <c r="N642">
        <v>2</v>
      </c>
      <c r="O642" t="b">
        <v>1</v>
      </c>
      <c r="P642" t="s">
        <v>8273</v>
      </c>
      <c r="Q642" s="5">
        <f t="shared" ref="Q642:Q705" si="60">E642/D642</f>
        <v>1.4428571428571428</v>
      </c>
      <c r="R642">
        <f t="shared" ref="R642:R705" si="61">E642/N642</f>
        <v>50.5</v>
      </c>
      <c r="S642" t="str">
        <f t="shared" si="58"/>
        <v>technology</v>
      </c>
      <c r="T642" t="str">
        <f t="shared" si="59"/>
        <v>wearables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>
        <f t="shared" ref="J643:J706" si="62">(((I643/60)/60)/24)+DATE(1970,1,1)+(-6/24)</f>
        <v>42229.32</v>
      </c>
      <c r="K643">
        <v>1436881248</v>
      </c>
      <c r="L643" s="11">
        <f t="shared" ref="L643:L706" si="63">(((K643/60)/60)/24)+DATE(1970,1,1)+(-6/24)</f>
        <v>42199.32</v>
      </c>
      <c r="M643" t="b">
        <v>0</v>
      </c>
      <c r="N643">
        <v>315</v>
      </c>
      <c r="O643" t="b">
        <v>1</v>
      </c>
      <c r="P643" t="s">
        <v>8273</v>
      </c>
      <c r="Q643" s="5">
        <f t="shared" si="60"/>
        <v>1.1916249999999999</v>
      </c>
      <c r="R643">
        <f t="shared" si="61"/>
        <v>151.31746031746033</v>
      </c>
      <c r="S643" t="str">
        <f t="shared" ref="S643:S706" si="64">LEFT(P643,FIND("/",P643)-1)</f>
        <v>technology</v>
      </c>
      <c r="T643" t="str">
        <f t="shared" ref="T643:T706" si="65">RIGHT(P643,LEN(P643)-FIND("/",P643))</f>
        <v>wearables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>
        <f t="shared" si="62"/>
        <v>42235.401319444441</v>
      </c>
      <c r="K644">
        <v>1436888274</v>
      </c>
      <c r="L644" s="11">
        <f t="shared" si="63"/>
        <v>42199.401319444441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60"/>
        <v>14.604850000000001</v>
      </c>
      <c r="R644">
        <f t="shared" si="61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>
        <f t="shared" si="62"/>
        <v>42155.392071759255</v>
      </c>
      <c r="K645">
        <v>1428333875</v>
      </c>
      <c r="L645" s="11">
        <f t="shared" si="63"/>
        <v>42100.392071759255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60"/>
        <v>1.0580799999999999</v>
      </c>
      <c r="R645">
        <f t="shared" si="61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>
        <f t="shared" si="62"/>
        <v>41940.791666666664</v>
      </c>
      <c r="K646">
        <v>1410883139</v>
      </c>
      <c r="L646" s="11">
        <f t="shared" si="63"/>
        <v>41898.415960648148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60"/>
        <v>3.0011791999999997</v>
      </c>
      <c r="R646">
        <f t="shared" si="61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>
        <f t="shared" si="62"/>
        <v>42593.776319444441</v>
      </c>
      <c r="K647">
        <v>1468370274</v>
      </c>
      <c r="L647" s="11">
        <f t="shared" si="63"/>
        <v>42563.776319444441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60"/>
        <v>2.7869999999999999</v>
      </c>
      <c r="R647">
        <f t="shared" si="61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>
        <f t="shared" si="62"/>
        <v>41862.602627314816</v>
      </c>
      <c r="K648">
        <v>1405196867</v>
      </c>
      <c r="L648" s="11">
        <f t="shared" si="63"/>
        <v>41832.602627314816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60"/>
        <v>1.3187625000000001</v>
      </c>
      <c r="R648">
        <f t="shared" si="61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>
        <f t="shared" si="62"/>
        <v>42446.476261574076</v>
      </c>
      <c r="K649">
        <v>1455647149</v>
      </c>
      <c r="L649" s="11">
        <f t="shared" si="63"/>
        <v>42416.517928240741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60"/>
        <v>1.0705</v>
      </c>
      <c r="R649">
        <f t="shared" si="61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>
        <f t="shared" si="62"/>
        <v>41926.443379629629</v>
      </c>
      <c r="K650">
        <v>1410280708</v>
      </c>
      <c r="L650" s="11">
        <f t="shared" si="63"/>
        <v>41891.443379629629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60"/>
        <v>1.2682285714285715</v>
      </c>
      <c r="R650">
        <f t="shared" si="61"/>
        <v>1644</v>
      </c>
      <c r="S650" t="str">
        <f t="shared" si="64"/>
        <v>technology</v>
      </c>
      <c r="T650" t="str">
        <f t="shared" si="65"/>
        <v>wearables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>
        <f t="shared" si="62"/>
        <v>41898.662187499998</v>
      </c>
      <c r="K651">
        <v>1409090013</v>
      </c>
      <c r="L651" s="11">
        <f t="shared" si="63"/>
        <v>41877.662187499998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60"/>
        <v>1.3996</v>
      </c>
      <c r="R651">
        <f t="shared" si="61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>
        <f t="shared" si="62"/>
        <v>41991.828518518523</v>
      </c>
      <c r="K652">
        <v>1413766384</v>
      </c>
      <c r="L652" s="11">
        <f t="shared" si="63"/>
        <v>41931.786851851852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60"/>
        <v>1.1240000000000001</v>
      </c>
      <c r="R652">
        <f t="shared" si="61"/>
        <v>35.125</v>
      </c>
      <c r="S652" t="str">
        <f t="shared" si="64"/>
        <v>technology</v>
      </c>
      <c r="T652" t="str">
        <f t="shared" si="65"/>
        <v>wearables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>
        <f t="shared" si="62"/>
        <v>41985.767488425925</v>
      </c>
      <c r="K653">
        <v>1415838311</v>
      </c>
      <c r="L653" s="11">
        <f t="shared" si="63"/>
        <v>41955.767488425925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60"/>
        <v>1.00528</v>
      </c>
      <c r="R653">
        <f t="shared" si="61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>
        <f t="shared" si="62"/>
        <v>42705.482060185182</v>
      </c>
      <c r="K654">
        <v>1478018050</v>
      </c>
      <c r="L654" s="11">
        <f t="shared" si="63"/>
        <v>42675.440393518518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60"/>
        <v>1.0046666666666666</v>
      </c>
      <c r="R654">
        <f t="shared" si="61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>
        <f t="shared" si="62"/>
        <v>42236.368518518517</v>
      </c>
      <c r="K655">
        <v>1436885440</v>
      </c>
      <c r="L655" s="11">
        <f t="shared" si="63"/>
        <v>42199.368518518517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60"/>
        <v>1.4144600000000001</v>
      </c>
      <c r="R655">
        <f t="shared" si="61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>
        <f t="shared" si="62"/>
        <v>42193.707326388889</v>
      </c>
      <c r="K656">
        <v>1433804313</v>
      </c>
      <c r="L656" s="11">
        <f t="shared" si="63"/>
        <v>42163.707326388889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60"/>
        <v>2.6729166666666666</v>
      </c>
      <c r="R656">
        <f t="shared" si="61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>
        <f t="shared" si="62"/>
        <v>42075.665648148148</v>
      </c>
      <c r="K657">
        <v>1423609112</v>
      </c>
      <c r="L657" s="11">
        <f t="shared" si="63"/>
        <v>42045.707314814819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60"/>
        <v>1.4688749999999999</v>
      </c>
      <c r="R657">
        <f t="shared" si="61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>
        <f t="shared" si="62"/>
        <v>42477.512951388882</v>
      </c>
      <c r="K658">
        <v>1455736719</v>
      </c>
      <c r="L658" s="11">
        <f t="shared" si="63"/>
        <v>42417.554618055554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60"/>
        <v>2.1356000000000002</v>
      </c>
      <c r="R658">
        <f t="shared" si="61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>
        <f t="shared" si="62"/>
        <v>42361.59574074074</v>
      </c>
      <c r="K659">
        <v>1448309872</v>
      </c>
      <c r="L659" s="11">
        <f t="shared" si="63"/>
        <v>42331.59574074074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60"/>
        <v>1.2569999999999999</v>
      </c>
      <c r="R659">
        <f t="shared" si="61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>
        <f t="shared" si="62"/>
        <v>42211.5</v>
      </c>
      <c r="K660">
        <v>1435117889</v>
      </c>
      <c r="L660" s="11">
        <f t="shared" si="63"/>
        <v>42178.910752314812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60"/>
        <v>1.0446206037108834</v>
      </c>
      <c r="R660">
        <f t="shared" si="61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>
        <f t="shared" si="62"/>
        <v>42239.343692129631</v>
      </c>
      <c r="K661">
        <v>1437747295</v>
      </c>
      <c r="L661" s="11">
        <f t="shared" si="63"/>
        <v>42209.343692129631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60"/>
        <v>1.0056666666666667</v>
      </c>
      <c r="R661">
        <f t="shared" si="61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>
        <f t="shared" si="62"/>
        <v>41952.533321759263</v>
      </c>
      <c r="K662">
        <v>1412963279</v>
      </c>
      <c r="L662" s="11">
        <f t="shared" si="63"/>
        <v>41922.491655092592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60"/>
        <v>3.058E-2</v>
      </c>
      <c r="R662">
        <f t="shared" si="61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>
        <f t="shared" si="62"/>
        <v>42666.395358796297</v>
      </c>
      <c r="K663">
        <v>1474644559</v>
      </c>
      <c r="L663" s="11">
        <f t="shared" si="63"/>
        <v>42636.395358796297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60"/>
        <v>9.4999999999999998E-3</v>
      </c>
      <c r="R663">
        <f t="shared" si="61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>
        <f t="shared" si="62"/>
        <v>42020.188043981485</v>
      </c>
      <c r="K664">
        <v>1418812247</v>
      </c>
      <c r="L664" s="11">
        <f t="shared" si="63"/>
        <v>41990.188043981485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60"/>
        <v>4.0000000000000001E-3</v>
      </c>
      <c r="R664">
        <f t="shared" si="61"/>
        <v>39</v>
      </c>
      <c r="S664" t="str">
        <f t="shared" si="64"/>
        <v>technology</v>
      </c>
      <c r="T664" t="str">
        <f t="shared" si="65"/>
        <v>wearables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>
        <f t="shared" si="62"/>
        <v>42203.593240740738</v>
      </c>
      <c r="K665">
        <v>1434658456</v>
      </c>
      <c r="L665" s="11">
        <f t="shared" si="63"/>
        <v>42173.593240740738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60"/>
        <v>3.5000000000000001E-3</v>
      </c>
      <c r="R665">
        <f t="shared" si="61"/>
        <v>100</v>
      </c>
      <c r="S665" t="str">
        <f t="shared" si="64"/>
        <v>technology</v>
      </c>
      <c r="T665" t="str">
        <f t="shared" si="65"/>
        <v>wearables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>
        <f t="shared" si="62"/>
        <v>42107.416377314818</v>
      </c>
      <c r="K666">
        <v>1426348775</v>
      </c>
      <c r="L666" s="11">
        <f t="shared" si="63"/>
        <v>42077.416377314818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60"/>
        <v>7.5333333333333335E-2</v>
      </c>
      <c r="R666">
        <f t="shared" si="61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>
        <f t="shared" si="62"/>
        <v>42748.461354166662</v>
      </c>
      <c r="K667">
        <v>1479143061</v>
      </c>
      <c r="L667" s="11">
        <f t="shared" si="63"/>
        <v>42688.461354166662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60"/>
        <v>0.18640000000000001</v>
      </c>
      <c r="R667">
        <f t="shared" si="61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>
        <f t="shared" si="62"/>
        <v>41868.582152777781</v>
      </c>
      <c r="K668">
        <v>1405713498</v>
      </c>
      <c r="L668" s="11">
        <f t="shared" si="63"/>
        <v>41838.582152777781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60"/>
        <v>4.0000000000000003E-5</v>
      </c>
      <c r="R668">
        <f t="shared" si="61"/>
        <v>2</v>
      </c>
      <c r="S668" t="str">
        <f t="shared" si="64"/>
        <v>technology</v>
      </c>
      <c r="T668" t="str">
        <f t="shared" si="65"/>
        <v>wearables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>
        <f t="shared" si="62"/>
        <v>42672.123414351852</v>
      </c>
      <c r="K669">
        <v>1474275463</v>
      </c>
      <c r="L669" s="11">
        <f t="shared" si="63"/>
        <v>42632.123414351852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60"/>
        <v>0.1002</v>
      </c>
      <c r="R669">
        <f t="shared" si="61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>
        <f t="shared" si="62"/>
        <v>42135.581273148149</v>
      </c>
      <c r="K670">
        <v>1427486222</v>
      </c>
      <c r="L670" s="11">
        <f t="shared" si="63"/>
        <v>42090.581273148149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60"/>
        <v>4.5600000000000002E-2</v>
      </c>
      <c r="R670">
        <f t="shared" si="61"/>
        <v>27.36</v>
      </c>
      <c r="S670" t="str">
        <f t="shared" si="64"/>
        <v>technology</v>
      </c>
      <c r="T670" t="str">
        <f t="shared" si="65"/>
        <v>wearables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>
        <f t="shared" si="62"/>
        <v>42557.375671296293</v>
      </c>
      <c r="K671">
        <v>1465225258</v>
      </c>
      <c r="L671" s="11">
        <f t="shared" si="63"/>
        <v>42527.375671296293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60"/>
        <v>0.21507499999999999</v>
      </c>
      <c r="R671">
        <f t="shared" si="61"/>
        <v>1536.25</v>
      </c>
      <c r="S671" t="str">
        <f t="shared" si="64"/>
        <v>technology</v>
      </c>
      <c r="T671" t="str">
        <f t="shared" si="65"/>
        <v>wearables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>
        <f t="shared" si="62"/>
        <v>42540.090277777781</v>
      </c>
      <c r="K672">
        <v>1463418120</v>
      </c>
      <c r="L672" s="11">
        <f t="shared" si="63"/>
        <v>42506.459722222222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60"/>
        <v>0.29276666666666668</v>
      </c>
      <c r="R672">
        <f t="shared" si="61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>
        <f t="shared" si="62"/>
        <v>42017.916666666672</v>
      </c>
      <c r="K673">
        <v>1418315852</v>
      </c>
      <c r="L673" s="11">
        <f t="shared" si="63"/>
        <v>41984.442731481482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60"/>
        <v>0.39426666666666665</v>
      </c>
      <c r="R673">
        <f t="shared" si="61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>
        <f t="shared" si="62"/>
        <v>42004.957638888889</v>
      </c>
      <c r="K674">
        <v>1417410964</v>
      </c>
      <c r="L674" s="11">
        <f t="shared" si="63"/>
        <v>41973.969490740739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60"/>
        <v>0.21628</v>
      </c>
      <c r="R674">
        <f t="shared" si="61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>
        <f t="shared" si="62"/>
        <v>41883.590474537035</v>
      </c>
      <c r="K675">
        <v>1405714217</v>
      </c>
      <c r="L675" s="11">
        <f t="shared" si="63"/>
        <v>41838.590474537035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60"/>
        <v>2.0500000000000002E-3</v>
      </c>
      <c r="R675">
        <f t="shared" si="61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>
        <f t="shared" si="62"/>
        <v>41862.866053240738</v>
      </c>
      <c r="K676">
        <v>1402627627</v>
      </c>
      <c r="L676" s="11">
        <f t="shared" si="63"/>
        <v>41802.866053240738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60"/>
        <v>2.9999999999999997E-4</v>
      </c>
      <c r="R676">
        <f t="shared" si="61"/>
        <v>7.5</v>
      </c>
      <c r="S676" t="str">
        <f t="shared" si="64"/>
        <v>technology</v>
      </c>
      <c r="T676" t="str">
        <f t="shared" si="65"/>
        <v>wearables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>
        <f t="shared" si="62"/>
        <v>42005.040972222225</v>
      </c>
      <c r="K677">
        <v>1417558804</v>
      </c>
      <c r="L677" s="11">
        <f t="shared" si="63"/>
        <v>41975.680601851855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60"/>
        <v>0.14849999999999999</v>
      </c>
      <c r="R677">
        <f t="shared" si="61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>
        <f t="shared" si="62"/>
        <v>42042.518298611118</v>
      </c>
      <c r="K678">
        <v>1420741581</v>
      </c>
      <c r="L678" s="11">
        <f t="shared" si="63"/>
        <v>42012.518298611118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60"/>
        <v>1.4710000000000001E-2</v>
      </c>
      <c r="R678">
        <f t="shared" si="61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>
        <f t="shared" si="62"/>
        <v>42549.153877314813</v>
      </c>
      <c r="K679">
        <v>1463218895</v>
      </c>
      <c r="L679" s="11">
        <f t="shared" si="63"/>
        <v>42504.153877314813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60"/>
        <v>0.25584000000000001</v>
      </c>
      <c r="R679">
        <f t="shared" si="61"/>
        <v>133.25</v>
      </c>
      <c r="S679" t="str">
        <f t="shared" si="64"/>
        <v>technology</v>
      </c>
      <c r="T679" t="str">
        <f t="shared" si="65"/>
        <v>wearables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>
        <f t="shared" si="62"/>
        <v>42511.126597222217</v>
      </c>
      <c r="K680">
        <v>1461229338</v>
      </c>
      <c r="L680" s="11">
        <f t="shared" si="63"/>
        <v>42481.126597222217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60"/>
        <v>3.8206896551724136E-2</v>
      </c>
      <c r="R680">
        <f t="shared" si="61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>
        <f t="shared" si="62"/>
        <v>42616.445706018523</v>
      </c>
      <c r="K681">
        <v>1467736909</v>
      </c>
      <c r="L681" s="11">
        <f t="shared" si="63"/>
        <v>42556.445706018523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60"/>
        <v>0.15485964912280703</v>
      </c>
      <c r="R681">
        <f t="shared" si="61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>
        <f t="shared" si="62"/>
        <v>41899.251516203702</v>
      </c>
      <c r="K682">
        <v>1407931331</v>
      </c>
      <c r="L682" s="11">
        <f t="shared" si="63"/>
        <v>41864.251516203702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60"/>
        <v>0.25912000000000002</v>
      </c>
      <c r="R682">
        <f t="shared" si="61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>
        <f t="shared" si="62"/>
        <v>42669.555601851855</v>
      </c>
      <c r="K683">
        <v>1474917604</v>
      </c>
      <c r="L683" s="11">
        <f t="shared" si="63"/>
        <v>42639.555601851855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60"/>
        <v>4.0000000000000002E-4</v>
      </c>
      <c r="R683">
        <f t="shared" si="61"/>
        <v>1</v>
      </c>
      <c r="S683" t="str">
        <f t="shared" si="64"/>
        <v>technology</v>
      </c>
      <c r="T683" t="str">
        <f t="shared" si="65"/>
        <v>wearables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>
        <f t="shared" si="62"/>
        <v>42808.473634259266</v>
      </c>
      <c r="K684">
        <v>1486923722</v>
      </c>
      <c r="L684" s="11">
        <f t="shared" si="63"/>
        <v>42778.515300925923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60"/>
        <v>1.06E-3</v>
      </c>
      <c r="R684">
        <f t="shared" si="61"/>
        <v>13.25</v>
      </c>
      <c r="S684" t="str">
        <f t="shared" si="64"/>
        <v>technology</v>
      </c>
      <c r="T684" t="str">
        <f t="shared" si="65"/>
        <v>wearables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>
        <f t="shared" si="62"/>
        <v>42674.650046296301</v>
      </c>
      <c r="K685">
        <v>1474493764</v>
      </c>
      <c r="L685" s="11">
        <f t="shared" si="63"/>
        <v>42634.650046296301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60"/>
        <v>8.5142857142857138E-3</v>
      </c>
      <c r="R685">
        <f t="shared" si="61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>
        <f t="shared" si="62"/>
        <v>41844.875</v>
      </c>
      <c r="K686">
        <v>1403176891</v>
      </c>
      <c r="L686" s="11">
        <f t="shared" si="63"/>
        <v>41809.223275462966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60"/>
        <v>7.4837500000000001E-2</v>
      </c>
      <c r="R686">
        <f t="shared" si="61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>
        <f t="shared" si="62"/>
        <v>42016.616574074069</v>
      </c>
      <c r="K687">
        <v>1417207672</v>
      </c>
      <c r="L687" s="11">
        <f t="shared" si="63"/>
        <v>41971.616574074069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60"/>
        <v>0.27650000000000002</v>
      </c>
      <c r="R687">
        <f t="shared" si="61"/>
        <v>55.3</v>
      </c>
      <c r="S687" t="str">
        <f t="shared" si="64"/>
        <v>technology</v>
      </c>
      <c r="T687" t="str">
        <f t="shared" si="65"/>
        <v>wearables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>
        <f t="shared" si="62"/>
        <v>42219.423263888893</v>
      </c>
      <c r="K688">
        <v>1436026170</v>
      </c>
      <c r="L688" s="11">
        <f t="shared" si="63"/>
        <v>42189.423263888893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60"/>
        <v>0</v>
      </c>
      <c r="R688" t="e">
        <f t="shared" si="61"/>
        <v>#DIV/0!</v>
      </c>
      <c r="S688" t="str">
        <f t="shared" si="64"/>
        <v>technology</v>
      </c>
      <c r="T688" t="str">
        <f t="shared" si="65"/>
        <v>wearables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>
        <f t="shared" si="62"/>
        <v>42771.500613425931</v>
      </c>
      <c r="K689">
        <v>1481133653</v>
      </c>
      <c r="L689" s="11">
        <f t="shared" si="63"/>
        <v>42711.500613425931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60"/>
        <v>3.5499999999999997E-2</v>
      </c>
      <c r="R689">
        <f t="shared" si="61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>
        <f t="shared" si="62"/>
        <v>42291.854780092588</v>
      </c>
      <c r="K690">
        <v>1442284253</v>
      </c>
      <c r="L690" s="11">
        <f t="shared" si="63"/>
        <v>42261.854780092588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60"/>
        <v>0.72989999999999999</v>
      </c>
      <c r="R690">
        <f t="shared" si="61"/>
        <v>405.5</v>
      </c>
      <c r="S690" t="str">
        <f t="shared" si="64"/>
        <v>technology</v>
      </c>
      <c r="T690" t="str">
        <f t="shared" si="65"/>
        <v>wearables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>
        <f t="shared" si="62"/>
        <v>42711.957638888889</v>
      </c>
      <c r="K691">
        <v>1478016097</v>
      </c>
      <c r="L691" s="11">
        <f t="shared" si="63"/>
        <v>42675.41778935185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60"/>
        <v>0.57648750000000004</v>
      </c>
      <c r="R691">
        <f t="shared" si="61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>
        <f t="shared" si="62"/>
        <v>42622</v>
      </c>
      <c r="K692">
        <v>1469718841</v>
      </c>
      <c r="L692" s="11">
        <f t="shared" si="63"/>
        <v>42579.384733796294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60"/>
        <v>0.1234</v>
      </c>
      <c r="R692">
        <f t="shared" si="61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>
        <f t="shared" si="62"/>
        <v>42185.778310185182</v>
      </c>
      <c r="K693">
        <v>1433292046</v>
      </c>
      <c r="L693" s="11">
        <f t="shared" si="63"/>
        <v>42157.778310185182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60"/>
        <v>5.1999999999999998E-3</v>
      </c>
      <c r="R693">
        <f t="shared" si="61"/>
        <v>26</v>
      </c>
      <c r="S693" t="str">
        <f t="shared" si="64"/>
        <v>technology</v>
      </c>
      <c r="T693" t="str">
        <f t="shared" si="65"/>
        <v>wearables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>
        <f t="shared" si="62"/>
        <v>42726.12572916667</v>
      </c>
      <c r="K694">
        <v>1479805263</v>
      </c>
      <c r="L694" s="11">
        <f t="shared" si="63"/>
        <v>42696.12572916667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60"/>
        <v>6.5299999999999997E-2</v>
      </c>
      <c r="R694">
        <f t="shared" si="61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>
        <f t="shared" si="62"/>
        <v>42124.558182870373</v>
      </c>
      <c r="K695">
        <v>1427829827</v>
      </c>
      <c r="L695" s="11">
        <f t="shared" si="63"/>
        <v>42094.558182870373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60"/>
        <v>0.35338000000000003</v>
      </c>
      <c r="R695">
        <f t="shared" si="61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>
        <f t="shared" si="62"/>
        <v>42767.413877314815</v>
      </c>
      <c r="K696">
        <v>1483372559</v>
      </c>
      <c r="L696" s="11">
        <f t="shared" si="63"/>
        <v>42737.413877314815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60"/>
        <v>3.933333333333333E-3</v>
      </c>
      <c r="R696">
        <f t="shared" si="61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>
        <f t="shared" si="62"/>
        <v>41943.271064814813</v>
      </c>
      <c r="K697">
        <v>1412166620</v>
      </c>
      <c r="L697" s="11">
        <f t="shared" si="63"/>
        <v>41913.271064814813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60"/>
        <v>1.06E-2</v>
      </c>
      <c r="R697">
        <f t="shared" si="61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>
        <f t="shared" si="62"/>
        <v>41845.677106481482</v>
      </c>
      <c r="K698">
        <v>1403734502</v>
      </c>
      <c r="L698" s="11">
        <f t="shared" si="63"/>
        <v>41815.677106481482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60"/>
        <v>5.7142857142857145E-6</v>
      </c>
      <c r="R698">
        <f t="shared" si="61"/>
        <v>1</v>
      </c>
      <c r="S698" t="str">
        <f t="shared" si="64"/>
        <v>technology</v>
      </c>
      <c r="T698" t="str">
        <f t="shared" si="65"/>
        <v>wearables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>
        <f t="shared" si="62"/>
        <v>42403.273020833338</v>
      </c>
      <c r="K699">
        <v>1453206789</v>
      </c>
      <c r="L699" s="11">
        <f t="shared" si="63"/>
        <v>42388.273020833338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60"/>
        <v>0.46379999999999999</v>
      </c>
      <c r="R699">
        <f t="shared" si="61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>
        <f t="shared" si="62"/>
        <v>41899.833333333336</v>
      </c>
      <c r="K700">
        <v>1408141245</v>
      </c>
      <c r="L700" s="11">
        <f t="shared" si="63"/>
        <v>41866.681076388886</v>
      </c>
      <c r="M700" t="b">
        <v>0</v>
      </c>
      <c r="N700">
        <v>29</v>
      </c>
      <c r="O700" t="b">
        <v>0</v>
      </c>
      <c r="P700" t="s">
        <v>8273</v>
      </c>
      <c r="Q700" s="5">
        <f t="shared" si="60"/>
        <v>0.15390000000000001</v>
      </c>
      <c r="R700">
        <f t="shared" si="61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>
        <f t="shared" si="62"/>
        <v>41600.416666666664</v>
      </c>
      <c r="K701">
        <v>1381923548</v>
      </c>
      <c r="L701" s="11">
        <f t="shared" si="63"/>
        <v>41563.235509259262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60"/>
        <v>0.824221076923077</v>
      </c>
      <c r="R701">
        <f t="shared" si="61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>
        <f t="shared" si="62"/>
        <v>42745.438437500001</v>
      </c>
      <c r="K702">
        <v>1481473881</v>
      </c>
      <c r="L702" s="11">
        <f t="shared" si="63"/>
        <v>42715.438437500001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60"/>
        <v>2.6866666666666667E-2</v>
      </c>
      <c r="R702">
        <f t="shared" si="61"/>
        <v>13</v>
      </c>
      <c r="S702" t="str">
        <f t="shared" si="64"/>
        <v>technology</v>
      </c>
      <c r="T702" t="str">
        <f t="shared" si="65"/>
        <v>wearables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>
        <f t="shared" si="62"/>
        <v>41843.412962962961</v>
      </c>
      <c r="K703">
        <v>1403538880</v>
      </c>
      <c r="L703" s="11">
        <f t="shared" si="63"/>
        <v>41813.412962962961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60"/>
        <v>0.26600000000000001</v>
      </c>
      <c r="R703">
        <f t="shared" si="61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>
        <f t="shared" si="62"/>
        <v>42698.518368055549</v>
      </c>
      <c r="K704">
        <v>1477416387</v>
      </c>
      <c r="L704" s="11">
        <f t="shared" si="63"/>
        <v>42668.476701388892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60"/>
        <v>0.30813400000000002</v>
      </c>
      <c r="R704">
        <f t="shared" si="61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>
        <f t="shared" si="62"/>
        <v>42766.73055555555</v>
      </c>
      <c r="K705">
        <v>1481150949</v>
      </c>
      <c r="L705" s="11">
        <f t="shared" si="63"/>
        <v>42711.700798611113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60"/>
        <v>5.5800000000000002E-2</v>
      </c>
      <c r="R705">
        <f t="shared" si="61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>
        <f t="shared" si="62"/>
        <v>42785.942916666667</v>
      </c>
      <c r="K706">
        <v>1482381468</v>
      </c>
      <c r="L706" s="11">
        <f t="shared" si="63"/>
        <v>42725.942916666667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ref="Q706:Q769" si="66">E706/D706</f>
        <v>8.7454545454545458E-3</v>
      </c>
      <c r="R706">
        <f t="shared" ref="R706:R769" si="67">E706/N706</f>
        <v>120.25</v>
      </c>
      <c r="S706" t="str">
        <f t="shared" si="64"/>
        <v>technology</v>
      </c>
      <c r="T706" t="str">
        <f t="shared" si="65"/>
        <v>wearables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>
        <f t="shared" ref="J707:J770" si="68">(((I707/60)/60)/24)+DATE(1970,1,1)+(-6/24)</f>
        <v>42756.241643518515</v>
      </c>
      <c r="K707">
        <v>1482407278</v>
      </c>
      <c r="L707" s="11">
        <f t="shared" ref="L707:L770" si="69">(((K707/60)/60)/24)+DATE(1970,1,1)+(-6/24)</f>
        <v>42726.241643518515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si="66"/>
        <v>9.7699999999999992E-3</v>
      </c>
      <c r="R707">
        <f t="shared" si="67"/>
        <v>195.4</v>
      </c>
      <c r="S707" t="str">
        <f t="shared" ref="S707:S770" si="70">LEFT(P707,FIND("/",P707)-1)</f>
        <v>technology</v>
      </c>
      <c r="T707" t="str">
        <f t="shared" ref="T707:T770" si="71">RIGHT(P707,LEN(P707)-FIND("/",P707))</f>
        <v>wearables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>
        <f t="shared" si="68"/>
        <v>42718.527083333334</v>
      </c>
      <c r="K708">
        <v>1478130783</v>
      </c>
      <c r="L708" s="11">
        <f t="shared" si="69"/>
        <v>42676.745173611111</v>
      </c>
      <c r="M708" t="b">
        <v>0</v>
      </c>
      <c r="N708">
        <v>0</v>
      </c>
      <c r="O708" t="b">
        <v>0</v>
      </c>
      <c r="P708" t="s">
        <v>8273</v>
      </c>
      <c r="Q708" s="5">
        <f t="shared" si="66"/>
        <v>0</v>
      </c>
      <c r="R708" t="e">
        <f t="shared" si="67"/>
        <v>#DIV/0!</v>
      </c>
      <c r="S708" t="str">
        <f t="shared" si="70"/>
        <v>technology</v>
      </c>
      <c r="T708" t="str">
        <f t="shared" si="71"/>
        <v>wearables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>
        <f t="shared" si="68"/>
        <v>42736.413506944446</v>
      </c>
      <c r="K709">
        <v>1479830127</v>
      </c>
      <c r="L709" s="11">
        <f t="shared" si="69"/>
        <v>42696.413506944446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66"/>
        <v>0.78927352941176465</v>
      </c>
      <c r="R709">
        <f t="shared" si="67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>
        <f t="shared" si="68"/>
        <v>41895.331018518518</v>
      </c>
      <c r="K710">
        <v>1405432600</v>
      </c>
      <c r="L710" s="11">
        <f t="shared" si="69"/>
        <v>41835.331018518518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66"/>
        <v>0.22092500000000001</v>
      </c>
      <c r="R710">
        <f t="shared" si="67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>
        <f t="shared" si="68"/>
        <v>41977.791192129633</v>
      </c>
      <c r="K711">
        <v>1415149159</v>
      </c>
      <c r="L711" s="11">
        <f t="shared" si="69"/>
        <v>41947.791192129633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66"/>
        <v>4.0666666666666663E-3</v>
      </c>
      <c r="R711">
        <f t="shared" si="67"/>
        <v>30.5</v>
      </c>
      <c r="S711" t="str">
        <f t="shared" si="70"/>
        <v>technology</v>
      </c>
      <c r="T711" t="str">
        <f t="shared" si="71"/>
        <v>wearables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>
        <f t="shared" si="68"/>
        <v>41870.780555555553</v>
      </c>
      <c r="K712">
        <v>1405640302</v>
      </c>
      <c r="L712" s="11">
        <f t="shared" si="69"/>
        <v>41837.734976851854</v>
      </c>
      <c r="M712" t="b">
        <v>0</v>
      </c>
      <c r="N712">
        <v>0</v>
      </c>
      <c r="O712" t="b">
        <v>0</v>
      </c>
      <c r="P712" t="s">
        <v>8273</v>
      </c>
      <c r="Q712" s="5">
        <f t="shared" si="66"/>
        <v>0</v>
      </c>
      <c r="R712" t="e">
        <f t="shared" si="67"/>
        <v>#DIV/0!</v>
      </c>
      <c r="S712" t="str">
        <f t="shared" si="70"/>
        <v>technology</v>
      </c>
      <c r="T712" t="str">
        <f t="shared" si="71"/>
        <v>wearables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>
        <f t="shared" si="68"/>
        <v>42718.250787037032</v>
      </c>
      <c r="K713">
        <v>1478257268</v>
      </c>
      <c r="L713" s="11">
        <f t="shared" si="69"/>
        <v>42678.209120370375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66"/>
        <v>0.33790999999999999</v>
      </c>
      <c r="R713">
        <f t="shared" si="67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>
        <f t="shared" si="68"/>
        <v>42414.430925925932</v>
      </c>
      <c r="K714">
        <v>1452874832</v>
      </c>
      <c r="L714" s="11">
        <f t="shared" si="69"/>
        <v>42384.430925925932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66"/>
        <v>2.1649484536082476E-3</v>
      </c>
      <c r="R714">
        <f t="shared" si="67"/>
        <v>26.25</v>
      </c>
      <c r="S714" t="str">
        <f t="shared" si="70"/>
        <v>technology</v>
      </c>
      <c r="T714" t="str">
        <f t="shared" si="71"/>
        <v>wearables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>
        <f t="shared" si="68"/>
        <v>42526.279305555552</v>
      </c>
      <c r="K715">
        <v>1462538532</v>
      </c>
      <c r="L715" s="11">
        <f t="shared" si="69"/>
        <v>42496.279305555552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66"/>
        <v>7.9600000000000001E-3</v>
      </c>
      <c r="R715">
        <f t="shared" si="67"/>
        <v>199</v>
      </c>
      <c r="S715" t="str">
        <f t="shared" si="70"/>
        <v>technology</v>
      </c>
      <c r="T715" t="str">
        <f t="shared" si="71"/>
        <v>wearables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>
        <f t="shared" si="68"/>
        <v>42794.537986111114</v>
      </c>
      <c r="K716">
        <v>1483124082</v>
      </c>
      <c r="L716" s="11">
        <f t="shared" si="69"/>
        <v>42734.537986111114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66"/>
        <v>0.14993333333333334</v>
      </c>
      <c r="R716">
        <f t="shared" si="67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>
        <f t="shared" si="68"/>
        <v>42312.882407407407</v>
      </c>
      <c r="K717">
        <v>1443233440</v>
      </c>
      <c r="L717" s="11">
        <f t="shared" si="69"/>
        <v>42272.840740740736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66"/>
        <v>5.0509090909090906E-2</v>
      </c>
      <c r="R717">
        <f t="shared" si="67"/>
        <v>115.75</v>
      </c>
      <c r="S717" t="str">
        <f t="shared" si="70"/>
        <v>technology</v>
      </c>
      <c r="T717" t="str">
        <f t="shared" si="71"/>
        <v>wearables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>
        <f t="shared" si="68"/>
        <v>41973.75</v>
      </c>
      <c r="K718">
        <v>1414511307</v>
      </c>
      <c r="L718" s="11">
        <f t="shared" si="69"/>
        <v>41940.408645833333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66"/>
        <v>0.10214285714285715</v>
      </c>
      <c r="R718">
        <f t="shared" si="67"/>
        <v>44.6875</v>
      </c>
      <c r="S718" t="str">
        <f t="shared" si="70"/>
        <v>technology</v>
      </c>
      <c r="T718" t="str">
        <f t="shared" si="71"/>
        <v>wearables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>
        <f t="shared" si="68"/>
        <v>41887.604189814818</v>
      </c>
      <c r="K719">
        <v>1407357002</v>
      </c>
      <c r="L719" s="11">
        <f t="shared" si="69"/>
        <v>41857.604189814818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66"/>
        <v>3.0500000000000002E-3</v>
      </c>
      <c r="R719">
        <f t="shared" si="67"/>
        <v>76.25</v>
      </c>
      <c r="S719" t="str">
        <f t="shared" si="70"/>
        <v>technology</v>
      </c>
      <c r="T719" t="str">
        <f t="shared" si="71"/>
        <v>wearables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>
        <f t="shared" si="68"/>
        <v>42783.999305555553</v>
      </c>
      <c r="K720">
        <v>1484684247</v>
      </c>
      <c r="L720" s="11">
        <f t="shared" si="69"/>
        <v>42752.595451388886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66"/>
        <v>7.4999999999999997E-3</v>
      </c>
      <c r="R720">
        <f t="shared" si="67"/>
        <v>22.5</v>
      </c>
      <c r="S720" t="str">
        <f t="shared" si="70"/>
        <v>technology</v>
      </c>
      <c r="T720" t="str">
        <f t="shared" si="71"/>
        <v>wearables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>
        <f t="shared" si="68"/>
        <v>42422.790231481486</v>
      </c>
      <c r="K721">
        <v>1454979476</v>
      </c>
      <c r="L721" s="11">
        <f t="shared" si="69"/>
        <v>42408.790231481486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66"/>
        <v>1.2933333333333333E-2</v>
      </c>
      <c r="R721">
        <f t="shared" si="67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>
        <f t="shared" si="68"/>
        <v>40937.399201388893</v>
      </c>
      <c r="K722">
        <v>1325432091</v>
      </c>
      <c r="L722" s="11">
        <f t="shared" si="69"/>
        <v>40909.399201388893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66"/>
        <v>1.4394736842105262</v>
      </c>
      <c r="R722">
        <f t="shared" si="67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>
        <f t="shared" si="68"/>
        <v>41852.321840277778</v>
      </c>
      <c r="K723">
        <v>1403012607</v>
      </c>
      <c r="L723" s="11">
        <f t="shared" si="69"/>
        <v>41807.321840277778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66"/>
        <v>1.2210975609756098</v>
      </c>
      <c r="R723">
        <f t="shared" si="67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>
        <f t="shared" si="68"/>
        <v>41007.51363425926</v>
      </c>
      <c r="K724">
        <v>1331320778</v>
      </c>
      <c r="L724" s="11">
        <f t="shared" si="69"/>
        <v>40977.555300925924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66"/>
        <v>1.3202400000000001</v>
      </c>
      <c r="R724">
        <f t="shared" si="67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>
        <f t="shared" si="68"/>
        <v>42214.915972222225</v>
      </c>
      <c r="K725">
        <v>1435606549</v>
      </c>
      <c r="L725" s="11">
        <f t="shared" si="69"/>
        <v>42184.566539351858</v>
      </c>
      <c r="M725" t="b">
        <v>0</v>
      </c>
      <c r="N725">
        <v>100</v>
      </c>
      <c r="O725" t="b">
        <v>1</v>
      </c>
      <c r="P725" t="s">
        <v>8274</v>
      </c>
      <c r="Q725" s="5">
        <f t="shared" si="66"/>
        <v>1.0938000000000001</v>
      </c>
      <c r="R725">
        <f t="shared" si="67"/>
        <v>54.69</v>
      </c>
      <c r="S725" t="str">
        <f t="shared" si="70"/>
        <v>publishing</v>
      </c>
      <c r="T725" t="str">
        <f t="shared" si="71"/>
        <v>nonfiction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>
        <f t="shared" si="68"/>
        <v>40724.388460648144</v>
      </c>
      <c r="K726">
        <v>1306855163</v>
      </c>
      <c r="L726" s="11">
        <f t="shared" si="69"/>
        <v>40694.388460648144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66"/>
        <v>1.0547157142857144</v>
      </c>
      <c r="R726">
        <f t="shared" si="67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>
        <f t="shared" si="68"/>
        <v>42351.376296296294</v>
      </c>
      <c r="K727">
        <v>1447426912</v>
      </c>
      <c r="L727" s="11">
        <f t="shared" si="69"/>
        <v>42321.376296296294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66"/>
        <v>1.0035000000000001</v>
      </c>
      <c r="R727">
        <f t="shared" si="67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>
        <f t="shared" si="68"/>
        <v>41375.792673611111</v>
      </c>
      <c r="K728">
        <v>1363136487</v>
      </c>
      <c r="L728" s="11">
        <f t="shared" si="69"/>
        <v>41345.792673611111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66"/>
        <v>1.014</v>
      </c>
      <c r="R728">
        <f t="shared" si="67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>
        <f t="shared" si="68"/>
        <v>41288.638888888891</v>
      </c>
      <c r="K729">
        <v>1354580949</v>
      </c>
      <c r="L729" s="11">
        <f t="shared" si="69"/>
        <v>41246.770243055551</v>
      </c>
      <c r="M729" t="b">
        <v>0</v>
      </c>
      <c r="N729">
        <v>149</v>
      </c>
      <c r="O729" t="b">
        <v>1</v>
      </c>
      <c r="P729" t="s">
        <v>8274</v>
      </c>
      <c r="Q729" s="5">
        <f t="shared" si="66"/>
        <v>1.5551428571428572</v>
      </c>
      <c r="R729">
        <f t="shared" si="67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>
        <f t="shared" si="68"/>
        <v>40776.587465277778</v>
      </c>
      <c r="K730">
        <v>1310069157</v>
      </c>
      <c r="L730" s="11">
        <f t="shared" si="69"/>
        <v>40731.587465277778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66"/>
        <v>1.05566</v>
      </c>
      <c r="R730">
        <f t="shared" si="67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>
        <f t="shared" si="68"/>
        <v>41170.935891203706</v>
      </c>
      <c r="K731">
        <v>1342844861</v>
      </c>
      <c r="L731" s="11">
        <f t="shared" si="69"/>
        <v>41110.935891203706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66"/>
        <v>1.3065</v>
      </c>
      <c r="R731">
        <f t="shared" si="67"/>
        <v>43.55</v>
      </c>
      <c r="S731" t="str">
        <f t="shared" si="70"/>
        <v>publishing</v>
      </c>
      <c r="T731" t="str">
        <f t="shared" si="71"/>
        <v>nonfiction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>
        <f t="shared" si="68"/>
        <v>40884.495266203703</v>
      </c>
      <c r="K732">
        <v>1320688391</v>
      </c>
      <c r="L732" s="11">
        <f t="shared" si="69"/>
        <v>40854.495266203703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66"/>
        <v>1.3219000000000001</v>
      </c>
      <c r="R732">
        <f t="shared" si="67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>
        <f t="shared" si="68"/>
        <v>40930</v>
      </c>
      <c r="K733">
        <v>1322852747</v>
      </c>
      <c r="L733" s="11">
        <f t="shared" si="69"/>
        <v>40879.545682870368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66"/>
        <v>1.26</v>
      </c>
      <c r="R733">
        <f t="shared" si="67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>
        <f t="shared" si="68"/>
        <v>41546.174317129626</v>
      </c>
      <c r="K734">
        <v>1375265461</v>
      </c>
      <c r="L734" s="11">
        <f t="shared" si="69"/>
        <v>41486.174317129626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66"/>
        <v>1.6</v>
      </c>
      <c r="R734">
        <f t="shared" si="67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>
        <f t="shared" si="68"/>
        <v>41628.170046296298</v>
      </c>
      <c r="K735">
        <v>1384941892</v>
      </c>
      <c r="L735" s="11">
        <f t="shared" si="69"/>
        <v>41598.170046296298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66"/>
        <v>1.2048000000000001</v>
      </c>
      <c r="R735">
        <f t="shared" si="67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>
        <f t="shared" si="68"/>
        <v>42132.958333333328</v>
      </c>
      <c r="K736">
        <v>1428465420</v>
      </c>
      <c r="L736" s="11">
        <f t="shared" si="69"/>
        <v>42101.914583333331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66"/>
        <v>1.2552941176470589</v>
      </c>
      <c r="R736">
        <f t="shared" si="67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>
        <f t="shared" si="68"/>
        <v>41976.777083333334</v>
      </c>
      <c r="K737">
        <v>1414975346</v>
      </c>
      <c r="L737" s="11">
        <f t="shared" si="69"/>
        <v>41945.779467592591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66"/>
        <v>1.1440638297872341</v>
      </c>
      <c r="R737">
        <f t="shared" si="67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>
        <f t="shared" si="68"/>
        <v>41598.957638888889</v>
      </c>
      <c r="K738">
        <v>1383327440</v>
      </c>
      <c r="L738" s="11">
        <f t="shared" si="69"/>
        <v>41579.484259259261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66"/>
        <v>3.151388888888889</v>
      </c>
      <c r="R738">
        <f t="shared" si="67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>
        <f t="shared" si="68"/>
        <v>41684.583333333336</v>
      </c>
      <c r="K739">
        <v>1390890987</v>
      </c>
      <c r="L739" s="11">
        <f t="shared" si="69"/>
        <v>41667.025312500002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66"/>
        <v>1.224</v>
      </c>
      <c r="R739">
        <f t="shared" si="67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>
        <f t="shared" si="68"/>
        <v>41973.957638888889</v>
      </c>
      <c r="K740">
        <v>1414765794</v>
      </c>
      <c r="L740" s="11">
        <f t="shared" si="69"/>
        <v>41943.354097222218</v>
      </c>
      <c r="M740" t="b">
        <v>0</v>
      </c>
      <c r="N740">
        <v>41</v>
      </c>
      <c r="O740" t="b">
        <v>1</v>
      </c>
      <c r="P740" t="s">
        <v>8274</v>
      </c>
      <c r="Q740" s="5">
        <f t="shared" si="66"/>
        <v>1.0673333333333332</v>
      </c>
      <c r="R740">
        <f t="shared" si="67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>
        <f t="shared" si="68"/>
        <v>41862.252650462964</v>
      </c>
      <c r="K741">
        <v>1404907429</v>
      </c>
      <c r="L741" s="11">
        <f t="shared" si="69"/>
        <v>41829.252650462964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66"/>
        <v>1.5833333333333333</v>
      </c>
      <c r="R741">
        <f t="shared" si="67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>
        <f t="shared" si="68"/>
        <v>42175.896782407406</v>
      </c>
      <c r="K742">
        <v>1433647882</v>
      </c>
      <c r="L742" s="11">
        <f t="shared" si="69"/>
        <v>42161.896782407406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66"/>
        <v>1.0740000000000001</v>
      </c>
      <c r="R742">
        <f t="shared" si="67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>
        <f t="shared" si="68"/>
        <v>41436.398217592592</v>
      </c>
      <c r="K743">
        <v>1367940806</v>
      </c>
      <c r="L743" s="11">
        <f t="shared" si="69"/>
        <v>41401.398217592592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66"/>
        <v>1.0226</v>
      </c>
      <c r="R743">
        <f t="shared" si="67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>
        <f t="shared" si="68"/>
        <v>41719.626296296294</v>
      </c>
      <c r="K744">
        <v>1392847312</v>
      </c>
      <c r="L744" s="11">
        <f t="shared" si="69"/>
        <v>41689.667962962965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66"/>
        <v>1.1071428571428572</v>
      </c>
      <c r="R744">
        <f t="shared" si="67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>
        <f t="shared" si="68"/>
        <v>41015.625</v>
      </c>
      <c r="K745">
        <v>1332435685</v>
      </c>
      <c r="L745" s="11">
        <f t="shared" si="69"/>
        <v>40990.459317129629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66"/>
        <v>1.48</v>
      </c>
      <c r="R745">
        <f t="shared" si="67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>
        <f t="shared" si="68"/>
        <v>41256.70721064815</v>
      </c>
      <c r="K746">
        <v>1352847503</v>
      </c>
      <c r="L746" s="11">
        <f t="shared" si="69"/>
        <v>41226.70721064815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66"/>
        <v>1.0232000000000001</v>
      </c>
      <c r="R746">
        <f t="shared" si="67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>
        <f t="shared" si="68"/>
        <v>41397.322280092594</v>
      </c>
      <c r="K747">
        <v>1364996645</v>
      </c>
      <c r="L747" s="11">
        <f t="shared" si="69"/>
        <v>41367.322280092594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66"/>
        <v>1.7909909909909909</v>
      </c>
      <c r="R747">
        <f t="shared" si="67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>
        <f t="shared" si="68"/>
        <v>41174.915972222225</v>
      </c>
      <c r="K748">
        <v>1346806909</v>
      </c>
      <c r="L748" s="11">
        <f t="shared" si="69"/>
        <v>41156.792928240742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66"/>
        <v>1.1108135252761968</v>
      </c>
      <c r="R748">
        <f t="shared" si="67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>
        <f t="shared" si="68"/>
        <v>42019.204166666663</v>
      </c>
      <c r="K749">
        <v>1418649019</v>
      </c>
      <c r="L749" s="11">
        <f t="shared" si="69"/>
        <v>41988.298831018517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66"/>
        <v>1.0004285714285714</v>
      </c>
      <c r="R749">
        <f t="shared" si="67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>
        <f t="shared" si="68"/>
        <v>41861.596828703703</v>
      </c>
      <c r="K750">
        <v>1405109966</v>
      </c>
      <c r="L750" s="11">
        <f t="shared" si="69"/>
        <v>41831.596828703703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66"/>
        <v>1.0024999999999999</v>
      </c>
      <c r="R750">
        <f t="shared" si="67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>
        <f t="shared" si="68"/>
        <v>42763.69131944445</v>
      </c>
      <c r="K751">
        <v>1483050930</v>
      </c>
      <c r="L751" s="11">
        <f t="shared" si="69"/>
        <v>42733.69131944445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66"/>
        <v>1.0556000000000001</v>
      </c>
      <c r="R751">
        <f t="shared" si="67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>
        <f t="shared" si="68"/>
        <v>41329.628148148149</v>
      </c>
      <c r="K752">
        <v>1359147872</v>
      </c>
      <c r="L752" s="11">
        <f t="shared" si="69"/>
        <v>41299.628148148149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66"/>
        <v>1.0258775877587758</v>
      </c>
      <c r="R752">
        <f t="shared" si="67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>
        <f t="shared" si="68"/>
        <v>40759.380497685182</v>
      </c>
      <c r="K753">
        <v>1308496075</v>
      </c>
      <c r="L753" s="11">
        <f t="shared" si="69"/>
        <v>40713.380497685182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66"/>
        <v>1.1850000000000001</v>
      </c>
      <c r="R753">
        <f t="shared" si="67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>
        <f t="shared" si="68"/>
        <v>42659.208333333328</v>
      </c>
      <c r="K754">
        <v>1474884417</v>
      </c>
      <c r="L754" s="11">
        <f t="shared" si="69"/>
        <v>42639.171493055561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66"/>
        <v>1.117</v>
      </c>
      <c r="R754">
        <f t="shared" si="67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>
        <f t="shared" si="68"/>
        <v>42049.340173611112</v>
      </c>
      <c r="K755">
        <v>1421330991</v>
      </c>
      <c r="L755" s="11">
        <f t="shared" si="69"/>
        <v>42019.340173611112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66"/>
        <v>1.28</v>
      </c>
      <c r="R755">
        <f t="shared" si="67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>
        <f t="shared" si="68"/>
        <v>41279.499085648145</v>
      </c>
      <c r="K756">
        <v>1354816721</v>
      </c>
      <c r="L756" s="11">
        <f t="shared" si="69"/>
        <v>41249.499085648145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66"/>
        <v>1.0375000000000001</v>
      </c>
      <c r="R756">
        <f t="shared" si="67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>
        <f t="shared" si="68"/>
        <v>41413.77847222222</v>
      </c>
      <c r="K757">
        <v>1366381877</v>
      </c>
      <c r="L757" s="11">
        <f t="shared" si="69"/>
        <v>41383.355057870373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66"/>
        <v>1.0190760000000001</v>
      </c>
      <c r="R757">
        <f t="shared" si="67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>
        <f t="shared" si="68"/>
        <v>40651.475219907406</v>
      </c>
      <c r="K758">
        <v>1297880659</v>
      </c>
      <c r="L758" s="11">
        <f t="shared" si="69"/>
        <v>40590.516886574071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66"/>
        <v>1.177142857142857</v>
      </c>
      <c r="R758">
        <f t="shared" si="67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>
        <f t="shared" si="68"/>
        <v>41248.804560185185</v>
      </c>
      <c r="K759">
        <v>1353547114</v>
      </c>
      <c r="L759" s="11">
        <f t="shared" si="69"/>
        <v>41234.804560185185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66"/>
        <v>2.38</v>
      </c>
      <c r="R759">
        <f t="shared" si="67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>
        <f t="shared" si="68"/>
        <v>40459.586435185185</v>
      </c>
      <c r="K760">
        <v>1283976268</v>
      </c>
      <c r="L760" s="11">
        <f t="shared" si="69"/>
        <v>40429.586435185185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66"/>
        <v>1.02</v>
      </c>
      <c r="R760">
        <f t="shared" si="67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>
        <f t="shared" si="68"/>
        <v>41829.080312500002</v>
      </c>
      <c r="K761">
        <v>1401436539</v>
      </c>
      <c r="L761" s="11">
        <f t="shared" si="69"/>
        <v>41789.080312500002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66"/>
        <v>1.0192000000000001</v>
      </c>
      <c r="R761">
        <f t="shared" si="67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>
        <f t="shared" si="68"/>
        <v>42700.555706018517</v>
      </c>
      <c r="K762">
        <v>1477592413</v>
      </c>
      <c r="L762" s="11">
        <f t="shared" si="69"/>
        <v>42670.514039351852</v>
      </c>
      <c r="M762" t="b">
        <v>0</v>
      </c>
      <c r="N762">
        <v>0</v>
      </c>
      <c r="O762" t="b">
        <v>0</v>
      </c>
      <c r="P762" t="s">
        <v>8275</v>
      </c>
      <c r="Q762" s="5">
        <f t="shared" si="66"/>
        <v>0</v>
      </c>
      <c r="R762" t="e">
        <f t="shared" si="67"/>
        <v>#DIV/0!</v>
      </c>
      <c r="S762" t="str">
        <f t="shared" si="70"/>
        <v>publishing</v>
      </c>
      <c r="T762" t="str">
        <f t="shared" si="71"/>
        <v>fiction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>
        <f t="shared" si="68"/>
        <v>41672.501458333332</v>
      </c>
      <c r="K763">
        <v>1388772126</v>
      </c>
      <c r="L763" s="11">
        <f t="shared" si="69"/>
        <v>41642.501458333332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66"/>
        <v>4.7E-2</v>
      </c>
      <c r="R763">
        <f t="shared" si="67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>
        <f t="shared" si="68"/>
        <v>42708</v>
      </c>
      <c r="K764">
        <v>1479328570</v>
      </c>
      <c r="L764" s="11">
        <f t="shared" si="69"/>
        <v>42690.608449074076</v>
      </c>
      <c r="M764" t="b">
        <v>0</v>
      </c>
      <c r="N764">
        <v>0</v>
      </c>
      <c r="O764" t="b">
        <v>0</v>
      </c>
      <c r="P764" t="s">
        <v>8275</v>
      </c>
      <c r="Q764" s="5">
        <f t="shared" si="66"/>
        <v>0</v>
      </c>
      <c r="R764" t="e">
        <f t="shared" si="67"/>
        <v>#DIV/0!</v>
      </c>
      <c r="S764" t="str">
        <f t="shared" si="70"/>
        <v>publishing</v>
      </c>
      <c r="T764" t="str">
        <f t="shared" si="71"/>
        <v>fiction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>
        <f t="shared" si="68"/>
        <v>41501.196851851848</v>
      </c>
      <c r="K765">
        <v>1373971408</v>
      </c>
      <c r="L765" s="11">
        <f t="shared" si="69"/>
        <v>41471.196851851848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66"/>
        <v>1.1655011655011655E-3</v>
      </c>
      <c r="R765">
        <f t="shared" si="67"/>
        <v>5</v>
      </c>
      <c r="S765" t="str">
        <f t="shared" si="70"/>
        <v>publishing</v>
      </c>
      <c r="T765" t="str">
        <f t="shared" si="71"/>
        <v>fiction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>
        <f t="shared" si="68"/>
        <v>42256.923159722224</v>
      </c>
      <c r="K766">
        <v>1439266161</v>
      </c>
      <c r="L766" s="11">
        <f t="shared" si="69"/>
        <v>42226.923159722224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66"/>
        <v>0</v>
      </c>
      <c r="R766" t="e">
        <f t="shared" si="67"/>
        <v>#DIV/0!</v>
      </c>
      <c r="S766" t="str">
        <f t="shared" si="70"/>
        <v>publishing</v>
      </c>
      <c r="T766" t="str">
        <f t="shared" si="71"/>
        <v>fiction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>
        <f t="shared" si="68"/>
        <v>41931.292638888888</v>
      </c>
      <c r="K767">
        <v>1411131684</v>
      </c>
      <c r="L767" s="11">
        <f t="shared" si="69"/>
        <v>41901.292638888888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66"/>
        <v>0.36014285714285715</v>
      </c>
      <c r="R767">
        <f t="shared" si="67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>
        <f t="shared" si="68"/>
        <v>42051.533368055556</v>
      </c>
      <c r="K768">
        <v>1421520483</v>
      </c>
      <c r="L768" s="11">
        <f t="shared" si="69"/>
        <v>42021.533368055556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66"/>
        <v>0</v>
      </c>
      <c r="R768" t="e">
        <f t="shared" si="67"/>
        <v>#DIV/0!</v>
      </c>
      <c r="S768" t="str">
        <f t="shared" si="70"/>
        <v>publishing</v>
      </c>
      <c r="T768" t="str">
        <f t="shared" si="71"/>
        <v>fiction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>
        <f t="shared" si="68"/>
        <v>42144.893634259264</v>
      </c>
      <c r="K769">
        <v>1429586810</v>
      </c>
      <c r="L769" s="11">
        <f t="shared" si="69"/>
        <v>42114.893634259264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66"/>
        <v>3.5400000000000001E-2</v>
      </c>
      <c r="R769">
        <f t="shared" si="67"/>
        <v>59</v>
      </c>
      <c r="S769" t="str">
        <f t="shared" si="70"/>
        <v>publishing</v>
      </c>
      <c r="T769" t="str">
        <f t="shared" si="71"/>
        <v>fiction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>
        <f t="shared" si="68"/>
        <v>41623.957060185188</v>
      </c>
      <c r="K770">
        <v>1384577890</v>
      </c>
      <c r="L770" s="11">
        <f t="shared" si="69"/>
        <v>41593.957060185188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ref="Q770:Q833" si="72">E770/D770</f>
        <v>0</v>
      </c>
      <c r="R770" t="e">
        <f t="shared" ref="R770:R833" si="73">E770/N770</f>
        <v>#DIV/0!</v>
      </c>
      <c r="S770" t="str">
        <f t="shared" si="70"/>
        <v>publishing</v>
      </c>
      <c r="T770" t="str">
        <f t="shared" si="71"/>
        <v>fiction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>
        <f t="shared" ref="J771:J834" si="74">(((I771/60)/60)/24)+DATE(1970,1,1)+(-6/24)</f>
        <v>41634.746458333335</v>
      </c>
      <c r="K771">
        <v>1385510094</v>
      </c>
      <c r="L771" s="11">
        <f t="shared" ref="L771:L834" si="75">(((K771/60)/60)/24)+DATE(1970,1,1)+(-6/24)</f>
        <v>41604.746458333335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si="72"/>
        <v>0.41399999999999998</v>
      </c>
      <c r="R771">
        <f t="shared" si="73"/>
        <v>31.846153846153847</v>
      </c>
      <c r="S771" t="str">
        <f t="shared" ref="S771:S834" si="76">LEFT(P771,FIND("/",P771)-1)</f>
        <v>publishing</v>
      </c>
      <c r="T771" t="str">
        <f t="shared" ref="T771:T834" si="77">RIGHT(P771,LEN(P771)-FIND("/",P771))</f>
        <v>fiction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>
        <f t="shared" si="74"/>
        <v>41329.749641203707</v>
      </c>
      <c r="K772">
        <v>1358294369</v>
      </c>
      <c r="L772" s="11">
        <f t="shared" si="75"/>
        <v>41289.749641203707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72"/>
        <v>0</v>
      </c>
      <c r="R772" t="e">
        <f t="shared" si="73"/>
        <v>#DIV/0!</v>
      </c>
      <c r="S772" t="str">
        <f t="shared" si="76"/>
        <v>publishing</v>
      </c>
      <c r="T772" t="str">
        <f t="shared" si="77"/>
        <v>fiction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>
        <f t="shared" si="74"/>
        <v>42399.574097222227</v>
      </c>
      <c r="K773">
        <v>1449863202</v>
      </c>
      <c r="L773" s="11">
        <f t="shared" si="75"/>
        <v>42349.574097222227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72"/>
        <v>2.631578947368421E-4</v>
      </c>
      <c r="R773">
        <f t="shared" si="73"/>
        <v>10</v>
      </c>
      <c r="S773" t="str">
        <f t="shared" si="76"/>
        <v>publishing</v>
      </c>
      <c r="T773" t="str">
        <f t="shared" si="77"/>
        <v>fiction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>
        <f t="shared" si="74"/>
        <v>40117.915972222225</v>
      </c>
      <c r="K774">
        <v>1252718519</v>
      </c>
      <c r="L774" s="11">
        <f t="shared" si="75"/>
        <v>40067.806932870371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72"/>
        <v>3.3333333333333333E-2</v>
      </c>
      <c r="R774">
        <f t="shared" si="73"/>
        <v>50</v>
      </c>
      <c r="S774" t="str">
        <f t="shared" si="76"/>
        <v>publishing</v>
      </c>
      <c r="T774" t="str">
        <f t="shared" si="77"/>
        <v>fiction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>
        <f t="shared" si="74"/>
        <v>42134.709027777775</v>
      </c>
      <c r="K775">
        <v>1428341985</v>
      </c>
      <c r="L775" s="11">
        <f t="shared" si="75"/>
        <v>42100.485937499994</v>
      </c>
      <c r="M775" t="b">
        <v>0</v>
      </c>
      <c r="N775">
        <v>2</v>
      </c>
      <c r="O775" t="b">
        <v>0</v>
      </c>
      <c r="P775" t="s">
        <v>8275</v>
      </c>
      <c r="Q775" s="5">
        <f t="shared" si="72"/>
        <v>8.5129023676509714E-3</v>
      </c>
      <c r="R775">
        <f t="shared" si="73"/>
        <v>16</v>
      </c>
      <c r="S775" t="str">
        <f t="shared" si="76"/>
        <v>publishing</v>
      </c>
      <c r="T775" t="str">
        <f t="shared" si="77"/>
        <v>fiction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>
        <f t="shared" si="74"/>
        <v>41693.530300925922</v>
      </c>
      <c r="K776">
        <v>1390589018</v>
      </c>
      <c r="L776" s="11">
        <f t="shared" si="75"/>
        <v>41663.530300925922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72"/>
        <v>0.70199999999999996</v>
      </c>
      <c r="R776">
        <f t="shared" si="73"/>
        <v>39</v>
      </c>
      <c r="S776" t="str">
        <f t="shared" si="76"/>
        <v>publishing</v>
      </c>
      <c r="T776" t="str">
        <f t="shared" si="77"/>
        <v>fiction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>
        <f t="shared" si="74"/>
        <v>40892.810127314813</v>
      </c>
      <c r="K777">
        <v>1321406795</v>
      </c>
      <c r="L777" s="11">
        <f t="shared" si="75"/>
        <v>40862.810127314813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72"/>
        <v>1.7000000000000001E-2</v>
      </c>
      <c r="R777">
        <f t="shared" si="73"/>
        <v>34</v>
      </c>
      <c r="S777" t="str">
        <f t="shared" si="76"/>
        <v>publishing</v>
      </c>
      <c r="T777" t="str">
        <f t="shared" si="77"/>
        <v>fiction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>
        <f t="shared" si="74"/>
        <v>42287.958333333328</v>
      </c>
      <c r="K778">
        <v>1441297645</v>
      </c>
      <c r="L778" s="11">
        <f t="shared" si="75"/>
        <v>42250.435706018514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72"/>
        <v>0.51400000000000001</v>
      </c>
      <c r="R778">
        <f t="shared" si="73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>
        <f t="shared" si="74"/>
        <v>41486.731215277774</v>
      </c>
      <c r="K779">
        <v>1372721577</v>
      </c>
      <c r="L779" s="11">
        <f t="shared" si="75"/>
        <v>41456.731215277774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72"/>
        <v>7.0000000000000001E-3</v>
      </c>
      <c r="R779">
        <f t="shared" si="73"/>
        <v>7</v>
      </c>
      <c r="S779" t="str">
        <f t="shared" si="76"/>
        <v>publishing</v>
      </c>
      <c r="T779" t="str">
        <f t="shared" si="77"/>
        <v>fiction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>
        <f t="shared" si="74"/>
        <v>41759.452314814815</v>
      </c>
      <c r="K780">
        <v>1396284680</v>
      </c>
      <c r="L780" s="11">
        <f t="shared" si="75"/>
        <v>41729.452314814815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72"/>
        <v>4.0000000000000001E-3</v>
      </c>
      <c r="R780">
        <f t="shared" si="73"/>
        <v>2</v>
      </c>
      <c r="S780" t="str">
        <f t="shared" si="76"/>
        <v>publishing</v>
      </c>
      <c r="T780" t="str">
        <f t="shared" si="77"/>
        <v>fiction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>
        <f t="shared" si="74"/>
        <v>40465.916666666664</v>
      </c>
      <c r="K781">
        <v>1284567905</v>
      </c>
      <c r="L781" s="11">
        <f t="shared" si="75"/>
        <v>40436.43408564815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72"/>
        <v>2.6666666666666668E-2</v>
      </c>
      <c r="R781">
        <f t="shared" si="73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>
        <f t="shared" si="74"/>
        <v>40666.423900462964</v>
      </c>
      <c r="K782">
        <v>1301847025</v>
      </c>
      <c r="L782" s="11">
        <f t="shared" si="75"/>
        <v>40636.423900462964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72"/>
        <v>1.04</v>
      </c>
      <c r="R782">
        <f t="shared" si="73"/>
        <v>38.518518518518519</v>
      </c>
      <c r="S782" t="str">
        <f t="shared" si="76"/>
        <v>music</v>
      </c>
      <c r="T782" t="str">
        <f t="shared" si="77"/>
        <v>rock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>
        <f t="shared" si="74"/>
        <v>41432.750856481485</v>
      </c>
      <c r="K783">
        <v>1368057674</v>
      </c>
      <c r="L783" s="11">
        <f t="shared" si="75"/>
        <v>41402.750856481485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72"/>
        <v>1.3315375</v>
      </c>
      <c r="R783">
        <f t="shared" si="73"/>
        <v>42.609200000000001</v>
      </c>
      <c r="S783" t="str">
        <f t="shared" si="76"/>
        <v>music</v>
      </c>
      <c r="T783" t="str">
        <f t="shared" si="77"/>
        <v>rock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>
        <f t="shared" si="74"/>
        <v>41146.508125</v>
      </c>
      <c r="K784">
        <v>1343326302</v>
      </c>
      <c r="L784" s="11">
        <f t="shared" si="75"/>
        <v>41116.508125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72"/>
        <v>1</v>
      </c>
      <c r="R784">
        <f t="shared" si="73"/>
        <v>50</v>
      </c>
      <c r="S784" t="str">
        <f t="shared" si="76"/>
        <v>music</v>
      </c>
      <c r="T784" t="str">
        <f t="shared" si="77"/>
        <v>rock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>
        <f t="shared" si="74"/>
        <v>41026.666666666664</v>
      </c>
      <c r="K785">
        <v>1332182049</v>
      </c>
      <c r="L785" s="11">
        <f t="shared" si="75"/>
        <v>40987.523715277777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72"/>
        <v>1.4813333333333334</v>
      </c>
      <c r="R785">
        <f t="shared" si="73"/>
        <v>63.485714285714288</v>
      </c>
      <c r="S785" t="str">
        <f t="shared" si="76"/>
        <v>music</v>
      </c>
      <c r="T785" t="str">
        <f t="shared" si="77"/>
        <v>rock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>
        <f t="shared" si="74"/>
        <v>41714.857858796298</v>
      </c>
      <c r="K786">
        <v>1391571319</v>
      </c>
      <c r="L786" s="11">
        <f t="shared" si="75"/>
        <v>41674.899525462963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72"/>
        <v>1.0249999999999999</v>
      </c>
      <c r="R786">
        <f t="shared" si="73"/>
        <v>102.5</v>
      </c>
      <c r="S786" t="str">
        <f t="shared" si="76"/>
        <v>music</v>
      </c>
      <c r="T786" t="str">
        <f t="shared" si="77"/>
        <v>rock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>
        <f t="shared" si="74"/>
        <v>41333.343923611108</v>
      </c>
      <c r="K787">
        <v>1359468915</v>
      </c>
      <c r="L787" s="11">
        <f t="shared" si="75"/>
        <v>41303.343923611108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72"/>
        <v>1.8062799999999999</v>
      </c>
      <c r="R787">
        <f t="shared" si="73"/>
        <v>31.142758620689655</v>
      </c>
      <c r="S787" t="str">
        <f t="shared" si="76"/>
        <v>music</v>
      </c>
      <c r="T787" t="str">
        <f t="shared" si="77"/>
        <v>rock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>
        <f t="shared" si="74"/>
        <v>41040.407638888886</v>
      </c>
      <c r="K788">
        <v>1331774434</v>
      </c>
      <c r="L788" s="11">
        <f t="shared" si="75"/>
        <v>40982.805949074071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72"/>
        <v>1.4279999999999999</v>
      </c>
      <c r="R788">
        <f t="shared" si="73"/>
        <v>162.27272727272728</v>
      </c>
      <c r="S788" t="str">
        <f t="shared" si="76"/>
        <v>music</v>
      </c>
      <c r="T788" t="str">
        <f t="shared" si="77"/>
        <v>rock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>
        <f t="shared" si="74"/>
        <v>41579.377615740741</v>
      </c>
      <c r="K789">
        <v>1380726226</v>
      </c>
      <c r="L789" s="11">
        <f t="shared" si="75"/>
        <v>41549.377615740741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72"/>
        <v>1.1416666666666666</v>
      </c>
      <c r="R789">
        <f t="shared" si="73"/>
        <v>80.588235294117652</v>
      </c>
      <c r="S789" t="str">
        <f t="shared" si="76"/>
        <v>music</v>
      </c>
      <c r="T789" t="str">
        <f t="shared" si="77"/>
        <v>rock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>
        <f t="shared" si="74"/>
        <v>41096.915972222225</v>
      </c>
      <c r="K790">
        <v>1338336588</v>
      </c>
      <c r="L790" s="11">
        <f t="shared" si="75"/>
        <v>41058.756805555553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72"/>
        <v>2.03505</v>
      </c>
      <c r="R790">
        <f t="shared" si="73"/>
        <v>59.85441176470588</v>
      </c>
      <c r="S790" t="str">
        <f t="shared" si="76"/>
        <v>music</v>
      </c>
      <c r="T790" t="str">
        <f t="shared" si="77"/>
        <v>rock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>
        <f t="shared" si="74"/>
        <v>41295.082638888889</v>
      </c>
      <c r="K791">
        <v>1357187280</v>
      </c>
      <c r="L791" s="11">
        <f t="shared" si="75"/>
        <v>41276.936111111114</v>
      </c>
      <c r="M791" t="b">
        <v>0</v>
      </c>
      <c r="N791">
        <v>14</v>
      </c>
      <c r="O791" t="b">
        <v>1</v>
      </c>
      <c r="P791" t="s">
        <v>8276</v>
      </c>
      <c r="Q791" s="5">
        <f t="shared" si="72"/>
        <v>1.0941176470588236</v>
      </c>
      <c r="R791">
        <f t="shared" si="73"/>
        <v>132.85714285714286</v>
      </c>
      <c r="S791" t="str">
        <f t="shared" si="76"/>
        <v>music</v>
      </c>
      <c r="T791" t="str">
        <f t="shared" si="77"/>
        <v>rock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>
        <f t="shared" si="74"/>
        <v>41305.797905092593</v>
      </c>
      <c r="K792">
        <v>1357088939</v>
      </c>
      <c r="L792" s="11">
        <f t="shared" si="75"/>
        <v>41275.797905092593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72"/>
        <v>1.443746</v>
      </c>
      <c r="R792">
        <f t="shared" si="73"/>
        <v>92.547820512820508</v>
      </c>
      <c r="S792" t="str">
        <f t="shared" si="76"/>
        <v>music</v>
      </c>
      <c r="T792" t="str">
        <f t="shared" si="77"/>
        <v>rock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>
        <f t="shared" si="74"/>
        <v>41590.999305555553</v>
      </c>
      <c r="K793">
        <v>1381430646</v>
      </c>
      <c r="L793" s="11">
        <f t="shared" si="75"/>
        <v>41557.530624999999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72"/>
        <v>1.0386666666666666</v>
      </c>
      <c r="R793">
        <f t="shared" si="73"/>
        <v>60.859375</v>
      </c>
      <c r="S793" t="str">
        <f t="shared" si="76"/>
        <v>music</v>
      </c>
      <c r="T793" t="str">
        <f t="shared" si="77"/>
        <v>rock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>
        <f t="shared" si="74"/>
        <v>41585.665312500001</v>
      </c>
      <c r="K794">
        <v>1381265883</v>
      </c>
      <c r="L794" s="11">
        <f t="shared" si="75"/>
        <v>41555.623645833337</v>
      </c>
      <c r="M794" t="b">
        <v>0</v>
      </c>
      <c r="N794">
        <v>60</v>
      </c>
      <c r="O794" t="b">
        <v>1</v>
      </c>
      <c r="P794" t="s">
        <v>8276</v>
      </c>
      <c r="Q794" s="5">
        <f t="shared" si="72"/>
        <v>1.0044440000000001</v>
      </c>
      <c r="R794">
        <f t="shared" si="73"/>
        <v>41.851833333333339</v>
      </c>
      <c r="S794" t="str">
        <f t="shared" si="76"/>
        <v>music</v>
      </c>
      <c r="T794" t="str">
        <f t="shared" si="77"/>
        <v>rock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>
        <f t="shared" si="74"/>
        <v>41457.957638888889</v>
      </c>
      <c r="K795">
        <v>1371491244</v>
      </c>
      <c r="L795" s="11">
        <f t="shared" si="75"/>
        <v>41442.491249999999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72"/>
        <v>1.0277927272727272</v>
      </c>
      <c r="R795">
        <f t="shared" si="73"/>
        <v>88.325937499999995</v>
      </c>
      <c r="S795" t="str">
        <f t="shared" si="76"/>
        <v>music</v>
      </c>
      <c r="T795" t="str">
        <f t="shared" si="77"/>
        <v>rock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>
        <f t="shared" si="74"/>
        <v>40791.462500000001</v>
      </c>
      <c r="K796">
        <v>1310438737</v>
      </c>
      <c r="L796" s="11">
        <f t="shared" si="75"/>
        <v>40735.865011574075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72"/>
        <v>1.0531250000000001</v>
      </c>
      <c r="R796">
        <f t="shared" si="73"/>
        <v>158.96226415094338</v>
      </c>
      <c r="S796" t="str">
        <f t="shared" si="76"/>
        <v>music</v>
      </c>
      <c r="T796" t="str">
        <f t="shared" si="77"/>
        <v>rock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>
        <f t="shared" si="74"/>
        <v>41005.957638888889</v>
      </c>
      <c r="K797">
        <v>1330094566</v>
      </c>
      <c r="L797" s="11">
        <f t="shared" si="75"/>
        <v>40963.363032407404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72"/>
        <v>1.1178571428571429</v>
      </c>
      <c r="R797">
        <f t="shared" si="73"/>
        <v>85.054347826086953</v>
      </c>
      <c r="S797" t="str">
        <f t="shared" si="76"/>
        <v>music</v>
      </c>
      <c r="T797" t="str">
        <f t="shared" si="77"/>
        <v>rock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>
        <f t="shared" si="74"/>
        <v>41532.631944444445</v>
      </c>
      <c r="K798">
        <v>1376687485</v>
      </c>
      <c r="L798" s="11">
        <f t="shared" si="75"/>
        <v>41502.632928240739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72"/>
        <v>1.0135000000000001</v>
      </c>
      <c r="R798">
        <f t="shared" si="73"/>
        <v>112.61111111111111</v>
      </c>
      <c r="S798" t="str">
        <f t="shared" si="76"/>
        <v>music</v>
      </c>
      <c r="T798" t="str">
        <f t="shared" si="77"/>
        <v>rock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>
        <f t="shared" si="74"/>
        <v>41027.916666666664</v>
      </c>
      <c r="K799">
        <v>1332978688</v>
      </c>
      <c r="L799" s="11">
        <f t="shared" si="75"/>
        <v>40996.744074074071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72"/>
        <v>1.0753333333333333</v>
      </c>
      <c r="R799">
        <f t="shared" si="73"/>
        <v>45.436619718309856</v>
      </c>
      <c r="S799" t="str">
        <f t="shared" si="76"/>
        <v>music</v>
      </c>
      <c r="T799" t="str">
        <f t="shared" si="77"/>
        <v>rock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>
        <f t="shared" si="74"/>
        <v>41912.340127314819</v>
      </c>
      <c r="K800">
        <v>1409494187</v>
      </c>
      <c r="L800" s="11">
        <f t="shared" si="75"/>
        <v>41882.340127314819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72"/>
        <v>1.1488571428571428</v>
      </c>
      <c r="R800">
        <f t="shared" si="73"/>
        <v>46.218390804597703</v>
      </c>
      <c r="S800" t="str">
        <f t="shared" si="76"/>
        <v>music</v>
      </c>
      <c r="T800" t="str">
        <f t="shared" si="77"/>
        <v>rock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>
        <f t="shared" si="74"/>
        <v>41026.417199074072</v>
      </c>
      <c r="K801">
        <v>1332950446</v>
      </c>
      <c r="L801" s="11">
        <f t="shared" si="75"/>
        <v>40996.417199074072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72"/>
        <v>1.0002</v>
      </c>
      <c r="R801">
        <f t="shared" si="73"/>
        <v>178.60714285714286</v>
      </c>
      <c r="S801" t="str">
        <f t="shared" si="76"/>
        <v>music</v>
      </c>
      <c r="T801" t="str">
        <f t="shared" si="77"/>
        <v>rock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>
        <f t="shared" si="74"/>
        <v>41893.183495370373</v>
      </c>
      <c r="K802">
        <v>1407839054</v>
      </c>
      <c r="L802" s="11">
        <f t="shared" si="75"/>
        <v>41863.183495370373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72"/>
        <v>1.5213333333333334</v>
      </c>
      <c r="R802">
        <f t="shared" si="73"/>
        <v>40.75</v>
      </c>
      <c r="S802" t="str">
        <f t="shared" si="76"/>
        <v>music</v>
      </c>
      <c r="T802" t="str">
        <f t="shared" si="77"/>
        <v>rock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>
        <f t="shared" si="74"/>
        <v>40725.545370370368</v>
      </c>
      <c r="K803">
        <v>1306955120</v>
      </c>
      <c r="L803" s="11">
        <f t="shared" si="75"/>
        <v>40695.545370370368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72"/>
        <v>1.1152149999999998</v>
      </c>
      <c r="R803">
        <f t="shared" si="73"/>
        <v>43.733921568627444</v>
      </c>
      <c r="S803" t="str">
        <f t="shared" si="76"/>
        <v>music</v>
      </c>
      <c r="T803" t="str">
        <f t="shared" si="77"/>
        <v>rock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>
        <f t="shared" si="74"/>
        <v>41168.920138888891</v>
      </c>
      <c r="K804">
        <v>1343867524</v>
      </c>
      <c r="L804" s="11">
        <f t="shared" si="75"/>
        <v>41122.772268518522</v>
      </c>
      <c r="M804" t="b">
        <v>0</v>
      </c>
      <c r="N804">
        <v>75</v>
      </c>
      <c r="O804" t="b">
        <v>1</v>
      </c>
      <c r="P804" t="s">
        <v>8276</v>
      </c>
      <c r="Q804" s="5">
        <f t="shared" si="72"/>
        <v>1.0133333333333334</v>
      </c>
      <c r="R804">
        <f t="shared" si="73"/>
        <v>81.066666666666663</v>
      </c>
      <c r="S804" t="str">
        <f t="shared" si="76"/>
        <v>music</v>
      </c>
      <c r="T804" t="str">
        <f t="shared" si="77"/>
        <v>rock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>
        <f t="shared" si="74"/>
        <v>40691.791666666664</v>
      </c>
      <c r="K805">
        <v>1304376478</v>
      </c>
      <c r="L805" s="11">
        <f t="shared" si="75"/>
        <v>40665.699976851851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72"/>
        <v>1.232608695652174</v>
      </c>
      <c r="R805">
        <f t="shared" si="73"/>
        <v>74.60526315789474</v>
      </c>
      <c r="S805" t="str">
        <f t="shared" si="76"/>
        <v>music</v>
      </c>
      <c r="T805" t="str">
        <f t="shared" si="77"/>
        <v>rock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>
        <f t="shared" si="74"/>
        <v>40746.915972222225</v>
      </c>
      <c r="K806">
        <v>1309919526</v>
      </c>
      <c r="L806" s="11">
        <f t="shared" si="75"/>
        <v>40729.855625000004</v>
      </c>
      <c r="M806" t="b">
        <v>0</v>
      </c>
      <c r="N806">
        <v>18</v>
      </c>
      <c r="O806" t="b">
        <v>1</v>
      </c>
      <c r="P806" t="s">
        <v>8276</v>
      </c>
      <c r="Q806" s="5">
        <f t="shared" si="72"/>
        <v>1</v>
      </c>
      <c r="R806">
        <f t="shared" si="73"/>
        <v>305.55555555555554</v>
      </c>
      <c r="S806" t="str">
        <f t="shared" si="76"/>
        <v>music</v>
      </c>
      <c r="T806" t="str">
        <f t="shared" si="77"/>
        <v>rock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>
        <f t="shared" si="74"/>
        <v>40740.708333333336</v>
      </c>
      <c r="K807">
        <v>1306525512</v>
      </c>
      <c r="L807" s="11">
        <f t="shared" si="75"/>
        <v>40690.573055555556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72"/>
        <v>1.05</v>
      </c>
      <c r="R807">
        <f t="shared" si="73"/>
        <v>58.333333333333336</v>
      </c>
      <c r="S807" t="str">
        <f t="shared" si="76"/>
        <v>music</v>
      </c>
      <c r="T807" t="str">
        <f t="shared" si="77"/>
        <v>rock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>
        <f t="shared" si="74"/>
        <v>40793.441423611112</v>
      </c>
      <c r="K808">
        <v>1312821339</v>
      </c>
      <c r="L808" s="11">
        <f t="shared" si="75"/>
        <v>40763.441423611112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72"/>
        <v>1.0443750000000001</v>
      </c>
      <c r="R808">
        <f t="shared" si="73"/>
        <v>117.67605633802818</v>
      </c>
      <c r="S808" t="str">
        <f t="shared" si="76"/>
        <v>music</v>
      </c>
      <c r="T808" t="str">
        <f t="shared" si="77"/>
        <v>rock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>
        <f t="shared" si="74"/>
        <v>42794.833333333328</v>
      </c>
      <c r="K809">
        <v>1485270311</v>
      </c>
      <c r="L809" s="11">
        <f t="shared" si="75"/>
        <v>42759.378599537042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72"/>
        <v>1.05125</v>
      </c>
      <c r="R809">
        <f t="shared" si="73"/>
        <v>73.771929824561397</v>
      </c>
      <c r="S809" t="str">
        <f t="shared" si="76"/>
        <v>music</v>
      </c>
      <c r="T809" t="str">
        <f t="shared" si="77"/>
        <v>rock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>
        <f t="shared" si="74"/>
        <v>41994.957638888889</v>
      </c>
      <c r="K810">
        <v>1416363886</v>
      </c>
      <c r="L810" s="11">
        <f t="shared" si="75"/>
        <v>41961.850532407407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72"/>
        <v>1</v>
      </c>
      <c r="R810">
        <f t="shared" si="73"/>
        <v>104.65116279069767</v>
      </c>
      <c r="S810" t="str">
        <f t="shared" si="76"/>
        <v>music</v>
      </c>
      <c r="T810" t="str">
        <f t="shared" si="77"/>
        <v>rock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>
        <f t="shared" si="74"/>
        <v>41658.583680555559</v>
      </c>
      <c r="K811">
        <v>1387569630</v>
      </c>
      <c r="L811" s="11">
        <f t="shared" si="75"/>
        <v>41628.583680555559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72"/>
        <v>1.03775</v>
      </c>
      <c r="R811">
        <f t="shared" si="73"/>
        <v>79.82692307692308</v>
      </c>
      <c r="S811" t="str">
        <f t="shared" si="76"/>
        <v>music</v>
      </c>
      <c r="T811" t="str">
        <f t="shared" si="77"/>
        <v>rock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>
        <f t="shared" si="74"/>
        <v>41152.806273148148</v>
      </c>
      <c r="K812">
        <v>1343870462</v>
      </c>
      <c r="L812" s="11">
        <f t="shared" si="75"/>
        <v>41122.806273148148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72"/>
        <v>1.05</v>
      </c>
      <c r="R812">
        <f t="shared" si="73"/>
        <v>58.333333333333336</v>
      </c>
      <c r="S812" t="str">
        <f t="shared" si="76"/>
        <v>music</v>
      </c>
      <c r="T812" t="str">
        <f t="shared" si="77"/>
        <v>rock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>
        <f t="shared" si="74"/>
        <v>41465.452777777777</v>
      </c>
      <c r="K813">
        <v>1371569202</v>
      </c>
      <c r="L813" s="11">
        <f t="shared" si="75"/>
        <v>41443.393541666665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72"/>
        <v>1.04</v>
      </c>
      <c r="R813">
        <f t="shared" si="73"/>
        <v>86.666666666666671</v>
      </c>
      <c r="S813" t="str">
        <f t="shared" si="76"/>
        <v>music</v>
      </c>
      <c r="T813" t="str">
        <f t="shared" si="77"/>
        <v>rock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>
        <f t="shared" si="74"/>
        <v>41334.331944444442</v>
      </c>
      <c r="K814">
        <v>1357604752</v>
      </c>
      <c r="L814" s="11">
        <f t="shared" si="75"/>
        <v>41281.767962962964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72"/>
        <v>1.5183333333333333</v>
      </c>
      <c r="R814">
        <f t="shared" si="73"/>
        <v>27.606060606060606</v>
      </c>
      <c r="S814" t="str">
        <f t="shared" si="76"/>
        <v>music</v>
      </c>
      <c r="T814" t="str">
        <f t="shared" si="77"/>
        <v>rock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>
        <f t="shared" si="74"/>
        <v>41110.710243055553</v>
      </c>
      <c r="K815">
        <v>1340233365</v>
      </c>
      <c r="L815" s="11">
        <f t="shared" si="75"/>
        <v>41080.710243055553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72"/>
        <v>1.59996</v>
      </c>
      <c r="R815">
        <f t="shared" si="73"/>
        <v>24.999375000000001</v>
      </c>
      <c r="S815" t="str">
        <f t="shared" si="76"/>
        <v>music</v>
      </c>
      <c r="T815" t="str">
        <f t="shared" si="77"/>
        <v>rock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>
        <f t="shared" si="74"/>
        <v>40694.50277777778</v>
      </c>
      <c r="K816">
        <v>1305568201</v>
      </c>
      <c r="L816" s="11">
        <f t="shared" si="75"/>
        <v>40679.493067129632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72"/>
        <v>1.2729999999999999</v>
      </c>
      <c r="R816">
        <f t="shared" si="73"/>
        <v>45.464285714285715</v>
      </c>
      <c r="S816" t="str">
        <f t="shared" si="76"/>
        <v>music</v>
      </c>
      <c r="T816" t="str">
        <f t="shared" si="77"/>
        <v>rock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>
        <f t="shared" si="74"/>
        <v>41944.667858796296</v>
      </c>
      <c r="K817">
        <v>1412287303</v>
      </c>
      <c r="L817" s="11">
        <f t="shared" si="75"/>
        <v>41914.667858796296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72"/>
        <v>1.07</v>
      </c>
      <c r="R817">
        <f t="shared" si="73"/>
        <v>99.534883720930239</v>
      </c>
      <c r="S817" t="str">
        <f t="shared" si="76"/>
        <v>music</v>
      </c>
      <c r="T817" t="str">
        <f t="shared" si="77"/>
        <v>rock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>
        <f t="shared" si="74"/>
        <v>41373.020833333336</v>
      </c>
      <c r="K818">
        <v>1362776043</v>
      </c>
      <c r="L818" s="11">
        <f t="shared" si="75"/>
        <v>41341.620868055557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72"/>
        <v>1.1512214285714286</v>
      </c>
      <c r="R818">
        <f t="shared" si="73"/>
        <v>39.31</v>
      </c>
      <c r="S818" t="str">
        <f t="shared" si="76"/>
        <v>music</v>
      </c>
      <c r="T818" t="str">
        <f t="shared" si="77"/>
        <v>rock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>
        <f t="shared" si="74"/>
        <v>40978.957638888889</v>
      </c>
      <c r="K819">
        <v>1326810211</v>
      </c>
      <c r="L819" s="11">
        <f t="shared" si="75"/>
        <v>40925.349664351852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72"/>
        <v>1.3711066666666665</v>
      </c>
      <c r="R819">
        <f t="shared" si="73"/>
        <v>89.419999999999987</v>
      </c>
      <c r="S819" t="str">
        <f t="shared" si="76"/>
        <v>music</v>
      </c>
      <c r="T819" t="str">
        <f t="shared" si="77"/>
        <v>rock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>
        <f t="shared" si="74"/>
        <v>41128.459027777775</v>
      </c>
      <c r="K820">
        <v>1343682681</v>
      </c>
      <c r="L820" s="11">
        <f t="shared" si="75"/>
        <v>41120.632881944446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72"/>
        <v>1.5571428571428572</v>
      </c>
      <c r="R820">
        <f t="shared" si="73"/>
        <v>28.684210526315791</v>
      </c>
      <c r="S820" t="str">
        <f t="shared" si="76"/>
        <v>music</v>
      </c>
      <c r="T820" t="str">
        <f t="shared" si="77"/>
        <v>rock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>
        <f t="shared" si="74"/>
        <v>41628.947222222225</v>
      </c>
      <c r="K821">
        <v>1386806254</v>
      </c>
      <c r="L821" s="11">
        <f t="shared" si="75"/>
        <v>41619.748310185183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72"/>
        <v>1.0874999999999999</v>
      </c>
      <c r="R821">
        <f t="shared" si="73"/>
        <v>31.071428571428573</v>
      </c>
      <c r="S821" t="str">
        <f t="shared" si="76"/>
        <v>music</v>
      </c>
      <c r="T821" t="str">
        <f t="shared" si="77"/>
        <v>rock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>
        <f t="shared" si="74"/>
        <v>41798.958333333336</v>
      </c>
      <c r="K822">
        <v>1399666342</v>
      </c>
      <c r="L822" s="11">
        <f t="shared" si="75"/>
        <v>41768.591921296298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72"/>
        <v>1.3405</v>
      </c>
      <c r="R822">
        <f t="shared" si="73"/>
        <v>70.55263157894737</v>
      </c>
      <c r="S822" t="str">
        <f t="shared" si="76"/>
        <v>music</v>
      </c>
      <c r="T822" t="str">
        <f t="shared" si="77"/>
        <v>rock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>
        <f t="shared" si="74"/>
        <v>42127.917361111111</v>
      </c>
      <c r="K823">
        <v>1427753265</v>
      </c>
      <c r="L823" s="11">
        <f t="shared" si="75"/>
        <v>42093.672048611115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72"/>
        <v>1</v>
      </c>
      <c r="R823">
        <f t="shared" si="73"/>
        <v>224.12820512820514</v>
      </c>
      <c r="S823" t="str">
        <f t="shared" si="76"/>
        <v>music</v>
      </c>
      <c r="T823" t="str">
        <f t="shared" si="77"/>
        <v>rock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>
        <f t="shared" si="74"/>
        <v>41187.697337962964</v>
      </c>
      <c r="K824">
        <v>1346885050</v>
      </c>
      <c r="L824" s="11">
        <f t="shared" si="75"/>
        <v>41157.697337962964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72"/>
        <v>1.1916666666666667</v>
      </c>
      <c r="R824">
        <f t="shared" si="73"/>
        <v>51.811594202898547</v>
      </c>
      <c r="S824" t="str">
        <f t="shared" si="76"/>
        <v>music</v>
      </c>
      <c r="T824" t="str">
        <f t="shared" si="77"/>
        <v>rock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>
        <f t="shared" si="74"/>
        <v>42085.681157407409</v>
      </c>
      <c r="K825">
        <v>1424474452</v>
      </c>
      <c r="L825" s="11">
        <f t="shared" si="75"/>
        <v>42055.722824074073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72"/>
        <v>1.7949999999999999</v>
      </c>
      <c r="R825">
        <f t="shared" si="73"/>
        <v>43.515151515151516</v>
      </c>
      <c r="S825" t="str">
        <f t="shared" si="76"/>
        <v>music</v>
      </c>
      <c r="T825" t="str">
        <f t="shared" si="77"/>
        <v>rock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>
        <f t="shared" si="74"/>
        <v>40286.040972222225</v>
      </c>
      <c r="K826">
        <v>1268459318</v>
      </c>
      <c r="L826" s="11">
        <f t="shared" si="75"/>
        <v>40249.992106481484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72"/>
        <v>1.3438124999999999</v>
      </c>
      <c r="R826">
        <f t="shared" si="73"/>
        <v>39.816666666666663</v>
      </c>
      <c r="S826" t="str">
        <f t="shared" si="76"/>
        <v>music</v>
      </c>
      <c r="T826" t="str">
        <f t="shared" si="77"/>
        <v>rock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>
        <f t="shared" si="74"/>
        <v>41211.056527777779</v>
      </c>
      <c r="K827">
        <v>1349335284</v>
      </c>
      <c r="L827" s="11">
        <f t="shared" si="75"/>
        <v>41186.056527777779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72"/>
        <v>1.0043200000000001</v>
      </c>
      <c r="R827">
        <f t="shared" si="73"/>
        <v>126.8080808080808</v>
      </c>
      <c r="S827" t="str">
        <f t="shared" si="76"/>
        <v>music</v>
      </c>
      <c r="T827" t="str">
        <f t="shared" si="77"/>
        <v>rock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>
        <f t="shared" si="74"/>
        <v>40993.746874999997</v>
      </c>
      <c r="K828">
        <v>1330908930</v>
      </c>
      <c r="L828" s="11">
        <f t="shared" si="75"/>
        <v>40972.788541666669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72"/>
        <v>1.0145454545454546</v>
      </c>
      <c r="R828">
        <f t="shared" si="73"/>
        <v>113.87755102040816</v>
      </c>
      <c r="S828" t="str">
        <f t="shared" si="76"/>
        <v>music</v>
      </c>
      <c r="T828" t="str">
        <f t="shared" si="77"/>
        <v>rock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>
        <f t="shared" si="74"/>
        <v>40953.575694444444</v>
      </c>
      <c r="K829">
        <v>1326972107</v>
      </c>
      <c r="L829" s="11">
        <f t="shared" si="75"/>
        <v>40927.223460648151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72"/>
        <v>1.0333333333333334</v>
      </c>
      <c r="R829">
        <f t="shared" si="73"/>
        <v>28.181818181818183</v>
      </c>
      <c r="S829" t="str">
        <f t="shared" si="76"/>
        <v>music</v>
      </c>
      <c r="T829" t="str">
        <f t="shared" si="77"/>
        <v>rock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>
        <f t="shared" si="74"/>
        <v>41085.433333333334</v>
      </c>
      <c r="K830">
        <v>1339549982</v>
      </c>
      <c r="L830" s="11">
        <f t="shared" si="75"/>
        <v>41072.800717592596</v>
      </c>
      <c r="M830" t="b">
        <v>0</v>
      </c>
      <c r="N830">
        <v>38</v>
      </c>
      <c r="O830" t="b">
        <v>1</v>
      </c>
      <c r="P830" t="s">
        <v>8276</v>
      </c>
      <c r="Q830" s="5">
        <f t="shared" si="72"/>
        <v>1.07</v>
      </c>
      <c r="R830">
        <f t="shared" si="73"/>
        <v>36.60526315789474</v>
      </c>
      <c r="S830" t="str">
        <f t="shared" si="76"/>
        <v>music</v>
      </c>
      <c r="T830" t="str">
        <f t="shared" si="77"/>
        <v>rock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>
        <f t="shared" si="74"/>
        <v>42564.551388888889</v>
      </c>
      <c r="K831">
        <v>1463253240</v>
      </c>
      <c r="L831" s="11">
        <f t="shared" si="75"/>
        <v>42504.551388888889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72"/>
        <v>1.04</v>
      </c>
      <c r="R831">
        <f t="shared" si="73"/>
        <v>32.5</v>
      </c>
      <c r="S831" t="str">
        <f t="shared" si="76"/>
        <v>music</v>
      </c>
      <c r="T831" t="str">
        <f t="shared" si="77"/>
        <v>rock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>
        <f t="shared" si="74"/>
        <v>41355.234085648146</v>
      </c>
      <c r="K832">
        <v>1361363825</v>
      </c>
      <c r="L832" s="11">
        <f t="shared" si="75"/>
        <v>41325.275752314818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72"/>
        <v>1.0783333333333334</v>
      </c>
      <c r="R832">
        <f t="shared" si="73"/>
        <v>60.65625</v>
      </c>
      <c r="S832" t="str">
        <f t="shared" si="76"/>
        <v>music</v>
      </c>
      <c r="T832" t="str">
        <f t="shared" si="77"/>
        <v>rock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>
        <f t="shared" si="74"/>
        <v>41026.396921296298</v>
      </c>
      <c r="K833">
        <v>1332948694</v>
      </c>
      <c r="L833" s="11">
        <f t="shared" si="75"/>
        <v>40996.396921296298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72"/>
        <v>2.3333333333333335</v>
      </c>
      <c r="R833">
        <f t="shared" si="73"/>
        <v>175</v>
      </c>
      <c r="S833" t="str">
        <f t="shared" si="76"/>
        <v>music</v>
      </c>
      <c r="T833" t="str">
        <f t="shared" si="77"/>
        <v>rock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>
        <f t="shared" si="74"/>
        <v>40929.092361111114</v>
      </c>
      <c r="K834">
        <v>1321978335</v>
      </c>
      <c r="L834" s="11">
        <f t="shared" si="75"/>
        <v>40869.425173611111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ref="Q834:Q897" si="78">E834/D834</f>
        <v>1.0060706666666666</v>
      </c>
      <c r="R834">
        <f t="shared" ref="R834:R897" si="79">E834/N834</f>
        <v>97.993896103896105</v>
      </c>
      <c r="S834" t="str">
        <f t="shared" si="76"/>
        <v>music</v>
      </c>
      <c r="T834" t="str">
        <f t="shared" si="77"/>
        <v>rock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>
        <f t="shared" ref="J835:J898" si="80">(((I835/60)/60)/24)+DATE(1970,1,1)+(-6/24)</f>
        <v>41748.628182870372</v>
      </c>
      <c r="K835">
        <v>1395349475</v>
      </c>
      <c r="L835" s="11">
        <f t="shared" ref="L835:L898" si="81">(((K835/60)/60)/24)+DATE(1970,1,1)+(-6/24)</f>
        <v>41718.628182870372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si="78"/>
        <v>1.0166666666666666</v>
      </c>
      <c r="R835">
        <f t="shared" si="79"/>
        <v>148.78048780487805</v>
      </c>
      <c r="S835" t="str">
        <f t="shared" ref="S835:S898" si="82">LEFT(P835,FIND("/",P835)-1)</f>
        <v>music</v>
      </c>
      <c r="T835" t="str">
        <f t="shared" ref="T835:T898" si="83">RIGHT(P835,LEN(P835)-FIND("/",P835))</f>
        <v>rock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>
        <f t="shared" si="80"/>
        <v>41455.915972222225</v>
      </c>
      <c r="K836">
        <v>1369770292</v>
      </c>
      <c r="L836" s="11">
        <f t="shared" si="81"/>
        <v>41422.572824074072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78"/>
        <v>1.3101818181818181</v>
      </c>
      <c r="R836">
        <f t="shared" si="79"/>
        <v>96.08</v>
      </c>
      <c r="S836" t="str">
        <f t="shared" si="82"/>
        <v>music</v>
      </c>
      <c r="T836" t="str">
        <f t="shared" si="83"/>
        <v>rock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>
        <f t="shared" si="80"/>
        <v>41047.875</v>
      </c>
      <c r="K837">
        <v>1333709958</v>
      </c>
      <c r="L837" s="11">
        <f t="shared" si="81"/>
        <v>41005.20784722222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78"/>
        <v>1.1725000000000001</v>
      </c>
      <c r="R837">
        <f t="shared" si="79"/>
        <v>58.625</v>
      </c>
      <c r="S837" t="str">
        <f t="shared" si="82"/>
        <v>music</v>
      </c>
      <c r="T837" t="str">
        <f t="shared" si="83"/>
        <v>rock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>
        <f t="shared" si="80"/>
        <v>41553.806921296295</v>
      </c>
      <c r="K838">
        <v>1378516918</v>
      </c>
      <c r="L838" s="11">
        <f t="shared" si="81"/>
        <v>41523.806921296295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78"/>
        <v>1.009304</v>
      </c>
      <c r="R838">
        <f t="shared" si="79"/>
        <v>109.70695652173914</v>
      </c>
      <c r="S838" t="str">
        <f t="shared" si="82"/>
        <v>music</v>
      </c>
      <c r="T838" t="str">
        <f t="shared" si="83"/>
        <v>rock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>
        <f t="shared" si="80"/>
        <v>41760.748402777775</v>
      </c>
      <c r="K839">
        <v>1396396662</v>
      </c>
      <c r="L839" s="11">
        <f t="shared" si="81"/>
        <v>41730.748402777775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78"/>
        <v>1.218</v>
      </c>
      <c r="R839">
        <f t="shared" si="79"/>
        <v>49.112903225806448</v>
      </c>
      <c r="S839" t="str">
        <f t="shared" si="82"/>
        <v>music</v>
      </c>
      <c r="T839" t="str">
        <f t="shared" si="83"/>
        <v>rock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>
        <f t="shared" si="80"/>
        <v>40925.647974537038</v>
      </c>
      <c r="K840">
        <v>1324243985</v>
      </c>
      <c r="L840" s="11">
        <f t="shared" si="81"/>
        <v>40895.647974537038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78"/>
        <v>1.454</v>
      </c>
      <c r="R840">
        <f t="shared" si="79"/>
        <v>47.672131147540981</v>
      </c>
      <c r="S840" t="str">
        <f t="shared" si="82"/>
        <v>music</v>
      </c>
      <c r="T840" t="str">
        <f t="shared" si="83"/>
        <v>rock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>
        <f t="shared" si="80"/>
        <v>41174.513379629629</v>
      </c>
      <c r="K841">
        <v>1345745956</v>
      </c>
      <c r="L841" s="11">
        <f t="shared" si="81"/>
        <v>41144.513379629629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78"/>
        <v>1.166166</v>
      </c>
      <c r="R841">
        <f t="shared" si="79"/>
        <v>60.737812499999997</v>
      </c>
      <c r="S841" t="str">
        <f t="shared" si="82"/>
        <v>music</v>
      </c>
      <c r="T841" t="str">
        <f t="shared" si="83"/>
        <v>rock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>
        <f t="shared" si="80"/>
        <v>42636.976701388892</v>
      </c>
      <c r="K842">
        <v>1472102787</v>
      </c>
      <c r="L842" s="11">
        <f t="shared" si="81"/>
        <v>42606.976701388892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78"/>
        <v>1.2041660000000001</v>
      </c>
      <c r="R842">
        <f t="shared" si="79"/>
        <v>63.37715789473684</v>
      </c>
      <c r="S842" t="str">
        <f t="shared" si="82"/>
        <v>music</v>
      </c>
      <c r="T842" t="str">
        <f t="shared" si="83"/>
        <v>metal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>
        <f t="shared" si="80"/>
        <v>41953.63035879629</v>
      </c>
      <c r="K843">
        <v>1413058063</v>
      </c>
      <c r="L843" s="11">
        <f t="shared" si="81"/>
        <v>41923.588692129626</v>
      </c>
      <c r="M843" t="b">
        <v>1</v>
      </c>
      <c r="N843">
        <v>94</v>
      </c>
      <c r="O843" t="b">
        <v>1</v>
      </c>
      <c r="P843" t="s">
        <v>8277</v>
      </c>
      <c r="Q843" s="5">
        <f t="shared" si="78"/>
        <v>1.0132000000000001</v>
      </c>
      <c r="R843">
        <f t="shared" si="79"/>
        <v>53.893617021276597</v>
      </c>
      <c r="S843" t="str">
        <f t="shared" si="82"/>
        <v>music</v>
      </c>
      <c r="T843" t="str">
        <f t="shared" si="83"/>
        <v>metal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>
        <f t="shared" si="80"/>
        <v>41560.915972222225</v>
      </c>
      <c r="K844">
        <v>1378735983</v>
      </c>
      <c r="L844" s="11">
        <f t="shared" si="81"/>
        <v>41526.342395833337</v>
      </c>
      <c r="M844" t="b">
        <v>1</v>
      </c>
      <c r="N844">
        <v>39</v>
      </c>
      <c r="O844" t="b">
        <v>1</v>
      </c>
      <c r="P844" t="s">
        <v>8277</v>
      </c>
      <c r="Q844" s="5">
        <f t="shared" si="78"/>
        <v>1.0431999999999999</v>
      </c>
      <c r="R844">
        <f t="shared" si="79"/>
        <v>66.871794871794876</v>
      </c>
      <c r="S844" t="str">
        <f t="shared" si="82"/>
        <v>music</v>
      </c>
      <c r="T844" t="str">
        <f t="shared" si="83"/>
        <v>metal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>
        <f t="shared" si="80"/>
        <v>42712.083333333328</v>
      </c>
      <c r="K845">
        <v>1479708680</v>
      </c>
      <c r="L845" s="11">
        <f t="shared" si="81"/>
        <v>42695.007870370369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78"/>
        <v>2.6713333333333331</v>
      </c>
      <c r="R845">
        <f t="shared" si="79"/>
        <v>63.102362204724407</v>
      </c>
      <c r="S845" t="str">
        <f t="shared" si="82"/>
        <v>music</v>
      </c>
      <c r="T845" t="str">
        <f t="shared" si="83"/>
        <v>metal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>
        <f t="shared" si="80"/>
        <v>41943.957638888889</v>
      </c>
      <c r="K846">
        <v>1411489552</v>
      </c>
      <c r="L846" s="11">
        <f t="shared" si="81"/>
        <v>41905.434629629628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78"/>
        <v>1.9413333333333334</v>
      </c>
      <c r="R846">
        <f t="shared" si="79"/>
        <v>36.628930817610062</v>
      </c>
      <c r="S846" t="str">
        <f t="shared" si="82"/>
        <v>music</v>
      </c>
      <c r="T846" t="str">
        <f t="shared" si="83"/>
        <v>metal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>
        <f t="shared" si="80"/>
        <v>42617.915972222225</v>
      </c>
      <c r="K847">
        <v>1469595396</v>
      </c>
      <c r="L847" s="11">
        <f t="shared" si="81"/>
        <v>42577.955972222218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78"/>
        <v>1.203802</v>
      </c>
      <c r="R847">
        <f t="shared" si="79"/>
        <v>34.005706214689269</v>
      </c>
      <c r="S847" t="str">
        <f t="shared" si="82"/>
        <v>music</v>
      </c>
      <c r="T847" t="str">
        <f t="shared" si="83"/>
        <v>metal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>
        <f t="shared" si="80"/>
        <v>41708.333333333336</v>
      </c>
      <c r="K848">
        <v>1393233855</v>
      </c>
      <c r="L848" s="11">
        <f t="shared" si="81"/>
        <v>41694.141840277778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78"/>
        <v>1.2200090909090908</v>
      </c>
      <c r="R848">
        <f t="shared" si="79"/>
        <v>28.553404255319148</v>
      </c>
      <c r="S848" t="str">
        <f t="shared" si="82"/>
        <v>music</v>
      </c>
      <c r="T848" t="str">
        <f t="shared" si="83"/>
        <v>metal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>
        <f t="shared" si="80"/>
        <v>42195.54833333334</v>
      </c>
      <c r="K849">
        <v>1433963376</v>
      </c>
      <c r="L849" s="11">
        <f t="shared" si="81"/>
        <v>42165.54833333334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78"/>
        <v>1</v>
      </c>
      <c r="R849">
        <f t="shared" si="79"/>
        <v>10</v>
      </c>
      <c r="S849" t="str">
        <f t="shared" si="82"/>
        <v>music</v>
      </c>
      <c r="T849" t="str">
        <f t="shared" si="83"/>
        <v>metal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>
        <f t="shared" si="80"/>
        <v>42108.542048611111</v>
      </c>
      <c r="K850">
        <v>1426446033</v>
      </c>
      <c r="L850" s="11">
        <f t="shared" si="81"/>
        <v>42078.542048611111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78"/>
        <v>1</v>
      </c>
      <c r="R850">
        <f t="shared" si="79"/>
        <v>18.75</v>
      </c>
      <c r="S850" t="str">
        <f t="shared" si="82"/>
        <v>music</v>
      </c>
      <c r="T850" t="str">
        <f t="shared" si="83"/>
        <v>metal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>
        <f t="shared" si="80"/>
        <v>42078.857222222221</v>
      </c>
      <c r="K851">
        <v>1424057664</v>
      </c>
      <c r="L851" s="11">
        <f t="shared" si="81"/>
        <v>42050.898888888885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78"/>
        <v>1.1990000000000001</v>
      </c>
      <c r="R851">
        <f t="shared" si="79"/>
        <v>41.704347826086959</v>
      </c>
      <c r="S851" t="str">
        <f t="shared" si="82"/>
        <v>music</v>
      </c>
      <c r="T851" t="str">
        <f t="shared" si="83"/>
        <v>metal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>
        <f t="shared" si="80"/>
        <v>42484.957638888889</v>
      </c>
      <c r="K852">
        <v>1458762717</v>
      </c>
      <c r="L852" s="11">
        <f t="shared" si="81"/>
        <v>42452.577743055561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78"/>
        <v>1.55175</v>
      </c>
      <c r="R852">
        <f t="shared" si="79"/>
        <v>46.669172932330824</v>
      </c>
      <c r="S852" t="str">
        <f t="shared" si="82"/>
        <v>music</v>
      </c>
      <c r="T852" t="str">
        <f t="shared" si="83"/>
        <v>metal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>
        <f t="shared" si="80"/>
        <v>42582.572916666672</v>
      </c>
      <c r="K853">
        <v>1464815253</v>
      </c>
      <c r="L853" s="11">
        <f t="shared" si="81"/>
        <v>42522.630243055552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78"/>
        <v>1.3045</v>
      </c>
      <c r="R853">
        <f t="shared" si="79"/>
        <v>37.271428571428572</v>
      </c>
      <c r="S853" t="str">
        <f t="shared" si="82"/>
        <v>music</v>
      </c>
      <c r="T853" t="str">
        <f t="shared" si="83"/>
        <v>metal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>
        <f t="shared" si="80"/>
        <v>42667.625</v>
      </c>
      <c r="K854">
        <v>1476386395</v>
      </c>
      <c r="L854" s="11">
        <f t="shared" si="81"/>
        <v>42656.555497685185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78"/>
        <v>1.0497142857142858</v>
      </c>
      <c r="R854">
        <f t="shared" si="79"/>
        <v>59.258064516129032</v>
      </c>
      <c r="S854" t="str">
        <f t="shared" si="82"/>
        <v>music</v>
      </c>
      <c r="T854" t="str">
        <f t="shared" si="83"/>
        <v>metal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>
        <f t="shared" si="80"/>
        <v>42051.582280092596</v>
      </c>
      <c r="K855">
        <v>1421524709</v>
      </c>
      <c r="L855" s="11">
        <f t="shared" si="81"/>
        <v>42021.582280092596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78"/>
        <v>1</v>
      </c>
      <c r="R855">
        <f t="shared" si="79"/>
        <v>30</v>
      </c>
      <c r="S855" t="str">
        <f t="shared" si="82"/>
        <v>music</v>
      </c>
      <c r="T855" t="str">
        <f t="shared" si="83"/>
        <v>metal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>
        <f t="shared" si="80"/>
        <v>42731.962337962963</v>
      </c>
      <c r="K856">
        <v>1480309546</v>
      </c>
      <c r="L856" s="11">
        <f t="shared" si="81"/>
        <v>42701.962337962963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78"/>
        <v>1.1822050359712231</v>
      </c>
      <c r="R856">
        <f t="shared" si="79"/>
        <v>65.8623246492986</v>
      </c>
      <c r="S856" t="str">
        <f t="shared" si="82"/>
        <v>music</v>
      </c>
      <c r="T856" t="str">
        <f t="shared" si="83"/>
        <v>metal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>
        <f t="shared" si="80"/>
        <v>42574.875196759262</v>
      </c>
      <c r="K857">
        <v>1466737217</v>
      </c>
      <c r="L857" s="11">
        <f t="shared" si="81"/>
        <v>42544.875196759262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78"/>
        <v>1.0344827586206897</v>
      </c>
      <c r="R857">
        <f t="shared" si="79"/>
        <v>31.914893617021278</v>
      </c>
      <c r="S857" t="str">
        <f t="shared" si="82"/>
        <v>music</v>
      </c>
      <c r="T857" t="str">
        <f t="shared" si="83"/>
        <v>metal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>
        <f t="shared" si="80"/>
        <v>42668.541666666672</v>
      </c>
      <c r="K858">
        <v>1472282956</v>
      </c>
      <c r="L858" s="11">
        <f t="shared" si="81"/>
        <v>42609.061990740738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78"/>
        <v>2.1800000000000002</v>
      </c>
      <c r="R858">
        <f t="shared" si="79"/>
        <v>19.464285714285715</v>
      </c>
      <c r="S858" t="str">
        <f t="shared" si="82"/>
        <v>music</v>
      </c>
      <c r="T858" t="str">
        <f t="shared" si="83"/>
        <v>metal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>
        <f t="shared" si="80"/>
        <v>42333.373043981483</v>
      </c>
      <c r="K859">
        <v>1444831031</v>
      </c>
      <c r="L859" s="11">
        <f t="shared" si="81"/>
        <v>42291.331377314811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78"/>
        <v>1</v>
      </c>
      <c r="R859">
        <f t="shared" si="79"/>
        <v>50</v>
      </c>
      <c r="S859" t="str">
        <f t="shared" si="82"/>
        <v>music</v>
      </c>
      <c r="T859" t="str">
        <f t="shared" si="83"/>
        <v>metal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>
        <f t="shared" si="80"/>
        <v>42109.707638888889</v>
      </c>
      <c r="K860">
        <v>1426528418</v>
      </c>
      <c r="L860" s="11">
        <f t="shared" si="81"/>
        <v>42079.495578703703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78"/>
        <v>1.4400583333333332</v>
      </c>
      <c r="R860">
        <f t="shared" si="79"/>
        <v>22.737763157894737</v>
      </c>
      <c r="S860" t="str">
        <f t="shared" si="82"/>
        <v>music</v>
      </c>
      <c r="T860" t="str">
        <f t="shared" si="83"/>
        <v>metal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>
        <f t="shared" si="80"/>
        <v>42158.75</v>
      </c>
      <c r="K861">
        <v>1430768468</v>
      </c>
      <c r="L861" s="11">
        <f t="shared" si="81"/>
        <v>42128.570231481484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78"/>
        <v>1.0467500000000001</v>
      </c>
      <c r="R861">
        <f t="shared" si="79"/>
        <v>42.724489795918366</v>
      </c>
      <c r="S861" t="str">
        <f t="shared" si="82"/>
        <v>music</v>
      </c>
      <c r="T861" t="str">
        <f t="shared" si="83"/>
        <v>metal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>
        <f t="shared" si="80"/>
        <v>41600.274456018517</v>
      </c>
      <c r="K862">
        <v>1382528113</v>
      </c>
      <c r="L862" s="11">
        <f t="shared" si="81"/>
        <v>41570.232789351852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78"/>
        <v>0.18142857142857144</v>
      </c>
      <c r="R862">
        <f t="shared" si="79"/>
        <v>52.916666666666664</v>
      </c>
      <c r="S862" t="str">
        <f t="shared" si="82"/>
        <v>music</v>
      </c>
      <c r="T862" t="str">
        <f t="shared" si="83"/>
        <v>jazz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>
        <f t="shared" si="80"/>
        <v>42629.715324074074</v>
      </c>
      <c r="K863">
        <v>1471475404</v>
      </c>
      <c r="L863" s="11">
        <f t="shared" si="81"/>
        <v>42599.715324074074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78"/>
        <v>2.2444444444444444E-2</v>
      </c>
      <c r="R863">
        <f t="shared" si="79"/>
        <v>50.5</v>
      </c>
      <c r="S863" t="str">
        <f t="shared" si="82"/>
        <v>music</v>
      </c>
      <c r="T863" t="str">
        <f t="shared" si="83"/>
        <v>jazz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>
        <f t="shared" si="80"/>
        <v>41589.346620370372</v>
      </c>
      <c r="K864">
        <v>1381583948</v>
      </c>
      <c r="L864" s="11">
        <f t="shared" si="81"/>
        <v>41559.3049537037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78"/>
        <v>3.3999999999999998E-3</v>
      </c>
      <c r="R864">
        <f t="shared" si="79"/>
        <v>42.5</v>
      </c>
      <c r="S864" t="str">
        <f t="shared" si="82"/>
        <v>music</v>
      </c>
      <c r="T864" t="str">
        <f t="shared" si="83"/>
        <v>jazz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>
        <f t="shared" si="80"/>
        <v>40950.867662037039</v>
      </c>
      <c r="K865">
        <v>1326422966</v>
      </c>
      <c r="L865" s="11">
        <f t="shared" si="81"/>
        <v>40920.867662037039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78"/>
        <v>4.4999999999999998E-2</v>
      </c>
      <c r="R865">
        <f t="shared" si="79"/>
        <v>18</v>
      </c>
      <c r="S865" t="str">
        <f t="shared" si="82"/>
        <v>music</v>
      </c>
      <c r="T865" t="str">
        <f t="shared" si="83"/>
        <v>jazz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>
        <f t="shared" si="80"/>
        <v>41563.165972222225</v>
      </c>
      <c r="K866">
        <v>1379990038</v>
      </c>
      <c r="L866" s="11">
        <f t="shared" si="81"/>
        <v>41540.856921296298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78"/>
        <v>0.41538461538461541</v>
      </c>
      <c r="R866">
        <f t="shared" si="79"/>
        <v>34.177215189873415</v>
      </c>
      <c r="S866" t="str">
        <f t="shared" si="82"/>
        <v>music</v>
      </c>
      <c r="T866" t="str">
        <f t="shared" si="83"/>
        <v>jazz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>
        <f t="shared" si="80"/>
        <v>41290.52311342593</v>
      </c>
      <c r="K867">
        <v>1353177197</v>
      </c>
      <c r="L867" s="11">
        <f t="shared" si="81"/>
        <v>41230.52311342593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78"/>
        <v>2.0454545454545454E-2</v>
      </c>
      <c r="R867">
        <f t="shared" si="79"/>
        <v>22.5</v>
      </c>
      <c r="S867" t="str">
        <f t="shared" si="82"/>
        <v>music</v>
      </c>
      <c r="T867" t="str">
        <f t="shared" si="83"/>
        <v>jazz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>
        <f t="shared" si="80"/>
        <v>42063.381944444445</v>
      </c>
      <c r="K868">
        <v>1421853518</v>
      </c>
      <c r="L868" s="11">
        <f t="shared" si="81"/>
        <v>42025.387939814813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78"/>
        <v>0.18285714285714286</v>
      </c>
      <c r="R868">
        <f t="shared" si="79"/>
        <v>58.18181818181818</v>
      </c>
      <c r="S868" t="str">
        <f t="shared" si="82"/>
        <v>music</v>
      </c>
      <c r="T868" t="str">
        <f t="shared" si="83"/>
        <v>jazz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>
        <f t="shared" si="80"/>
        <v>40147.957638888889</v>
      </c>
      <c r="K869">
        <v>1254450706</v>
      </c>
      <c r="L869" s="11">
        <f t="shared" si="81"/>
        <v>40087.855393518519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78"/>
        <v>0.2402</v>
      </c>
      <c r="R869">
        <f t="shared" si="79"/>
        <v>109.18181818181819</v>
      </c>
      <c r="S869" t="str">
        <f t="shared" si="82"/>
        <v>music</v>
      </c>
      <c r="T869" t="str">
        <f t="shared" si="83"/>
        <v>jazz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>
        <f t="shared" si="80"/>
        <v>41645.777754629627</v>
      </c>
      <c r="K870">
        <v>1386463198</v>
      </c>
      <c r="L870" s="11">
        <f t="shared" si="81"/>
        <v>41615.777754629627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78"/>
        <v>1.1111111111111111E-3</v>
      </c>
      <c r="R870">
        <f t="shared" si="79"/>
        <v>50</v>
      </c>
      <c r="S870" t="str">
        <f t="shared" si="82"/>
        <v>music</v>
      </c>
      <c r="T870" t="str">
        <f t="shared" si="83"/>
        <v>jazz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>
        <f t="shared" si="80"/>
        <v>41372.553900462961</v>
      </c>
      <c r="K871">
        <v>1362860257</v>
      </c>
      <c r="L871" s="11">
        <f t="shared" si="81"/>
        <v>41342.595567129632</v>
      </c>
      <c r="M871" t="b">
        <v>0</v>
      </c>
      <c r="N871">
        <v>3</v>
      </c>
      <c r="O871" t="b">
        <v>0</v>
      </c>
      <c r="P871" t="s">
        <v>8278</v>
      </c>
      <c r="Q871" s="5">
        <f t="shared" si="78"/>
        <v>0.11818181818181818</v>
      </c>
      <c r="R871">
        <f t="shared" si="79"/>
        <v>346.66666666666669</v>
      </c>
      <c r="S871" t="str">
        <f t="shared" si="82"/>
        <v>music</v>
      </c>
      <c r="T871" t="str">
        <f t="shared" si="83"/>
        <v>jazz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>
        <f t="shared" si="80"/>
        <v>41517.772256944445</v>
      </c>
      <c r="K872">
        <v>1375403523</v>
      </c>
      <c r="L872" s="11">
        <f t="shared" si="81"/>
        <v>41487.772256944445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78"/>
        <v>3.0999999999999999E-3</v>
      </c>
      <c r="R872">
        <f t="shared" si="79"/>
        <v>12.4</v>
      </c>
      <c r="S872" t="str">
        <f t="shared" si="82"/>
        <v>music</v>
      </c>
      <c r="T872" t="str">
        <f t="shared" si="83"/>
        <v>jazz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>
        <f t="shared" si="80"/>
        <v>41607.352951388886</v>
      </c>
      <c r="K873">
        <v>1383139695</v>
      </c>
      <c r="L873" s="11">
        <f t="shared" si="81"/>
        <v>41577.311284722222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78"/>
        <v>5.4166666666666669E-2</v>
      </c>
      <c r="R873">
        <f t="shared" si="79"/>
        <v>27.083333333333332</v>
      </c>
      <c r="S873" t="str">
        <f t="shared" si="82"/>
        <v>music</v>
      </c>
      <c r="T873" t="str">
        <f t="shared" si="83"/>
        <v>jazz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>
        <f t="shared" si="80"/>
        <v>40612.575543981482</v>
      </c>
      <c r="K874">
        <v>1295898527</v>
      </c>
      <c r="L874" s="11">
        <f t="shared" si="81"/>
        <v>40567.575543981482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78"/>
        <v>8.1250000000000003E-3</v>
      </c>
      <c r="R874">
        <f t="shared" si="79"/>
        <v>32.5</v>
      </c>
      <c r="S874" t="str">
        <f t="shared" si="82"/>
        <v>music</v>
      </c>
      <c r="T874" t="str">
        <f t="shared" si="83"/>
        <v>jazz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>
        <f t="shared" si="80"/>
        <v>41223.958796296298</v>
      </c>
      <c r="K875">
        <v>1349150440</v>
      </c>
      <c r="L875" s="11">
        <f t="shared" si="81"/>
        <v>41183.917129629634</v>
      </c>
      <c r="M875" t="b">
        <v>0</v>
      </c>
      <c r="N875">
        <v>5</v>
      </c>
      <c r="O875" t="b">
        <v>0</v>
      </c>
      <c r="P875" t="s">
        <v>8278</v>
      </c>
      <c r="Q875" s="5">
        <f t="shared" si="78"/>
        <v>1.2857142857142857E-2</v>
      </c>
      <c r="R875">
        <f t="shared" si="79"/>
        <v>9</v>
      </c>
      <c r="S875" t="str">
        <f t="shared" si="82"/>
        <v>music</v>
      </c>
      <c r="T875" t="str">
        <f t="shared" si="83"/>
        <v>jazz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>
        <f t="shared" si="80"/>
        <v>41398.333726851852</v>
      </c>
      <c r="K876">
        <v>1365084034</v>
      </c>
      <c r="L876" s="11">
        <f t="shared" si="81"/>
        <v>41368.333726851852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78"/>
        <v>0.24333333333333335</v>
      </c>
      <c r="R876">
        <f t="shared" si="79"/>
        <v>34.761904761904759</v>
      </c>
      <c r="S876" t="str">
        <f t="shared" si="82"/>
        <v>music</v>
      </c>
      <c r="T876" t="str">
        <f t="shared" si="83"/>
        <v>jazz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>
        <f t="shared" si="80"/>
        <v>42268.473738425921</v>
      </c>
      <c r="K877">
        <v>1441128131</v>
      </c>
      <c r="L877" s="11">
        <f t="shared" si="81"/>
        <v>42248.473738425921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78"/>
        <v>0</v>
      </c>
      <c r="R877" t="e">
        <f t="shared" si="79"/>
        <v>#DIV/0!</v>
      </c>
      <c r="S877" t="str">
        <f t="shared" si="82"/>
        <v>music</v>
      </c>
      <c r="T877" t="str">
        <f t="shared" si="83"/>
        <v>jazz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>
        <f t="shared" si="80"/>
        <v>41309.246840277774</v>
      </c>
      <c r="K878">
        <v>1357127727</v>
      </c>
      <c r="L878" s="11">
        <f t="shared" si="81"/>
        <v>41276.246840277774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78"/>
        <v>0.40799492385786801</v>
      </c>
      <c r="R878">
        <f t="shared" si="79"/>
        <v>28.577777777777779</v>
      </c>
      <c r="S878" t="str">
        <f t="shared" si="82"/>
        <v>music</v>
      </c>
      <c r="T878" t="str">
        <f t="shared" si="83"/>
        <v>jazz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>
        <f t="shared" si="80"/>
        <v>41627.538888888892</v>
      </c>
      <c r="K879">
        <v>1384887360</v>
      </c>
      <c r="L879" s="11">
        <f t="shared" si="81"/>
        <v>41597.538888888892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78"/>
        <v>0.67549999999999999</v>
      </c>
      <c r="R879">
        <f t="shared" si="79"/>
        <v>46.586206896551722</v>
      </c>
      <c r="S879" t="str">
        <f t="shared" si="82"/>
        <v>music</v>
      </c>
      <c r="T879" t="str">
        <f t="shared" si="83"/>
        <v>jazz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>
        <f t="shared" si="80"/>
        <v>40534.982916666668</v>
      </c>
      <c r="K880">
        <v>1290490524</v>
      </c>
      <c r="L880" s="11">
        <f t="shared" si="81"/>
        <v>40504.982916666668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78"/>
        <v>1.2999999999999999E-2</v>
      </c>
      <c r="R880">
        <f t="shared" si="79"/>
        <v>32.5</v>
      </c>
      <c r="S880" t="str">
        <f t="shared" si="82"/>
        <v>music</v>
      </c>
      <c r="T880" t="str">
        <f t="shared" si="83"/>
        <v>jazz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>
        <f t="shared" si="80"/>
        <v>41058.579918981479</v>
      </c>
      <c r="K881">
        <v>1336506905</v>
      </c>
      <c r="L881" s="11">
        <f t="shared" si="81"/>
        <v>41037.579918981479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78"/>
        <v>0.30666666666666664</v>
      </c>
      <c r="R881">
        <f t="shared" si="79"/>
        <v>21.466666666666665</v>
      </c>
      <c r="S881" t="str">
        <f t="shared" si="82"/>
        <v>music</v>
      </c>
      <c r="T881" t="str">
        <f t="shared" si="83"/>
        <v>jazz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>
        <f t="shared" si="80"/>
        <v>41212.07104166667</v>
      </c>
      <c r="K882">
        <v>1348731738</v>
      </c>
      <c r="L882" s="11">
        <f t="shared" si="81"/>
        <v>41179.07104166667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78"/>
        <v>2.9894179894179893E-2</v>
      </c>
      <c r="R882">
        <f t="shared" si="79"/>
        <v>14.125</v>
      </c>
      <c r="S882" t="str">
        <f t="shared" si="82"/>
        <v>music</v>
      </c>
      <c r="T882" t="str">
        <f t="shared" si="83"/>
        <v>indie rock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>
        <f t="shared" si="80"/>
        <v>40922.00099537037</v>
      </c>
      <c r="K883">
        <v>1322632886</v>
      </c>
      <c r="L883" s="11">
        <f t="shared" si="81"/>
        <v>40877.00099537037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78"/>
        <v>8.0000000000000002E-3</v>
      </c>
      <c r="R883">
        <f t="shared" si="79"/>
        <v>30</v>
      </c>
      <c r="S883" t="str">
        <f t="shared" si="82"/>
        <v>music</v>
      </c>
      <c r="T883" t="str">
        <f t="shared" si="83"/>
        <v>indie rock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>
        <f t="shared" si="80"/>
        <v>40792.610532407409</v>
      </c>
      <c r="K884">
        <v>1312490350</v>
      </c>
      <c r="L884" s="11">
        <f t="shared" si="81"/>
        <v>40759.610532407409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78"/>
        <v>0.20133333333333334</v>
      </c>
      <c r="R884">
        <f t="shared" si="79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>
        <f t="shared" si="80"/>
        <v>42431.685590277775</v>
      </c>
      <c r="K885">
        <v>1451773635</v>
      </c>
      <c r="L885" s="11">
        <f t="shared" si="81"/>
        <v>42371.685590277775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78"/>
        <v>0.4002</v>
      </c>
      <c r="R885">
        <f t="shared" si="79"/>
        <v>83.375</v>
      </c>
      <c r="S885" t="str">
        <f t="shared" si="82"/>
        <v>music</v>
      </c>
      <c r="T885" t="str">
        <f t="shared" si="83"/>
        <v>indie rock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>
        <f t="shared" si="80"/>
        <v>41040.854861111111</v>
      </c>
      <c r="K886">
        <v>1331666146</v>
      </c>
      <c r="L886" s="11">
        <f t="shared" si="81"/>
        <v>40981.552615740737</v>
      </c>
      <c r="M886" t="b">
        <v>0</v>
      </c>
      <c r="N886">
        <v>2</v>
      </c>
      <c r="O886" t="b">
        <v>0</v>
      </c>
      <c r="P886" t="s">
        <v>8279</v>
      </c>
      <c r="Q886" s="5">
        <f t="shared" si="78"/>
        <v>0.01</v>
      </c>
      <c r="R886">
        <f t="shared" si="79"/>
        <v>10</v>
      </c>
      <c r="S886" t="str">
        <f t="shared" si="82"/>
        <v>music</v>
      </c>
      <c r="T886" t="str">
        <f t="shared" si="83"/>
        <v>indie rock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>
        <f t="shared" si="80"/>
        <v>42734.691099537042</v>
      </c>
      <c r="K887">
        <v>1481322911</v>
      </c>
      <c r="L887" s="11">
        <f t="shared" si="81"/>
        <v>42713.691099537042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78"/>
        <v>0.75</v>
      </c>
      <c r="R887">
        <f t="shared" si="79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>
        <f t="shared" si="80"/>
        <v>42628.620520833334</v>
      </c>
      <c r="K888">
        <v>1471812813</v>
      </c>
      <c r="L888" s="11">
        <f t="shared" si="81"/>
        <v>42603.620520833334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78"/>
        <v>0.41</v>
      </c>
      <c r="R888">
        <f t="shared" si="79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>
        <f t="shared" si="80"/>
        <v>41056.708969907406</v>
      </c>
      <c r="K889">
        <v>1335567655</v>
      </c>
      <c r="L889" s="11">
        <f t="shared" si="81"/>
        <v>41026.708969907406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78"/>
        <v>0</v>
      </c>
      <c r="R889" t="e">
        <f t="shared" si="79"/>
        <v>#DIV/0!</v>
      </c>
      <c r="S889" t="str">
        <f t="shared" si="82"/>
        <v>music</v>
      </c>
      <c r="T889" t="str">
        <f t="shared" si="83"/>
        <v>indie rock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>
        <f t="shared" si="80"/>
        <v>40787</v>
      </c>
      <c r="K890">
        <v>1311789885</v>
      </c>
      <c r="L890" s="11">
        <f t="shared" si="81"/>
        <v>40751.503298611111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78"/>
        <v>7.1999999999999995E-2</v>
      </c>
      <c r="R890">
        <f t="shared" si="79"/>
        <v>18</v>
      </c>
      <c r="S890" t="str">
        <f t="shared" si="82"/>
        <v>music</v>
      </c>
      <c r="T890" t="str">
        <f t="shared" si="83"/>
        <v>indie rock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>
        <f t="shared" si="80"/>
        <v>41917.534062500003</v>
      </c>
      <c r="K891">
        <v>1409942943</v>
      </c>
      <c r="L891" s="11">
        <f t="shared" si="81"/>
        <v>41887.534062500003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78"/>
        <v>9.4412800000000005E-2</v>
      </c>
      <c r="R891">
        <f t="shared" si="79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>
        <f t="shared" si="80"/>
        <v>41599.490497685183</v>
      </c>
      <c r="K892">
        <v>1382460379</v>
      </c>
      <c r="L892" s="11">
        <f t="shared" si="81"/>
        <v>41569.448831018519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78"/>
        <v>4.1666666666666664E-2</v>
      </c>
      <c r="R892">
        <f t="shared" si="79"/>
        <v>31.25</v>
      </c>
      <c r="S892" t="str">
        <f t="shared" si="82"/>
        <v>music</v>
      </c>
      <c r="T892" t="str">
        <f t="shared" si="83"/>
        <v>indie rock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>
        <f t="shared" si="80"/>
        <v>41871.781597222223</v>
      </c>
      <c r="K893">
        <v>1405989930</v>
      </c>
      <c r="L893" s="11">
        <f t="shared" si="81"/>
        <v>41841.781597222223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78"/>
        <v>3.2500000000000001E-2</v>
      </c>
      <c r="R893">
        <f t="shared" si="79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>
        <f t="shared" si="80"/>
        <v>40390.916666666664</v>
      </c>
      <c r="K894">
        <v>1273121283</v>
      </c>
      <c r="L894" s="11">
        <f t="shared" si="81"/>
        <v>40303.95003472222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78"/>
        <v>0.40749999999999997</v>
      </c>
      <c r="R894">
        <f t="shared" si="79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>
        <f t="shared" si="80"/>
        <v>42095.606053240743</v>
      </c>
      <c r="K895">
        <v>1425331963</v>
      </c>
      <c r="L895" s="11">
        <f t="shared" si="81"/>
        <v>42065.647719907407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78"/>
        <v>0.1</v>
      </c>
      <c r="R895">
        <f t="shared" si="79"/>
        <v>40</v>
      </c>
      <c r="S895" t="str">
        <f t="shared" si="82"/>
        <v>music</v>
      </c>
      <c r="T895" t="str">
        <f t="shared" si="83"/>
        <v>indie rock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>
        <f t="shared" si="80"/>
        <v>42526.731597222228</v>
      </c>
      <c r="K896">
        <v>1462577610</v>
      </c>
      <c r="L896" s="11">
        <f t="shared" si="81"/>
        <v>42496.731597222228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78"/>
        <v>0.39169999999999999</v>
      </c>
      <c r="R896">
        <f t="shared" si="79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>
        <f t="shared" si="80"/>
        <v>40475.877650462964</v>
      </c>
      <c r="K897">
        <v>1284087829</v>
      </c>
      <c r="L897" s="11">
        <f t="shared" si="81"/>
        <v>40430.877650462964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78"/>
        <v>2.4375000000000001E-2</v>
      </c>
      <c r="R897">
        <f t="shared" si="79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>
        <f t="shared" si="80"/>
        <v>42243.916666666672</v>
      </c>
      <c r="K898">
        <v>1438549026</v>
      </c>
      <c r="L898" s="11">
        <f t="shared" si="81"/>
        <v>42218.622986111113</v>
      </c>
      <c r="M898" t="b">
        <v>0</v>
      </c>
      <c r="N898">
        <v>72</v>
      </c>
      <c r="O898" t="b">
        <v>0</v>
      </c>
      <c r="P898" t="s">
        <v>8279</v>
      </c>
      <c r="Q898" s="5">
        <f t="shared" ref="Q898:Q961" si="84">E898/D898</f>
        <v>0.4</v>
      </c>
      <c r="R898">
        <f t="shared" ref="R898:R961" si="85">E898/N898</f>
        <v>44.444444444444443</v>
      </c>
      <c r="S898" t="str">
        <f t="shared" si="82"/>
        <v>music</v>
      </c>
      <c r="T898" t="str">
        <f t="shared" si="83"/>
        <v>indie rock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>
        <f t="shared" ref="J899:J962" si="86">(((I899/60)/60)/24)+DATE(1970,1,1)+(-6/24)</f>
        <v>41241.480416666665</v>
      </c>
      <c r="K899">
        <v>1351528308</v>
      </c>
      <c r="L899" s="11">
        <f t="shared" ref="L899:L962" si="87">(((K899/60)/60)/24)+DATE(1970,1,1)+(-6/24)</f>
        <v>41211.438750000001</v>
      </c>
      <c r="M899" t="b">
        <v>0</v>
      </c>
      <c r="N899">
        <v>0</v>
      </c>
      <c r="O899" t="b">
        <v>0</v>
      </c>
      <c r="P899" t="s">
        <v>8279</v>
      </c>
      <c r="Q899" s="5">
        <f t="shared" si="84"/>
        <v>0</v>
      </c>
      <c r="R899" t="e">
        <f t="shared" si="85"/>
        <v>#DIV/0!</v>
      </c>
      <c r="S899" t="str">
        <f t="shared" ref="S899:S962" si="88">LEFT(P899,FIND("/",P899)-1)</f>
        <v>music</v>
      </c>
      <c r="T899" t="str">
        <f t="shared" ref="T899:T962" si="89">RIGHT(P899,LEN(P899)-FIND("/",P899))</f>
        <v>indie rock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>
        <f t="shared" si="86"/>
        <v>40923.508217592593</v>
      </c>
      <c r="K900">
        <v>1322763110</v>
      </c>
      <c r="L900" s="11">
        <f t="shared" si="87"/>
        <v>40878.508217592593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84"/>
        <v>2.8000000000000001E-2</v>
      </c>
      <c r="R900">
        <f t="shared" si="85"/>
        <v>35</v>
      </c>
      <c r="S900" t="str">
        <f t="shared" si="88"/>
        <v>music</v>
      </c>
      <c r="T900" t="str">
        <f t="shared" si="89"/>
        <v>indie rock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>
        <f t="shared" si="86"/>
        <v>40690.849097222221</v>
      </c>
      <c r="K901">
        <v>1302661362</v>
      </c>
      <c r="L901" s="11">
        <f t="shared" si="87"/>
        <v>40645.849097222221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84"/>
        <v>0.37333333333333335</v>
      </c>
      <c r="R901">
        <f t="shared" si="85"/>
        <v>35</v>
      </c>
      <c r="S901" t="str">
        <f t="shared" si="88"/>
        <v>music</v>
      </c>
      <c r="T901" t="str">
        <f t="shared" si="89"/>
        <v>indie rock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>
        <f t="shared" si="86"/>
        <v>42459.557893518519</v>
      </c>
      <c r="K902">
        <v>1456777402</v>
      </c>
      <c r="L902" s="11">
        <f t="shared" si="87"/>
        <v>42429.59956018519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84"/>
        <v>4.1999999999999997E-3</v>
      </c>
      <c r="R902">
        <f t="shared" si="85"/>
        <v>10.5</v>
      </c>
      <c r="S902" t="str">
        <f t="shared" si="88"/>
        <v>music</v>
      </c>
      <c r="T902" t="str">
        <f t="shared" si="89"/>
        <v>jazz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>
        <f t="shared" si="86"/>
        <v>40337.549305555556</v>
      </c>
      <c r="K903">
        <v>1272050914</v>
      </c>
      <c r="L903" s="11">
        <f t="shared" si="87"/>
        <v>40291.56150462963</v>
      </c>
      <c r="M903" t="b">
        <v>0</v>
      </c>
      <c r="N903">
        <v>0</v>
      </c>
      <c r="O903" t="b">
        <v>0</v>
      </c>
      <c r="P903" t="s">
        <v>8278</v>
      </c>
      <c r="Q903" s="5">
        <f t="shared" si="84"/>
        <v>0</v>
      </c>
      <c r="R903" t="e">
        <f t="shared" si="85"/>
        <v>#DIV/0!</v>
      </c>
      <c r="S903" t="str">
        <f t="shared" si="88"/>
        <v>music</v>
      </c>
      <c r="T903" t="str">
        <f t="shared" si="89"/>
        <v>jazz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>
        <f t="shared" si="86"/>
        <v>41881.395833333336</v>
      </c>
      <c r="K904">
        <v>1404947422</v>
      </c>
      <c r="L904" s="11">
        <f t="shared" si="87"/>
        <v>41829.715532407405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84"/>
        <v>3.0000000000000001E-3</v>
      </c>
      <c r="R904">
        <f t="shared" si="85"/>
        <v>30</v>
      </c>
      <c r="S904" t="str">
        <f t="shared" si="88"/>
        <v>music</v>
      </c>
      <c r="T904" t="str">
        <f t="shared" si="89"/>
        <v>jazz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>
        <f t="shared" si="86"/>
        <v>41174.850694444445</v>
      </c>
      <c r="K905">
        <v>1346180780</v>
      </c>
      <c r="L905" s="11">
        <f t="shared" si="87"/>
        <v>41149.546064814815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84"/>
        <v>3.2000000000000001E-2</v>
      </c>
      <c r="R905">
        <f t="shared" si="85"/>
        <v>40</v>
      </c>
      <c r="S905" t="str">
        <f t="shared" si="88"/>
        <v>music</v>
      </c>
      <c r="T905" t="str">
        <f t="shared" si="89"/>
        <v>jazz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>
        <f t="shared" si="86"/>
        <v>42371.830289351856</v>
      </c>
      <c r="K906">
        <v>1449194137</v>
      </c>
      <c r="L906" s="11">
        <f t="shared" si="87"/>
        <v>42341.830289351856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84"/>
        <v>3.0200000000000001E-3</v>
      </c>
      <c r="R906">
        <f t="shared" si="85"/>
        <v>50.333333333333336</v>
      </c>
      <c r="S906" t="str">
        <f t="shared" si="88"/>
        <v>music</v>
      </c>
      <c r="T906" t="str">
        <f t="shared" si="89"/>
        <v>jazz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>
        <f t="shared" si="86"/>
        <v>40566.989884259259</v>
      </c>
      <c r="K907">
        <v>1290663926</v>
      </c>
      <c r="L907" s="11">
        <f t="shared" si="87"/>
        <v>40506.989884259259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84"/>
        <v>3.0153846153846153E-2</v>
      </c>
      <c r="R907">
        <f t="shared" si="85"/>
        <v>32.666666666666664</v>
      </c>
      <c r="S907" t="str">
        <f t="shared" si="88"/>
        <v>music</v>
      </c>
      <c r="T907" t="str">
        <f t="shared" si="89"/>
        <v>jazz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>
        <f t="shared" si="86"/>
        <v>41710.898032407407</v>
      </c>
      <c r="K908">
        <v>1392093190</v>
      </c>
      <c r="L908" s="11">
        <f t="shared" si="87"/>
        <v>41680.939699074072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84"/>
        <v>0</v>
      </c>
      <c r="R908" t="e">
        <f t="shared" si="85"/>
        <v>#DIV/0!</v>
      </c>
      <c r="S908" t="str">
        <f t="shared" si="88"/>
        <v>music</v>
      </c>
      <c r="T908" t="str">
        <f t="shared" si="89"/>
        <v>jazz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>
        <f t="shared" si="86"/>
        <v>40796.942395833335</v>
      </c>
      <c r="K909">
        <v>1313123823</v>
      </c>
      <c r="L909" s="11">
        <f t="shared" si="87"/>
        <v>40766.942395833335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84"/>
        <v>0</v>
      </c>
      <c r="R909" t="e">
        <f t="shared" si="85"/>
        <v>#DIV/0!</v>
      </c>
      <c r="S909" t="str">
        <f t="shared" si="88"/>
        <v>music</v>
      </c>
      <c r="T909" t="str">
        <f t="shared" si="89"/>
        <v>jazz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>
        <f t="shared" si="86"/>
        <v>40385.957638888889</v>
      </c>
      <c r="K910">
        <v>1276283655</v>
      </c>
      <c r="L910" s="11">
        <f t="shared" si="87"/>
        <v>40340.551562499997</v>
      </c>
      <c r="M910" t="b">
        <v>0</v>
      </c>
      <c r="N910">
        <v>0</v>
      </c>
      <c r="O910" t="b">
        <v>0</v>
      </c>
      <c r="P910" t="s">
        <v>8278</v>
      </c>
      <c r="Q910" s="5">
        <f t="shared" si="84"/>
        <v>0</v>
      </c>
      <c r="R910" t="e">
        <f t="shared" si="85"/>
        <v>#DIV/0!</v>
      </c>
      <c r="S910" t="str">
        <f t="shared" si="88"/>
        <v>music</v>
      </c>
      <c r="T910" t="str">
        <f t="shared" si="89"/>
        <v>jazz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>
        <f t="shared" si="86"/>
        <v>41112.916666666664</v>
      </c>
      <c r="K911">
        <v>1340296440</v>
      </c>
      <c r="L911" s="11">
        <f t="shared" si="87"/>
        <v>41081.44027777778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84"/>
        <v>3.2500000000000001E-2</v>
      </c>
      <c r="R911">
        <f t="shared" si="85"/>
        <v>65</v>
      </c>
      <c r="S911" t="str">
        <f t="shared" si="88"/>
        <v>music</v>
      </c>
      <c r="T911" t="str">
        <f t="shared" si="89"/>
        <v>jazz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>
        <f t="shared" si="86"/>
        <v>42797.295358796298</v>
      </c>
      <c r="K912">
        <v>1483362319</v>
      </c>
      <c r="L912" s="11">
        <f t="shared" si="87"/>
        <v>42737.295358796298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84"/>
        <v>0.22363636363636363</v>
      </c>
      <c r="R912">
        <f t="shared" si="85"/>
        <v>24.6</v>
      </c>
      <c r="S912" t="str">
        <f t="shared" si="88"/>
        <v>music</v>
      </c>
      <c r="T912" t="str">
        <f t="shared" si="89"/>
        <v>jazz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>
        <f t="shared" si="86"/>
        <v>41662.755150462966</v>
      </c>
      <c r="K913">
        <v>1388707645</v>
      </c>
      <c r="L913" s="11">
        <f t="shared" si="87"/>
        <v>41641.755150462966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84"/>
        <v>0</v>
      </c>
      <c r="R913" t="e">
        <f t="shared" si="85"/>
        <v>#DIV/0!</v>
      </c>
      <c r="S913" t="str">
        <f t="shared" si="88"/>
        <v>music</v>
      </c>
      <c r="T913" t="str">
        <f t="shared" si="89"/>
        <v>jazz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>
        <f t="shared" si="86"/>
        <v>41253.901006944441</v>
      </c>
      <c r="K914">
        <v>1350009447</v>
      </c>
      <c r="L914" s="11">
        <f t="shared" si="87"/>
        <v>41193.859340277777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84"/>
        <v>8.5714285714285719E-3</v>
      </c>
      <c r="R914">
        <f t="shared" si="85"/>
        <v>15</v>
      </c>
      <c r="S914" t="str">
        <f t="shared" si="88"/>
        <v>music</v>
      </c>
      <c r="T914" t="str">
        <f t="shared" si="89"/>
        <v>jazz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>
        <f t="shared" si="86"/>
        <v>41033.889108796298</v>
      </c>
      <c r="K915">
        <v>1333596019</v>
      </c>
      <c r="L915" s="11">
        <f t="shared" si="87"/>
        <v>41003.889108796298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84"/>
        <v>6.6066666666666662E-2</v>
      </c>
      <c r="R915">
        <f t="shared" si="85"/>
        <v>82.583333333333329</v>
      </c>
      <c r="S915" t="str">
        <f t="shared" si="88"/>
        <v>music</v>
      </c>
      <c r="T915" t="str">
        <f t="shared" si="89"/>
        <v>jazz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>
        <f t="shared" si="86"/>
        <v>41146.513275462967</v>
      </c>
      <c r="K916">
        <v>1343326747</v>
      </c>
      <c r="L916" s="11">
        <f t="shared" si="87"/>
        <v>41116.513275462967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84"/>
        <v>0</v>
      </c>
      <c r="R916" t="e">
        <f t="shared" si="85"/>
        <v>#DIV/0!</v>
      </c>
      <c r="S916" t="str">
        <f t="shared" si="88"/>
        <v>music</v>
      </c>
      <c r="T916" t="str">
        <f t="shared" si="89"/>
        <v>jazz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>
        <f t="shared" si="86"/>
        <v>40968.957638888889</v>
      </c>
      <c r="K917">
        <v>1327853914</v>
      </c>
      <c r="L917" s="11">
        <f t="shared" si="87"/>
        <v>40937.429560185185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84"/>
        <v>5.7692307692307696E-2</v>
      </c>
      <c r="R917">
        <f t="shared" si="85"/>
        <v>41.666666666666664</v>
      </c>
      <c r="S917" t="str">
        <f t="shared" si="88"/>
        <v>music</v>
      </c>
      <c r="T917" t="str">
        <f t="shared" si="89"/>
        <v>jazz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>
        <f t="shared" si="86"/>
        <v>40472.958333333336</v>
      </c>
      <c r="K918">
        <v>1284409734</v>
      </c>
      <c r="L918" s="11">
        <f t="shared" si="87"/>
        <v>40434.603402777779</v>
      </c>
      <c r="M918" t="b">
        <v>0</v>
      </c>
      <c r="N918">
        <v>0</v>
      </c>
      <c r="O918" t="b">
        <v>0</v>
      </c>
      <c r="P918" t="s">
        <v>8278</v>
      </c>
      <c r="Q918" s="5">
        <f t="shared" si="84"/>
        <v>0</v>
      </c>
      <c r="R918" t="e">
        <f t="shared" si="85"/>
        <v>#DIV/0!</v>
      </c>
      <c r="S918" t="str">
        <f t="shared" si="88"/>
        <v>music</v>
      </c>
      <c r="T918" t="str">
        <f t="shared" si="89"/>
        <v>jazz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>
        <f t="shared" si="86"/>
        <v>41833.854166666664</v>
      </c>
      <c r="K919">
        <v>1402612730</v>
      </c>
      <c r="L919" s="11">
        <f t="shared" si="87"/>
        <v>41802.69363425926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84"/>
        <v>6.0000000000000001E-3</v>
      </c>
      <c r="R919">
        <f t="shared" si="85"/>
        <v>30</v>
      </c>
      <c r="S919" t="str">
        <f t="shared" si="88"/>
        <v>music</v>
      </c>
      <c r="T919" t="str">
        <f t="shared" si="89"/>
        <v>jazz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>
        <f t="shared" si="86"/>
        <v>41974.707881944443</v>
      </c>
      <c r="K920">
        <v>1414879161</v>
      </c>
      <c r="L920" s="11">
        <f t="shared" si="87"/>
        <v>41944.666215277779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84"/>
        <v>5.0256410256410255E-2</v>
      </c>
      <c r="R920">
        <f t="shared" si="85"/>
        <v>19.600000000000001</v>
      </c>
      <c r="S920" t="str">
        <f t="shared" si="88"/>
        <v>music</v>
      </c>
      <c r="T920" t="str">
        <f t="shared" si="89"/>
        <v>jazz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>
        <f t="shared" si="86"/>
        <v>41262.391724537039</v>
      </c>
      <c r="K921">
        <v>1352906645</v>
      </c>
      <c r="L921" s="11">
        <f t="shared" si="87"/>
        <v>41227.391724537039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84"/>
        <v>5.0000000000000001E-3</v>
      </c>
      <c r="R921">
        <f t="shared" si="85"/>
        <v>100</v>
      </c>
      <c r="S921" t="str">
        <f t="shared" si="88"/>
        <v>music</v>
      </c>
      <c r="T921" t="str">
        <f t="shared" si="89"/>
        <v>jazz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>
        <f t="shared" si="86"/>
        <v>41592.463217592594</v>
      </c>
      <c r="K922">
        <v>1381853222</v>
      </c>
      <c r="L922" s="11">
        <f t="shared" si="87"/>
        <v>41562.42155092593</v>
      </c>
      <c r="M922" t="b">
        <v>0</v>
      </c>
      <c r="N922">
        <v>0</v>
      </c>
      <c r="O922" t="b">
        <v>0</v>
      </c>
      <c r="P922" t="s">
        <v>8278</v>
      </c>
      <c r="Q922" s="5">
        <f t="shared" si="84"/>
        <v>0</v>
      </c>
      <c r="R922" t="e">
        <f t="shared" si="85"/>
        <v>#DIV/0!</v>
      </c>
      <c r="S922" t="str">
        <f t="shared" si="88"/>
        <v>music</v>
      </c>
      <c r="T922" t="str">
        <f t="shared" si="89"/>
        <v>jazz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>
        <f t="shared" si="86"/>
        <v>40888.962685185186</v>
      </c>
      <c r="K923">
        <v>1320033976</v>
      </c>
      <c r="L923" s="11">
        <f t="shared" si="87"/>
        <v>40846.921018518515</v>
      </c>
      <c r="M923" t="b">
        <v>0</v>
      </c>
      <c r="N923">
        <v>20</v>
      </c>
      <c r="O923" t="b">
        <v>0</v>
      </c>
      <c r="P923" t="s">
        <v>8278</v>
      </c>
      <c r="Q923" s="5">
        <f t="shared" si="84"/>
        <v>0.309</v>
      </c>
      <c r="R923">
        <f t="shared" si="85"/>
        <v>231.75</v>
      </c>
      <c r="S923" t="str">
        <f t="shared" si="88"/>
        <v>music</v>
      </c>
      <c r="T923" t="str">
        <f t="shared" si="89"/>
        <v>jazz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>
        <f t="shared" si="86"/>
        <v>41913.280011574076</v>
      </c>
      <c r="K924">
        <v>1409143393</v>
      </c>
      <c r="L924" s="11">
        <f t="shared" si="87"/>
        <v>41878.280011574076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84"/>
        <v>0.21037037037037037</v>
      </c>
      <c r="R924">
        <f t="shared" si="85"/>
        <v>189.33333333333334</v>
      </c>
      <c r="S924" t="str">
        <f t="shared" si="88"/>
        <v>music</v>
      </c>
      <c r="T924" t="str">
        <f t="shared" si="89"/>
        <v>jazz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>
        <f t="shared" si="86"/>
        <v>41964.751423611116</v>
      </c>
      <c r="K925">
        <v>1414018923</v>
      </c>
      <c r="L925" s="11">
        <f t="shared" si="87"/>
        <v>41934.709756944445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84"/>
        <v>2.1999999999999999E-2</v>
      </c>
      <c r="R925">
        <f t="shared" si="85"/>
        <v>55</v>
      </c>
      <c r="S925" t="str">
        <f t="shared" si="88"/>
        <v>music</v>
      </c>
      <c r="T925" t="str">
        <f t="shared" si="89"/>
        <v>jazz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>
        <f t="shared" si="86"/>
        <v>41318.692928240744</v>
      </c>
      <c r="K926">
        <v>1358203069</v>
      </c>
      <c r="L926" s="11">
        <f t="shared" si="87"/>
        <v>41288.692928240744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84"/>
        <v>0.109</v>
      </c>
      <c r="R926">
        <f t="shared" si="85"/>
        <v>21.8</v>
      </c>
      <c r="S926" t="str">
        <f t="shared" si="88"/>
        <v>music</v>
      </c>
      <c r="T926" t="str">
        <f t="shared" si="89"/>
        <v>jazz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>
        <f t="shared" si="86"/>
        <v>41605.672581018516</v>
      </c>
      <c r="K927">
        <v>1382994511</v>
      </c>
      <c r="L927" s="11">
        <f t="shared" si="87"/>
        <v>41575.630914351852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84"/>
        <v>2.6666666666666668E-2</v>
      </c>
      <c r="R927">
        <f t="shared" si="85"/>
        <v>32</v>
      </c>
      <c r="S927" t="str">
        <f t="shared" si="88"/>
        <v>music</v>
      </c>
      <c r="T927" t="str">
        <f t="shared" si="89"/>
        <v>jazz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>
        <f t="shared" si="86"/>
        <v>40367.694444444445</v>
      </c>
      <c r="K928">
        <v>1276043330</v>
      </c>
      <c r="L928" s="11">
        <f t="shared" si="87"/>
        <v>40337.77002314815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84"/>
        <v>0</v>
      </c>
      <c r="R928" t="e">
        <f t="shared" si="85"/>
        <v>#DIV/0!</v>
      </c>
      <c r="S928" t="str">
        <f t="shared" si="88"/>
        <v>music</v>
      </c>
      <c r="T928" t="str">
        <f t="shared" si="89"/>
        <v>jazz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>
        <f t="shared" si="86"/>
        <v>41043.572858796295</v>
      </c>
      <c r="K929">
        <v>1334432695</v>
      </c>
      <c r="L929" s="11">
        <f t="shared" si="87"/>
        <v>41013.572858796295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84"/>
        <v>0</v>
      </c>
      <c r="R929" t="e">
        <f t="shared" si="85"/>
        <v>#DIV/0!</v>
      </c>
      <c r="S929" t="str">
        <f t="shared" si="88"/>
        <v>music</v>
      </c>
      <c r="T929" t="str">
        <f t="shared" si="89"/>
        <v>jazz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>
        <f t="shared" si="86"/>
        <v>41230.75</v>
      </c>
      <c r="K930">
        <v>1348864913</v>
      </c>
      <c r="L930" s="11">
        <f t="shared" si="87"/>
        <v>41180.61241898148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84"/>
        <v>0.10862068965517241</v>
      </c>
      <c r="R930">
        <f t="shared" si="85"/>
        <v>56.25</v>
      </c>
      <c r="S930" t="str">
        <f t="shared" si="88"/>
        <v>music</v>
      </c>
      <c r="T930" t="str">
        <f t="shared" si="89"/>
        <v>jazz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>
        <f t="shared" si="86"/>
        <v>41007.946400462963</v>
      </c>
      <c r="K931">
        <v>1331358169</v>
      </c>
      <c r="L931" s="11">
        <f t="shared" si="87"/>
        <v>40977.988067129627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84"/>
        <v>0</v>
      </c>
      <c r="R931" t="e">
        <f t="shared" si="85"/>
        <v>#DIV/0!</v>
      </c>
      <c r="S931" t="str">
        <f t="shared" si="88"/>
        <v>music</v>
      </c>
      <c r="T931" t="str">
        <f t="shared" si="89"/>
        <v>jazz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>
        <f t="shared" si="86"/>
        <v>40354.647222222222</v>
      </c>
      <c r="K932">
        <v>1273874306</v>
      </c>
      <c r="L932" s="11">
        <f t="shared" si="87"/>
        <v>40312.665578703702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84"/>
        <v>0.38333333333333336</v>
      </c>
      <c r="R932">
        <f t="shared" si="85"/>
        <v>69</v>
      </c>
      <c r="S932" t="str">
        <f t="shared" si="88"/>
        <v>music</v>
      </c>
      <c r="T932" t="str">
        <f t="shared" si="89"/>
        <v>jazz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>
        <f t="shared" si="86"/>
        <v>41714.666666666664</v>
      </c>
      <c r="K933">
        <v>1392021502</v>
      </c>
      <c r="L933" s="11">
        <f t="shared" si="87"/>
        <v>41680.109976851854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84"/>
        <v>6.5500000000000003E-2</v>
      </c>
      <c r="R933">
        <f t="shared" si="85"/>
        <v>18.714285714285715</v>
      </c>
      <c r="S933" t="str">
        <f t="shared" si="88"/>
        <v>music</v>
      </c>
      <c r="T933" t="str">
        <f t="shared" si="89"/>
        <v>jazz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>
        <f t="shared" si="86"/>
        <v>41355.677604166667</v>
      </c>
      <c r="K934">
        <v>1360106145</v>
      </c>
      <c r="L934" s="11">
        <f t="shared" si="87"/>
        <v>41310.719270833331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84"/>
        <v>0.14536842105263159</v>
      </c>
      <c r="R934">
        <f t="shared" si="85"/>
        <v>46.033333333333331</v>
      </c>
      <c r="S934" t="str">
        <f t="shared" si="88"/>
        <v>music</v>
      </c>
      <c r="T934" t="str">
        <f t="shared" si="89"/>
        <v>jazz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>
        <f t="shared" si="86"/>
        <v>41770.919085648151</v>
      </c>
      <c r="K935">
        <v>1394683409</v>
      </c>
      <c r="L935" s="11">
        <f t="shared" si="87"/>
        <v>41710.919085648151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84"/>
        <v>0.06</v>
      </c>
      <c r="R935">
        <f t="shared" si="85"/>
        <v>60</v>
      </c>
      <c r="S935" t="str">
        <f t="shared" si="88"/>
        <v>music</v>
      </c>
      <c r="T935" t="str">
        <f t="shared" si="89"/>
        <v>jazz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>
        <f t="shared" si="86"/>
        <v>41763</v>
      </c>
      <c r="K936">
        <v>1396633284</v>
      </c>
      <c r="L936" s="11">
        <f t="shared" si="87"/>
        <v>41733.487083333333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84"/>
        <v>0.30399999999999999</v>
      </c>
      <c r="R936">
        <f t="shared" si="85"/>
        <v>50.666666666666664</v>
      </c>
      <c r="S936" t="str">
        <f t="shared" si="88"/>
        <v>music</v>
      </c>
      <c r="T936" t="str">
        <f t="shared" si="89"/>
        <v>jazz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>
        <f t="shared" si="86"/>
        <v>42398.083668981482</v>
      </c>
      <c r="K937">
        <v>1451462429</v>
      </c>
      <c r="L937" s="11">
        <f t="shared" si="87"/>
        <v>42368.083668981482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84"/>
        <v>1.4285714285714285E-2</v>
      </c>
      <c r="R937">
        <f t="shared" si="85"/>
        <v>25</v>
      </c>
      <c r="S937" t="str">
        <f t="shared" si="88"/>
        <v>music</v>
      </c>
      <c r="T937" t="str">
        <f t="shared" si="89"/>
        <v>jazz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>
        <f t="shared" si="86"/>
        <v>40926.583333333336</v>
      </c>
      <c r="K938">
        <v>1323131689</v>
      </c>
      <c r="L938" s="11">
        <f t="shared" si="87"/>
        <v>40882.774178240739</v>
      </c>
      <c r="M938" t="b">
        <v>0</v>
      </c>
      <c r="N938">
        <v>0</v>
      </c>
      <c r="O938" t="b">
        <v>0</v>
      </c>
      <c r="P938" t="s">
        <v>8278</v>
      </c>
      <c r="Q938" s="5">
        <f t="shared" si="84"/>
        <v>0</v>
      </c>
      <c r="R938" t="e">
        <f t="shared" si="85"/>
        <v>#DIV/0!</v>
      </c>
      <c r="S938" t="str">
        <f t="shared" si="88"/>
        <v>music</v>
      </c>
      <c r="T938" t="str">
        <f t="shared" si="89"/>
        <v>jazz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>
        <f t="shared" si="86"/>
        <v>41581.589780092596</v>
      </c>
      <c r="K939">
        <v>1380913757</v>
      </c>
      <c r="L939" s="11">
        <f t="shared" si="87"/>
        <v>41551.548113425924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84"/>
        <v>1.1428571428571429E-2</v>
      </c>
      <c r="R939">
        <f t="shared" si="85"/>
        <v>20</v>
      </c>
      <c r="S939" t="str">
        <f t="shared" si="88"/>
        <v>music</v>
      </c>
      <c r="T939" t="str">
        <f t="shared" si="89"/>
        <v>jazz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>
        <f t="shared" si="86"/>
        <v>41154.229722222226</v>
      </c>
      <c r="K940">
        <v>1343993448</v>
      </c>
      <c r="L940" s="11">
        <f t="shared" si="87"/>
        <v>41124.229722222226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84"/>
        <v>3.5714285714285713E-3</v>
      </c>
      <c r="R940">
        <f t="shared" si="85"/>
        <v>25</v>
      </c>
      <c r="S940" t="str">
        <f t="shared" si="88"/>
        <v>music</v>
      </c>
      <c r="T940" t="str">
        <f t="shared" si="89"/>
        <v>jazz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>
        <f t="shared" si="86"/>
        <v>41455.581944444442</v>
      </c>
      <c r="K941">
        <v>1369246738</v>
      </c>
      <c r="L941" s="11">
        <f t="shared" si="87"/>
        <v>41416.513171296298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84"/>
        <v>1.4545454545454545E-2</v>
      </c>
      <c r="R941">
        <f t="shared" si="85"/>
        <v>20</v>
      </c>
      <c r="S941" t="str">
        <f t="shared" si="88"/>
        <v>music</v>
      </c>
      <c r="T941" t="str">
        <f t="shared" si="89"/>
        <v>jazz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>
        <f t="shared" si="86"/>
        <v>42226.758402777778</v>
      </c>
      <c r="K942">
        <v>1435363926</v>
      </c>
      <c r="L942" s="11">
        <f t="shared" si="87"/>
        <v>42181.758402777778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84"/>
        <v>0.17155555555555554</v>
      </c>
      <c r="R942">
        <f t="shared" si="85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>
        <f t="shared" si="86"/>
        <v>42775.846585648149</v>
      </c>
      <c r="K943">
        <v>1484101145</v>
      </c>
      <c r="L943" s="11">
        <f t="shared" si="87"/>
        <v>42745.846585648149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84"/>
        <v>2.3220000000000001E-2</v>
      </c>
      <c r="R943">
        <f t="shared" si="85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>
        <f t="shared" si="86"/>
        <v>42418.593287037031</v>
      </c>
      <c r="K944">
        <v>1452716060</v>
      </c>
      <c r="L944" s="11">
        <f t="shared" si="87"/>
        <v>42382.593287037031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84"/>
        <v>8.9066666666666669E-2</v>
      </c>
      <c r="R944">
        <f t="shared" si="85"/>
        <v>41.75</v>
      </c>
      <c r="S944" t="str">
        <f t="shared" si="88"/>
        <v>technology</v>
      </c>
      <c r="T944" t="str">
        <f t="shared" si="89"/>
        <v>wearables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>
        <f t="shared" si="86"/>
        <v>42703.459548611107</v>
      </c>
      <c r="K945">
        <v>1477843305</v>
      </c>
      <c r="L945" s="11">
        <f t="shared" si="87"/>
        <v>42673.41788194445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84"/>
        <v>9.633333333333334E-2</v>
      </c>
      <c r="R945">
        <f t="shared" si="85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>
        <f t="shared" si="86"/>
        <v>42478.333333333328</v>
      </c>
      <c r="K946">
        <v>1458050450</v>
      </c>
      <c r="L946" s="11">
        <f t="shared" si="87"/>
        <v>42444.333912037036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84"/>
        <v>0.13325999999999999</v>
      </c>
      <c r="R946">
        <f t="shared" si="85"/>
        <v>69.40625</v>
      </c>
      <c r="S946" t="str">
        <f t="shared" si="88"/>
        <v>technology</v>
      </c>
      <c r="T946" t="str">
        <f t="shared" si="89"/>
        <v>wearables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>
        <f t="shared" si="86"/>
        <v>42784.749305555553</v>
      </c>
      <c r="K947">
        <v>1482958626</v>
      </c>
      <c r="L947" s="11">
        <f t="shared" si="87"/>
        <v>42732.622986111113</v>
      </c>
      <c r="M947" t="b">
        <v>0</v>
      </c>
      <c r="N947">
        <v>16</v>
      </c>
      <c r="O947" t="b">
        <v>0</v>
      </c>
      <c r="P947" t="s">
        <v>8273</v>
      </c>
      <c r="Q947" s="5">
        <f t="shared" si="84"/>
        <v>2.4840000000000001E-2</v>
      </c>
      <c r="R947">
        <f t="shared" si="85"/>
        <v>155.25</v>
      </c>
      <c r="S947" t="str">
        <f t="shared" si="88"/>
        <v>technology</v>
      </c>
      <c r="T947" t="str">
        <f t="shared" si="89"/>
        <v>wearables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>
        <f t="shared" si="86"/>
        <v>42622.500555555554</v>
      </c>
      <c r="K948">
        <v>1470852048</v>
      </c>
      <c r="L948" s="11">
        <f t="shared" si="87"/>
        <v>42592.500555555554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84"/>
        <v>1.9066666666666666E-2</v>
      </c>
      <c r="R948">
        <f t="shared" si="85"/>
        <v>57.2</v>
      </c>
      <c r="S948" t="str">
        <f t="shared" si="88"/>
        <v>technology</v>
      </c>
      <c r="T948" t="str">
        <f t="shared" si="89"/>
        <v>wearables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>
        <f t="shared" si="86"/>
        <v>42551.531319444446</v>
      </c>
      <c r="K949">
        <v>1462128306</v>
      </c>
      <c r="L949" s="11">
        <f t="shared" si="87"/>
        <v>42491.531319444446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84"/>
        <v>0</v>
      </c>
      <c r="R949" t="e">
        <f t="shared" si="85"/>
        <v>#DIV/0!</v>
      </c>
      <c r="S949" t="str">
        <f t="shared" si="88"/>
        <v>technology</v>
      </c>
      <c r="T949" t="str">
        <f t="shared" si="89"/>
        <v>wearables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>
        <f t="shared" si="86"/>
        <v>42441.578287037039</v>
      </c>
      <c r="K950">
        <v>1455220364</v>
      </c>
      <c r="L950" s="11">
        <f t="shared" si="87"/>
        <v>42411.578287037039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84"/>
        <v>0.12</v>
      </c>
      <c r="R950">
        <f t="shared" si="85"/>
        <v>60</v>
      </c>
      <c r="S950" t="str">
        <f t="shared" si="88"/>
        <v>technology</v>
      </c>
      <c r="T950" t="str">
        <f t="shared" si="89"/>
        <v>wearables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>
        <f t="shared" si="86"/>
        <v>42420.793703703705</v>
      </c>
      <c r="K951">
        <v>1450832576</v>
      </c>
      <c r="L951" s="11">
        <f t="shared" si="87"/>
        <v>42360.793703703705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84"/>
        <v>1.3650000000000001E-2</v>
      </c>
      <c r="R951">
        <f t="shared" si="85"/>
        <v>39</v>
      </c>
      <c r="S951" t="str">
        <f t="shared" si="88"/>
        <v>technology</v>
      </c>
      <c r="T951" t="str">
        <f t="shared" si="89"/>
        <v>wearables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>
        <f t="shared" si="86"/>
        <v>42386.500706018516</v>
      </c>
      <c r="K952">
        <v>1450461661</v>
      </c>
      <c r="L952" s="11">
        <f t="shared" si="87"/>
        <v>42356.500706018516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84"/>
        <v>0.28039999999999998</v>
      </c>
      <c r="R952">
        <f t="shared" si="85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>
        <f t="shared" si="86"/>
        <v>42525.403611111105</v>
      </c>
      <c r="K953">
        <v>1461166872</v>
      </c>
      <c r="L953" s="11">
        <f t="shared" si="87"/>
        <v>42480.403611111105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84"/>
        <v>0.38390000000000002</v>
      </c>
      <c r="R953">
        <f t="shared" si="85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>
        <f t="shared" si="86"/>
        <v>42692.405231481483</v>
      </c>
      <c r="K954">
        <v>1476888212</v>
      </c>
      <c r="L954" s="11">
        <f t="shared" si="87"/>
        <v>42662.363564814819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84"/>
        <v>0.39942857142857141</v>
      </c>
      <c r="R954">
        <f t="shared" si="85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>
        <f t="shared" si="86"/>
        <v>42028.914340277777</v>
      </c>
      <c r="K955">
        <v>1419566199</v>
      </c>
      <c r="L955" s="11">
        <f t="shared" si="87"/>
        <v>41998.914340277777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84"/>
        <v>8.3999999999999995E-3</v>
      </c>
      <c r="R955">
        <f t="shared" si="85"/>
        <v>25.2</v>
      </c>
      <c r="S955" t="str">
        <f t="shared" si="88"/>
        <v>technology</v>
      </c>
      <c r="T955" t="str">
        <f t="shared" si="89"/>
        <v>wearables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>
        <f t="shared" si="86"/>
        <v>42236.583784722221</v>
      </c>
      <c r="K956">
        <v>1436472039</v>
      </c>
      <c r="L956" s="11">
        <f t="shared" si="87"/>
        <v>42194.583784722221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84"/>
        <v>0.43406666666666666</v>
      </c>
      <c r="R956">
        <f t="shared" si="85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>
        <f t="shared" si="86"/>
        <v>42626.045138888891</v>
      </c>
      <c r="K957">
        <v>1470294300</v>
      </c>
      <c r="L957" s="11">
        <f t="shared" si="87"/>
        <v>42586.045138888891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84"/>
        <v>5.6613333333333335E-2</v>
      </c>
      <c r="R957">
        <f t="shared" si="85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>
        <f t="shared" si="86"/>
        <v>42120.622210648144</v>
      </c>
      <c r="K958">
        <v>1424901359</v>
      </c>
      <c r="L958" s="11">
        <f t="shared" si="87"/>
        <v>42060.663877314815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84"/>
        <v>1.7219999999999999E-2</v>
      </c>
      <c r="R958">
        <f t="shared" si="85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>
        <f t="shared" si="86"/>
        <v>42691.344131944439</v>
      </c>
      <c r="K959">
        <v>1476710133</v>
      </c>
      <c r="L959" s="11">
        <f t="shared" si="87"/>
        <v>42660.302465277782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84"/>
        <v>1.9416666666666665E-2</v>
      </c>
      <c r="R959">
        <f t="shared" si="85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>
        <f t="shared" si="86"/>
        <v>42103.957638888889</v>
      </c>
      <c r="K960">
        <v>1426792563</v>
      </c>
      <c r="L960" s="11">
        <f t="shared" si="87"/>
        <v>42082.552812499998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84"/>
        <v>0.11328275684711328</v>
      </c>
      <c r="R960">
        <f t="shared" si="85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>
        <f t="shared" si="86"/>
        <v>42022.924363425926</v>
      </c>
      <c r="K961">
        <v>1419048665</v>
      </c>
      <c r="L961" s="11">
        <f t="shared" si="87"/>
        <v>41992.924363425926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84"/>
        <v>0.3886</v>
      </c>
      <c r="R961">
        <f t="shared" si="85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>
        <f t="shared" si="86"/>
        <v>42808.335127314815</v>
      </c>
      <c r="K962">
        <v>1485874955</v>
      </c>
      <c r="L962" s="11">
        <f t="shared" si="87"/>
        <v>42766.376793981486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ref="Q962:Q1025" si="90">E962/D962</f>
        <v>0.46100628930817611</v>
      </c>
      <c r="R962">
        <f t="shared" ref="R962:R1025" si="91">E962/N962</f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>
        <f t="shared" ref="J963:J1026" si="92">(((I963/60)/60)/24)+DATE(1970,1,1)+(-6/24)</f>
        <v>42786.541666666672</v>
      </c>
      <c r="K963">
        <v>1483634335</v>
      </c>
      <c r="L963" s="11">
        <f t="shared" ref="L963:L1026" si="93">(((K963/60)/60)/24)+DATE(1970,1,1)+(-6/24)</f>
        <v>42740.443692129629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si="90"/>
        <v>0.42188421052631581</v>
      </c>
      <c r="R963">
        <f t="shared" si="91"/>
        <v>364.35454545454547</v>
      </c>
      <c r="S963" t="str">
        <f t="shared" ref="S963:S1026" si="94">LEFT(P963,FIND("/",P963)-1)</f>
        <v>technology</v>
      </c>
      <c r="T963" t="str">
        <f t="shared" ref="T963:T1026" si="95">RIGHT(P963,LEN(P963)-FIND("/",P963))</f>
        <v>wearables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>
        <f t="shared" si="92"/>
        <v>42411.462418981479</v>
      </c>
      <c r="K964">
        <v>1451927153</v>
      </c>
      <c r="L964" s="11">
        <f t="shared" si="93"/>
        <v>42373.462418981479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90"/>
        <v>0.2848</v>
      </c>
      <c r="R964">
        <f t="shared" si="91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>
        <f t="shared" si="92"/>
        <v>42660.385636574079</v>
      </c>
      <c r="K965">
        <v>1473693319</v>
      </c>
      <c r="L965" s="11">
        <f t="shared" si="93"/>
        <v>42625.385636574079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90"/>
        <v>1.0771428571428571E-2</v>
      </c>
      <c r="R965">
        <f t="shared" si="91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>
        <f t="shared" si="92"/>
        <v>42248.378692129627</v>
      </c>
      <c r="K966">
        <v>1437663919</v>
      </c>
      <c r="L966" s="11">
        <f t="shared" si="93"/>
        <v>42208.378692129627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90"/>
        <v>7.9909090909090902E-3</v>
      </c>
      <c r="R966">
        <f t="shared" si="91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>
        <f t="shared" si="92"/>
        <v>42668.915972222225</v>
      </c>
      <c r="K967">
        <v>1474676646</v>
      </c>
      <c r="L967" s="11">
        <f t="shared" si="93"/>
        <v>42636.766736111109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90"/>
        <v>1.192E-2</v>
      </c>
      <c r="R967">
        <f t="shared" si="91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>
        <f t="shared" si="92"/>
        <v>42649.385787037041</v>
      </c>
      <c r="K968">
        <v>1473174932</v>
      </c>
      <c r="L968" s="11">
        <f t="shared" si="93"/>
        <v>42619.385787037041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90"/>
        <v>0.14799999999999999</v>
      </c>
      <c r="R968">
        <f t="shared" si="91"/>
        <v>59.2</v>
      </c>
      <c r="S968" t="str">
        <f t="shared" si="94"/>
        <v>technology</v>
      </c>
      <c r="T968" t="str">
        <f t="shared" si="95"/>
        <v>wearables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>
        <f t="shared" si="92"/>
        <v>42481.96266203704</v>
      </c>
      <c r="K969">
        <v>1456121174</v>
      </c>
      <c r="L969" s="11">
        <f t="shared" si="93"/>
        <v>42422.004328703704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90"/>
        <v>0.17810000000000001</v>
      </c>
      <c r="R969">
        <f t="shared" si="91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>
        <f t="shared" si="92"/>
        <v>41866.597615740742</v>
      </c>
      <c r="K970">
        <v>1405542034</v>
      </c>
      <c r="L970" s="11">
        <f t="shared" si="93"/>
        <v>41836.597615740742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90"/>
        <v>1.325E-2</v>
      </c>
      <c r="R970">
        <f t="shared" si="91"/>
        <v>26.5</v>
      </c>
      <c r="S970" t="str">
        <f t="shared" si="94"/>
        <v>technology</v>
      </c>
      <c r="T970" t="str">
        <f t="shared" si="95"/>
        <v>wearables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>
        <f t="shared" si="92"/>
        <v>42775.05332175926</v>
      </c>
      <c r="K971">
        <v>1483773407</v>
      </c>
      <c r="L971" s="11">
        <f t="shared" si="93"/>
        <v>42742.05332175926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90"/>
        <v>0.46666666666666667</v>
      </c>
      <c r="R971">
        <f t="shared" si="91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>
        <f t="shared" si="92"/>
        <v>42757.957638888889</v>
      </c>
      <c r="K972">
        <v>1481951853</v>
      </c>
      <c r="L972" s="11">
        <f t="shared" si="93"/>
        <v>42720.970520833333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90"/>
        <v>0.4592</v>
      </c>
      <c r="R972">
        <f t="shared" si="91"/>
        <v>164</v>
      </c>
      <c r="S972" t="str">
        <f t="shared" si="94"/>
        <v>technology</v>
      </c>
      <c r="T972" t="str">
        <f t="shared" si="95"/>
        <v>wearables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>
        <f t="shared" si="92"/>
        <v>42156.459027777775</v>
      </c>
      <c r="K973">
        <v>1429290060</v>
      </c>
      <c r="L973" s="11">
        <f t="shared" si="93"/>
        <v>42111.459027777775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90"/>
        <v>2.2599999999999999E-3</v>
      </c>
      <c r="R973">
        <f t="shared" si="91"/>
        <v>45.2</v>
      </c>
      <c r="S973" t="str">
        <f t="shared" si="94"/>
        <v>technology</v>
      </c>
      <c r="T973" t="str">
        <f t="shared" si="95"/>
        <v>wearables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>
        <f t="shared" si="92"/>
        <v>41886.040972222225</v>
      </c>
      <c r="K974">
        <v>1407271598</v>
      </c>
      <c r="L974" s="11">
        <f t="shared" si="93"/>
        <v>41856.615717592591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90"/>
        <v>0.34625</v>
      </c>
      <c r="R974">
        <f t="shared" si="91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>
        <f t="shared" si="92"/>
        <v>42316.806631944448</v>
      </c>
      <c r="K975">
        <v>1441844493</v>
      </c>
      <c r="L975" s="11">
        <f t="shared" si="93"/>
        <v>42256.764965277776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90"/>
        <v>2.0549999999999999E-2</v>
      </c>
      <c r="R975">
        <f t="shared" si="91"/>
        <v>51.375</v>
      </c>
      <c r="S975" t="str">
        <f t="shared" si="94"/>
        <v>technology</v>
      </c>
      <c r="T975" t="str">
        <f t="shared" si="95"/>
        <v>wearables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>
        <f t="shared" si="92"/>
        <v>42454.457824074074</v>
      </c>
      <c r="K976">
        <v>1456336756</v>
      </c>
      <c r="L976" s="11">
        <f t="shared" si="93"/>
        <v>42424.499490740738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90"/>
        <v>5.5999999999999999E-3</v>
      </c>
      <c r="R976">
        <f t="shared" si="91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>
        <f t="shared" si="92"/>
        <v>42549.446585648147</v>
      </c>
      <c r="K977">
        <v>1461948185</v>
      </c>
      <c r="L977" s="11">
        <f t="shared" si="93"/>
        <v>42489.446585648147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90"/>
        <v>2.6069999999999999E-2</v>
      </c>
      <c r="R977">
        <f t="shared" si="91"/>
        <v>108.625</v>
      </c>
      <c r="S977" t="str">
        <f t="shared" si="94"/>
        <v>technology</v>
      </c>
      <c r="T977" t="str">
        <f t="shared" si="95"/>
        <v>wearables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>
        <f t="shared" si="92"/>
        <v>42229.808993055558</v>
      </c>
      <c r="K978">
        <v>1435627497</v>
      </c>
      <c r="L978" s="11">
        <f t="shared" si="93"/>
        <v>42184.808993055558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90"/>
        <v>1.9259999999999999E-2</v>
      </c>
      <c r="R978">
        <f t="shared" si="91"/>
        <v>160.5</v>
      </c>
      <c r="S978" t="str">
        <f t="shared" si="94"/>
        <v>technology</v>
      </c>
      <c r="T978" t="str">
        <f t="shared" si="95"/>
        <v>wearables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>
        <f t="shared" si="92"/>
        <v>42421.692094907412</v>
      </c>
      <c r="K979">
        <v>1453502197</v>
      </c>
      <c r="L979" s="11">
        <f t="shared" si="93"/>
        <v>42391.692094907412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90"/>
        <v>0.33666666666666667</v>
      </c>
      <c r="R979">
        <f t="shared" si="91"/>
        <v>75.75</v>
      </c>
      <c r="S979" t="str">
        <f t="shared" si="94"/>
        <v>technology</v>
      </c>
      <c r="T979" t="str">
        <f t="shared" si="95"/>
        <v>wearables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>
        <f t="shared" si="92"/>
        <v>42425.059039351851</v>
      </c>
      <c r="K980">
        <v>1453793101</v>
      </c>
      <c r="L980" s="11">
        <f t="shared" si="93"/>
        <v>42395.059039351851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90"/>
        <v>0.5626326718299024</v>
      </c>
      <c r="R980">
        <f t="shared" si="91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>
        <f t="shared" si="92"/>
        <v>42541.540972222225</v>
      </c>
      <c r="K981">
        <v>1463392828</v>
      </c>
      <c r="L981" s="11">
        <f t="shared" si="93"/>
        <v>42506.166990740734</v>
      </c>
      <c r="M981" t="b">
        <v>0</v>
      </c>
      <c r="N981">
        <v>96</v>
      </c>
      <c r="O981" t="b">
        <v>0</v>
      </c>
      <c r="P981" t="s">
        <v>8273</v>
      </c>
      <c r="Q981" s="5">
        <f t="shared" si="90"/>
        <v>0.82817600000000002</v>
      </c>
      <c r="R981">
        <f t="shared" si="91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>
        <f t="shared" si="92"/>
        <v>41973.695856481485</v>
      </c>
      <c r="K982">
        <v>1413495722</v>
      </c>
      <c r="L982" s="11">
        <f t="shared" si="93"/>
        <v>41928.654189814813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90"/>
        <v>0.14860000000000001</v>
      </c>
      <c r="R982">
        <f t="shared" si="91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>
        <f t="shared" si="92"/>
        <v>41860.697013888886</v>
      </c>
      <c r="K983">
        <v>1405032222</v>
      </c>
      <c r="L983" s="11">
        <f t="shared" si="93"/>
        <v>41830.697013888886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90"/>
        <v>1.2375123751237513E-4</v>
      </c>
      <c r="R983">
        <f t="shared" si="91"/>
        <v>2.75</v>
      </c>
      <c r="S983" t="str">
        <f t="shared" si="94"/>
        <v>technology</v>
      </c>
      <c r="T983" t="str">
        <f t="shared" si="95"/>
        <v>wearables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>
        <f t="shared" si="92"/>
        <v>42645.503310185188</v>
      </c>
      <c r="K984">
        <v>1472839486</v>
      </c>
      <c r="L984" s="11">
        <f t="shared" si="93"/>
        <v>42615.503310185188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90"/>
        <v>1.7142857142857143E-4</v>
      </c>
      <c r="R984">
        <f t="shared" si="91"/>
        <v>1</v>
      </c>
      <c r="S984" t="str">
        <f t="shared" si="94"/>
        <v>technology</v>
      </c>
      <c r="T984" t="str">
        <f t="shared" si="95"/>
        <v>wearables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>
        <f t="shared" si="92"/>
        <v>42605.620833333334</v>
      </c>
      <c r="K985">
        <v>1469289685</v>
      </c>
      <c r="L985" s="11">
        <f t="shared" si="93"/>
        <v>42574.417650462965</v>
      </c>
      <c r="M985" t="b">
        <v>0</v>
      </c>
      <c r="N985">
        <v>179</v>
      </c>
      <c r="O985" t="b">
        <v>0</v>
      </c>
      <c r="P985" t="s">
        <v>8273</v>
      </c>
      <c r="Q985" s="5">
        <f t="shared" si="90"/>
        <v>0.2950613611721471</v>
      </c>
      <c r="R985">
        <f t="shared" si="91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>
        <f t="shared" si="92"/>
        <v>42090.824166666673</v>
      </c>
      <c r="K986">
        <v>1424918808</v>
      </c>
      <c r="L986" s="11">
        <f t="shared" si="93"/>
        <v>42060.86583333333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90"/>
        <v>1.06E-2</v>
      </c>
      <c r="R986">
        <f t="shared" si="91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>
        <f t="shared" si="92"/>
        <v>42369.708333333328</v>
      </c>
      <c r="K987">
        <v>1449011610</v>
      </c>
      <c r="L987" s="11">
        <f t="shared" si="93"/>
        <v>42339.717708333337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90"/>
        <v>6.2933333333333327E-2</v>
      </c>
      <c r="R987">
        <f t="shared" si="91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>
        <f t="shared" si="92"/>
        <v>42378.75</v>
      </c>
      <c r="K988">
        <v>1447698300</v>
      </c>
      <c r="L988" s="11">
        <f t="shared" si="93"/>
        <v>42324.517361111109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90"/>
        <v>0.1275</v>
      </c>
      <c r="R988">
        <f t="shared" si="91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>
        <f t="shared" si="92"/>
        <v>41813.044560185182</v>
      </c>
      <c r="K989">
        <v>1400051050</v>
      </c>
      <c r="L989" s="11">
        <f t="shared" si="93"/>
        <v>41773.044560185182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90"/>
        <v>0.13220000000000001</v>
      </c>
      <c r="R989">
        <f t="shared" si="91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>
        <f t="shared" si="92"/>
        <v>42644.106770833328</v>
      </c>
      <c r="K990">
        <v>1472718825</v>
      </c>
      <c r="L990" s="11">
        <f t="shared" si="93"/>
        <v>42614.106770833328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90"/>
        <v>0</v>
      </c>
      <c r="R990" t="e">
        <f t="shared" si="91"/>
        <v>#DIV/0!</v>
      </c>
      <c r="S990" t="str">
        <f t="shared" si="94"/>
        <v>technology</v>
      </c>
      <c r="T990" t="str">
        <f t="shared" si="95"/>
        <v>wearables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>
        <f t="shared" si="92"/>
        <v>42641.683969907404</v>
      </c>
      <c r="K991">
        <v>1472509495</v>
      </c>
      <c r="L991" s="11">
        <f t="shared" si="93"/>
        <v>42611.683969907404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90"/>
        <v>0.16769999999999999</v>
      </c>
      <c r="R991">
        <f t="shared" si="91"/>
        <v>52.40625</v>
      </c>
      <c r="S991" t="str">
        <f t="shared" si="94"/>
        <v>technology</v>
      </c>
      <c r="T991" t="str">
        <f t="shared" si="95"/>
        <v>wearables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>
        <f t="shared" si="92"/>
        <v>41885.534305555557</v>
      </c>
      <c r="K992">
        <v>1407178164</v>
      </c>
      <c r="L992" s="11">
        <f t="shared" si="93"/>
        <v>41855.534305555557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90"/>
        <v>1.0399999999999999E-3</v>
      </c>
      <c r="R992">
        <f t="shared" si="91"/>
        <v>13</v>
      </c>
      <c r="S992" t="str">
        <f t="shared" si="94"/>
        <v>technology</v>
      </c>
      <c r="T992" t="str">
        <f t="shared" si="95"/>
        <v>wearables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>
        <f t="shared" si="92"/>
        <v>42563.535416666666</v>
      </c>
      <c r="K993">
        <v>1466186988</v>
      </c>
      <c r="L993" s="11">
        <f t="shared" si="93"/>
        <v>42538.50680555556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90"/>
        <v>4.24E-2</v>
      </c>
      <c r="R993">
        <f t="shared" si="91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>
        <f t="shared" si="92"/>
        <v>42497.633321759262</v>
      </c>
      <c r="K994">
        <v>1457475119</v>
      </c>
      <c r="L994" s="11">
        <f t="shared" si="93"/>
        <v>42437.674988425926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90"/>
        <v>4.6699999999999997E-3</v>
      </c>
      <c r="R994">
        <f t="shared" si="91"/>
        <v>116.75</v>
      </c>
      <c r="S994" t="str">
        <f t="shared" si="94"/>
        <v>technology</v>
      </c>
      <c r="T994" t="str">
        <f t="shared" si="95"/>
        <v>wearables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>
        <f t="shared" si="92"/>
        <v>42685.958333333328</v>
      </c>
      <c r="K995">
        <v>1476054568</v>
      </c>
      <c r="L995" s="11">
        <f t="shared" si="93"/>
        <v>42652.714907407411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90"/>
        <v>0.25087142857142858</v>
      </c>
      <c r="R995">
        <f t="shared" si="91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>
        <f t="shared" si="92"/>
        <v>41973.707638888889</v>
      </c>
      <c r="K996">
        <v>1412835530</v>
      </c>
      <c r="L996" s="11">
        <f t="shared" si="93"/>
        <v>41921.013078703705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90"/>
        <v>2.3345000000000001E-2</v>
      </c>
      <c r="R996">
        <f t="shared" si="91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>
        <f t="shared" si="92"/>
        <v>41972.416666666672</v>
      </c>
      <c r="K997">
        <v>1415140480</v>
      </c>
      <c r="L997" s="11">
        <f t="shared" si="93"/>
        <v>41947.690740740742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90"/>
        <v>7.2599999999999998E-2</v>
      </c>
      <c r="R997">
        <f t="shared" si="91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>
        <f t="shared" si="92"/>
        <v>41847.393750000003</v>
      </c>
      <c r="K998">
        <v>1403902060</v>
      </c>
      <c r="L998" s="11">
        <f t="shared" si="93"/>
        <v>41817.616435185184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90"/>
        <v>1.6250000000000001E-2</v>
      </c>
      <c r="R998">
        <f t="shared" si="91"/>
        <v>13</v>
      </c>
      <c r="S998" t="str">
        <f t="shared" si="94"/>
        <v>technology</v>
      </c>
      <c r="T998" t="str">
        <f t="shared" si="95"/>
        <v>wearables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>
        <f t="shared" si="92"/>
        <v>41970.894641203704</v>
      </c>
      <c r="K999">
        <v>1414549697</v>
      </c>
      <c r="L999" s="11">
        <f t="shared" si="93"/>
        <v>41940.85297453704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90"/>
        <v>1.2999999999999999E-2</v>
      </c>
      <c r="R999">
        <f t="shared" si="91"/>
        <v>8.125</v>
      </c>
      <c r="S999" t="str">
        <f t="shared" si="94"/>
        <v>technology</v>
      </c>
      <c r="T999" t="str">
        <f t="shared" si="95"/>
        <v>wearables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>
        <f t="shared" si="92"/>
        <v>42326.960659722223</v>
      </c>
      <c r="K1000">
        <v>1444017801</v>
      </c>
      <c r="L1000" s="11">
        <f t="shared" si="93"/>
        <v>42281.918993055559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90"/>
        <v>0.58558333333333334</v>
      </c>
      <c r="R1000">
        <f t="shared" si="91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>
        <f t="shared" si="92"/>
        <v>41956.084722222222</v>
      </c>
      <c r="K1001">
        <v>1413270690</v>
      </c>
      <c r="L1001" s="11">
        <f t="shared" si="93"/>
        <v>41926.04965277778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90"/>
        <v>7.7886666666666673E-2</v>
      </c>
      <c r="R1001">
        <f t="shared" si="91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>
        <f t="shared" si="92"/>
        <v>42808.768055555556</v>
      </c>
      <c r="K1002">
        <v>1484357160</v>
      </c>
      <c r="L1002" s="11">
        <f t="shared" si="93"/>
        <v>42748.809722222228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90"/>
        <v>2.2157147647256063E-2</v>
      </c>
      <c r="R1002">
        <f t="shared" si="91"/>
        <v>3304</v>
      </c>
      <c r="S1002" t="str">
        <f t="shared" si="94"/>
        <v>technology</v>
      </c>
      <c r="T1002" t="str">
        <f t="shared" si="95"/>
        <v>wearables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>
        <f t="shared" si="92"/>
        <v>42765.470057870371</v>
      </c>
      <c r="K1003">
        <v>1481908613</v>
      </c>
      <c r="L1003" s="11">
        <f t="shared" si="93"/>
        <v>42720.470057870371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90"/>
        <v>1.04</v>
      </c>
      <c r="R1003">
        <f t="shared" si="91"/>
        <v>1300</v>
      </c>
      <c r="S1003" t="str">
        <f t="shared" si="94"/>
        <v>technology</v>
      </c>
      <c r="T1003" t="str">
        <f t="shared" si="95"/>
        <v>wearables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>
        <f t="shared" si="92"/>
        <v>42354.999305555553</v>
      </c>
      <c r="K1004">
        <v>1447777514</v>
      </c>
      <c r="L1004" s="11">
        <f t="shared" si="93"/>
        <v>42325.434189814812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90"/>
        <v>0.29602960296029601</v>
      </c>
      <c r="R1004">
        <f t="shared" si="91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>
        <f t="shared" si="92"/>
        <v>42810.417372685188</v>
      </c>
      <c r="K1005">
        <v>1487091661</v>
      </c>
      <c r="L1005" s="11">
        <f t="shared" si="93"/>
        <v>42780.459039351852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90"/>
        <v>0.16055</v>
      </c>
      <c r="R1005">
        <f t="shared" si="91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>
        <f t="shared" si="92"/>
        <v>42418.458645833336</v>
      </c>
      <c r="K1006">
        <v>1453222827</v>
      </c>
      <c r="L1006" s="11">
        <f t="shared" si="93"/>
        <v>42388.458645833336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90"/>
        <v>0.82208000000000003</v>
      </c>
      <c r="R1006">
        <f t="shared" si="91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>
        <f t="shared" si="92"/>
        <v>42307.374803240738</v>
      </c>
      <c r="K1007">
        <v>1443538783</v>
      </c>
      <c r="L1007" s="11">
        <f t="shared" si="93"/>
        <v>42276.374803240738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90"/>
        <v>0.75051000000000001</v>
      </c>
      <c r="R1007">
        <f t="shared" si="91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>
        <f t="shared" si="92"/>
        <v>41985.049305555556</v>
      </c>
      <c r="K1008">
        <v>1417654672</v>
      </c>
      <c r="L1008" s="11">
        <f t="shared" si="93"/>
        <v>41976.790185185186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90"/>
        <v>5.8500000000000003E-2</v>
      </c>
      <c r="R1008">
        <f t="shared" si="91"/>
        <v>29.25</v>
      </c>
      <c r="S1008" t="str">
        <f t="shared" si="94"/>
        <v>technology</v>
      </c>
      <c r="T1008" t="str">
        <f t="shared" si="95"/>
        <v>wearables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>
        <f t="shared" si="92"/>
        <v>42718.3752662037</v>
      </c>
      <c r="K1009">
        <v>1478095223</v>
      </c>
      <c r="L1009" s="11">
        <f t="shared" si="93"/>
        <v>42676.333599537036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90"/>
        <v>0.44319999999999998</v>
      </c>
      <c r="R1009">
        <f t="shared" si="91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>
        <f t="shared" si="92"/>
        <v>42732.559201388889</v>
      </c>
      <c r="K1010">
        <v>1480361115</v>
      </c>
      <c r="L1010" s="11">
        <f t="shared" si="93"/>
        <v>42702.559201388889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90"/>
        <v>2.6737967914438501E-3</v>
      </c>
      <c r="R1010">
        <f t="shared" si="91"/>
        <v>250</v>
      </c>
      <c r="S1010" t="str">
        <f t="shared" si="94"/>
        <v>technology</v>
      </c>
      <c r="T1010" t="str">
        <f t="shared" si="95"/>
        <v>wearables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>
        <f t="shared" si="92"/>
        <v>42540.354699074072</v>
      </c>
      <c r="K1011">
        <v>1463754646</v>
      </c>
      <c r="L1011" s="11">
        <f t="shared" si="93"/>
        <v>42510.354699074072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90"/>
        <v>0.1313</v>
      </c>
      <c r="R1011">
        <f t="shared" si="91"/>
        <v>65</v>
      </c>
      <c r="S1011" t="str">
        <f t="shared" si="94"/>
        <v>technology</v>
      </c>
      <c r="T1011" t="str">
        <f t="shared" si="95"/>
        <v>wearables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>
        <f t="shared" si="92"/>
        <v>42617.874305555553</v>
      </c>
      <c r="K1012">
        <v>1468180462</v>
      </c>
      <c r="L1012" s="11">
        <f t="shared" si="93"/>
        <v>42561.579421296294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90"/>
        <v>1.9088937093275488E-3</v>
      </c>
      <c r="R1012">
        <f t="shared" si="91"/>
        <v>55</v>
      </c>
      <c r="S1012" t="str">
        <f t="shared" si="94"/>
        <v>technology</v>
      </c>
      <c r="T1012" t="str">
        <f t="shared" si="95"/>
        <v>wearables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>
        <f t="shared" si="92"/>
        <v>41991.648090277777</v>
      </c>
      <c r="K1013">
        <v>1415050395</v>
      </c>
      <c r="L1013" s="11">
        <f t="shared" si="93"/>
        <v>41946.648090277777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90"/>
        <v>3.7499999999999999E-3</v>
      </c>
      <c r="R1013">
        <f t="shared" si="91"/>
        <v>75</v>
      </c>
      <c r="S1013" t="str">
        <f t="shared" si="94"/>
        <v>technology</v>
      </c>
      <c r="T1013" t="str">
        <f t="shared" si="95"/>
        <v>wearables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>
        <f t="shared" si="92"/>
        <v>42759.190416666665</v>
      </c>
      <c r="K1014">
        <v>1481366052</v>
      </c>
      <c r="L1014" s="11">
        <f t="shared" si="93"/>
        <v>42714.190416666665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90"/>
        <v>215.35021</v>
      </c>
      <c r="R1014">
        <f t="shared" si="91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>
        <f t="shared" si="92"/>
        <v>42367.583333333328</v>
      </c>
      <c r="K1015">
        <v>1449000056</v>
      </c>
      <c r="L1015" s="11">
        <f t="shared" si="93"/>
        <v>42339.583981481483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90"/>
        <v>0.34527999999999998</v>
      </c>
      <c r="R1015">
        <f t="shared" si="91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>
        <f t="shared" si="92"/>
        <v>42004.752488425926</v>
      </c>
      <c r="K1016">
        <v>1415750615</v>
      </c>
      <c r="L1016" s="11">
        <f t="shared" si="93"/>
        <v>41954.752488425926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90"/>
        <v>0.30599999999999999</v>
      </c>
      <c r="R1016">
        <f t="shared" si="91"/>
        <v>191.25</v>
      </c>
      <c r="S1016" t="str">
        <f t="shared" si="94"/>
        <v>technology</v>
      </c>
      <c r="T1016" t="str">
        <f t="shared" si="95"/>
        <v>wearables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>
        <f t="shared" si="92"/>
        <v>42333.670081018514</v>
      </c>
      <c r="K1017">
        <v>1445893495</v>
      </c>
      <c r="L1017" s="11">
        <f t="shared" si="93"/>
        <v>42303.628414351857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90"/>
        <v>2.6666666666666668E-2</v>
      </c>
      <c r="R1017">
        <f t="shared" si="91"/>
        <v>40</v>
      </c>
      <c r="S1017" t="str">
        <f t="shared" si="94"/>
        <v>technology</v>
      </c>
      <c r="T1017" t="str">
        <f t="shared" si="95"/>
        <v>wearables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>
        <f t="shared" si="92"/>
        <v>42466.815462962957</v>
      </c>
      <c r="K1018">
        <v>1456108456</v>
      </c>
      <c r="L1018" s="11">
        <f t="shared" si="93"/>
        <v>42421.857129629629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90"/>
        <v>2.8420000000000001E-2</v>
      </c>
      <c r="R1018">
        <f t="shared" si="91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>
        <f t="shared" si="92"/>
        <v>42329.466840277775</v>
      </c>
      <c r="K1019">
        <v>1444666335</v>
      </c>
      <c r="L1019" s="11">
        <f t="shared" si="93"/>
        <v>42289.425173611111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90"/>
        <v>0.22878799999999999</v>
      </c>
      <c r="R1019">
        <f t="shared" si="91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>
        <f t="shared" si="92"/>
        <v>42565.242280092592</v>
      </c>
      <c r="K1020">
        <v>1465904933</v>
      </c>
      <c r="L1020" s="11">
        <f t="shared" si="93"/>
        <v>42535.242280092592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90"/>
        <v>3.1050000000000001E-2</v>
      </c>
      <c r="R1020">
        <f t="shared" si="91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>
        <f t="shared" si="92"/>
        <v>42039.723946759259</v>
      </c>
      <c r="K1021">
        <v>1420500149</v>
      </c>
      <c r="L1021" s="11">
        <f t="shared" si="93"/>
        <v>42009.723946759259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90"/>
        <v>0.47333333333333333</v>
      </c>
      <c r="R1021">
        <f t="shared" si="91"/>
        <v>53.25</v>
      </c>
      <c r="S1021" t="str">
        <f t="shared" si="94"/>
        <v>technology</v>
      </c>
      <c r="T1021" t="str">
        <f t="shared" si="95"/>
        <v>wearables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>
        <f t="shared" si="92"/>
        <v>42156.782638888893</v>
      </c>
      <c r="K1022">
        <v>1430617209</v>
      </c>
      <c r="L1022" s="11">
        <f t="shared" si="93"/>
        <v>42126.819548611107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90"/>
        <v>2.0554838709677421</v>
      </c>
      <c r="R1022">
        <f t="shared" si="91"/>
        <v>106.2</v>
      </c>
      <c r="S1022" t="str">
        <f t="shared" si="94"/>
        <v>music</v>
      </c>
      <c r="T1022" t="str">
        <f t="shared" si="95"/>
        <v>electronic music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>
        <f t="shared" si="92"/>
        <v>42293.916666666672</v>
      </c>
      <c r="K1023">
        <v>1443074571</v>
      </c>
      <c r="L1023" s="11">
        <f t="shared" si="93"/>
        <v>42271.001979166671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90"/>
        <v>3.5180366666666667</v>
      </c>
      <c r="R1023">
        <f t="shared" si="91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>
        <f t="shared" si="92"/>
        <v>42141.396724537044</v>
      </c>
      <c r="K1024">
        <v>1429284677</v>
      </c>
      <c r="L1024" s="11">
        <f t="shared" si="93"/>
        <v>42111.396724537044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90"/>
        <v>1.149</v>
      </c>
      <c r="R1024">
        <f t="shared" si="91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>
        <f t="shared" si="92"/>
        <v>42175.669687500005</v>
      </c>
      <c r="K1025">
        <v>1432245861</v>
      </c>
      <c r="L1025" s="11">
        <f t="shared" si="93"/>
        <v>42145.669687500005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90"/>
        <v>2.3715000000000002</v>
      </c>
      <c r="R1025">
        <f t="shared" si="91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>
        <f t="shared" si="92"/>
        <v>42400.330590277779</v>
      </c>
      <c r="K1026">
        <v>1451656563</v>
      </c>
      <c r="L1026" s="11">
        <f t="shared" si="93"/>
        <v>42370.330590277779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ref="Q1026:Q1089" si="96">E1026/D1026</f>
        <v>1.1863774999999999</v>
      </c>
      <c r="R1026">
        <f t="shared" ref="R1026:R1089" si="97">E1026/N1026</f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>
        <f t="shared" ref="J1027:J1090" si="98">(((I1027/60)/60)/24)+DATE(1970,1,1)+(-6/24)</f>
        <v>42079.542094907403</v>
      </c>
      <c r="K1027">
        <v>1423944037</v>
      </c>
      <c r="L1027" s="11">
        <f t="shared" ref="L1027:L1090" si="99">(((K1027/60)/60)/24)+DATE(1970,1,1)+(-6/24)</f>
        <v>42049.583761574075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si="96"/>
        <v>1.099283142857143</v>
      </c>
      <c r="R1027">
        <f t="shared" si="97"/>
        <v>71.848571428571432</v>
      </c>
      <c r="S1027" t="str">
        <f t="shared" ref="S1027:S1090" si="100">LEFT(P1027,FIND("/",P1027)-1)</f>
        <v>music</v>
      </c>
      <c r="T1027" t="str">
        <f t="shared" ref="T1027:T1090" si="101">RIGHT(P1027,LEN(P1027)-FIND("/",P1027))</f>
        <v>electronic music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>
        <f t="shared" si="98"/>
        <v>42460.115925925929</v>
      </c>
      <c r="K1028">
        <v>1456480016</v>
      </c>
      <c r="L1028" s="11">
        <f t="shared" si="99"/>
        <v>42426.157592592594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96"/>
        <v>1.0000828571428571</v>
      </c>
      <c r="R1028">
        <f t="shared" si="97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>
        <f t="shared" si="98"/>
        <v>41934.784108796295</v>
      </c>
      <c r="K1029">
        <v>1411433347</v>
      </c>
      <c r="L1029" s="11">
        <f t="shared" si="99"/>
        <v>41904.784108796295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96"/>
        <v>1.0309292094387414</v>
      </c>
      <c r="R1029">
        <f t="shared" si="97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>
        <f t="shared" si="98"/>
        <v>42800.583333333328</v>
      </c>
      <c r="K1030">
        <v>1484924605</v>
      </c>
      <c r="L1030" s="11">
        <f t="shared" si="99"/>
        <v>42755.377372685187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96"/>
        <v>1.1727000000000001</v>
      </c>
      <c r="R1030">
        <f t="shared" si="97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>
        <f t="shared" si="98"/>
        <v>42098.665972222225</v>
      </c>
      <c r="K1031">
        <v>1423501507</v>
      </c>
      <c r="L1031" s="11">
        <f t="shared" si="99"/>
        <v>42044.461886574078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96"/>
        <v>1.1175999999999999</v>
      </c>
      <c r="R1031">
        <f t="shared" si="97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>
        <f t="shared" si="98"/>
        <v>42625.233206018514</v>
      </c>
      <c r="K1032">
        <v>1472470549</v>
      </c>
      <c r="L1032" s="11">
        <f t="shared" si="99"/>
        <v>42611.233206018514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96"/>
        <v>3.4209999999999998</v>
      </c>
      <c r="R1032">
        <f t="shared" si="97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>
        <f t="shared" si="98"/>
        <v>42354.514004629629</v>
      </c>
      <c r="K1033">
        <v>1447698010</v>
      </c>
      <c r="L1033" s="11">
        <f t="shared" si="99"/>
        <v>42324.514004629629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96"/>
        <v>1.0740000000000001</v>
      </c>
      <c r="R1033">
        <f t="shared" si="97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>
        <f t="shared" si="98"/>
        <v>42544.416956018518</v>
      </c>
      <c r="K1034">
        <v>1464105625</v>
      </c>
      <c r="L1034" s="11">
        <f t="shared" si="99"/>
        <v>42514.416956018518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96"/>
        <v>1.0849703703703704</v>
      </c>
      <c r="R1034">
        <f t="shared" si="97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>
        <f t="shared" si="98"/>
        <v>42716.482407407413</v>
      </c>
      <c r="K1035">
        <v>1479144880</v>
      </c>
      <c r="L1035" s="11">
        <f t="shared" si="99"/>
        <v>42688.482407407413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96"/>
        <v>1.0286144578313252</v>
      </c>
      <c r="R1035">
        <f t="shared" si="97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>
        <f t="shared" si="98"/>
        <v>42586.915972222225</v>
      </c>
      <c r="K1036">
        <v>1467604804</v>
      </c>
      <c r="L1036" s="11">
        <f t="shared" si="99"/>
        <v>42554.916712962964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96"/>
        <v>1.3000180000000001</v>
      </c>
      <c r="R1036">
        <f t="shared" si="97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>
        <f t="shared" si="98"/>
        <v>42046.391435185185</v>
      </c>
      <c r="K1037">
        <v>1421076220</v>
      </c>
      <c r="L1037" s="11">
        <f t="shared" si="99"/>
        <v>42016.391435185185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96"/>
        <v>1.0765217391304347</v>
      </c>
      <c r="R1037">
        <f t="shared" si="97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>
        <f t="shared" si="98"/>
        <v>41281.083333333336</v>
      </c>
      <c r="K1038">
        <v>1354790790</v>
      </c>
      <c r="L1038" s="11">
        <f t="shared" si="99"/>
        <v>41249.198958333334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96"/>
        <v>1.1236044444444444</v>
      </c>
      <c r="R1038">
        <f t="shared" si="97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>
        <f t="shared" si="98"/>
        <v>42141.958333333328</v>
      </c>
      <c r="K1039">
        <v>1429991062</v>
      </c>
      <c r="L1039" s="11">
        <f t="shared" si="99"/>
        <v>42119.572476851856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96"/>
        <v>1.0209999999999999</v>
      </c>
      <c r="R1039">
        <f t="shared" si="97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>
        <f t="shared" si="98"/>
        <v>42447.940081018518</v>
      </c>
      <c r="K1040">
        <v>1455773623</v>
      </c>
      <c r="L1040" s="11">
        <f t="shared" si="99"/>
        <v>42417.981747685189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96"/>
        <v>1.4533333333333334</v>
      </c>
      <c r="R1040">
        <f t="shared" si="97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>
        <f t="shared" si="98"/>
        <v>42717.082638888889</v>
      </c>
      <c r="K1041">
        <v>1479436646</v>
      </c>
      <c r="L1041" s="11">
        <f t="shared" si="99"/>
        <v>42691.859328703707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96"/>
        <v>1.282</v>
      </c>
      <c r="R1041">
        <f t="shared" si="97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>
        <f t="shared" si="98"/>
        <v>42609.458437499998</v>
      </c>
      <c r="K1042">
        <v>1469725209</v>
      </c>
      <c r="L1042" s="11">
        <f t="shared" si="99"/>
        <v>42579.458437499998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96"/>
        <v>2.9411764705882353E-3</v>
      </c>
      <c r="R1042">
        <f t="shared" si="97"/>
        <v>250</v>
      </c>
      <c r="S1042" t="str">
        <f t="shared" si="100"/>
        <v>journalism</v>
      </c>
      <c r="T1042" t="str">
        <f t="shared" si="101"/>
        <v>audio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>
        <f t="shared" si="98"/>
        <v>41850.810092592597</v>
      </c>
      <c r="K1043">
        <v>1405041992</v>
      </c>
      <c r="L1043" s="11">
        <f t="shared" si="99"/>
        <v>41830.810092592597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96"/>
        <v>0</v>
      </c>
      <c r="R1043" t="e">
        <f t="shared" si="97"/>
        <v>#DIV/0!</v>
      </c>
      <c r="S1043" t="str">
        <f t="shared" si="100"/>
        <v>journalism</v>
      </c>
      <c r="T1043" t="str">
        <f t="shared" si="101"/>
        <v>audio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>
        <f t="shared" si="98"/>
        <v>41894.166666666664</v>
      </c>
      <c r="K1044">
        <v>1406824948</v>
      </c>
      <c r="L1044" s="11">
        <f t="shared" si="99"/>
        <v>41851.446157407408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96"/>
        <v>1.5384615384615385E-2</v>
      </c>
      <c r="R1044">
        <f t="shared" si="97"/>
        <v>10</v>
      </c>
      <c r="S1044" t="str">
        <f t="shared" si="100"/>
        <v>journalism</v>
      </c>
      <c r="T1044" t="str">
        <f t="shared" si="101"/>
        <v>audio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>
        <f t="shared" si="98"/>
        <v>42144.002951388888</v>
      </c>
      <c r="K1045">
        <v>1429509855</v>
      </c>
      <c r="L1045" s="11">
        <f t="shared" si="99"/>
        <v>42114.002951388888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96"/>
        <v>8.5370000000000001E-2</v>
      </c>
      <c r="R1045">
        <f t="shared" si="97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>
        <f t="shared" si="98"/>
        <v>42068.602083333331</v>
      </c>
      <c r="K1046">
        <v>1420668801</v>
      </c>
      <c r="L1046" s="11">
        <f t="shared" si="99"/>
        <v>42011.675937499997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96"/>
        <v>8.571428571428571E-4</v>
      </c>
      <c r="R1046">
        <f t="shared" si="97"/>
        <v>3</v>
      </c>
      <c r="S1046" t="str">
        <f t="shared" si="100"/>
        <v>journalism</v>
      </c>
      <c r="T1046" t="str">
        <f t="shared" si="101"/>
        <v>audio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>
        <f t="shared" si="98"/>
        <v>41874.624421296299</v>
      </c>
      <c r="K1047">
        <v>1406235550</v>
      </c>
      <c r="L1047" s="11">
        <f t="shared" si="99"/>
        <v>41844.624421296299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96"/>
        <v>2.6599999999999999E-2</v>
      </c>
      <c r="R1047">
        <f t="shared" si="97"/>
        <v>33.25</v>
      </c>
      <c r="S1047" t="str">
        <f t="shared" si="100"/>
        <v>journalism</v>
      </c>
      <c r="T1047" t="str">
        <f t="shared" si="101"/>
        <v>audio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>
        <f t="shared" si="98"/>
        <v>42364.601388888885</v>
      </c>
      <c r="K1048">
        <v>1447273560</v>
      </c>
      <c r="L1048" s="11">
        <f t="shared" si="99"/>
        <v>42319.601388888885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96"/>
        <v>0</v>
      </c>
      <c r="R1048" t="e">
        <f t="shared" si="97"/>
        <v>#DIV/0!</v>
      </c>
      <c r="S1048" t="str">
        <f t="shared" si="100"/>
        <v>journalism</v>
      </c>
      <c r="T1048" t="str">
        <f t="shared" si="101"/>
        <v>audio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>
        <f t="shared" si="98"/>
        <v>41948.610127314816</v>
      </c>
      <c r="K1049">
        <v>1412624315</v>
      </c>
      <c r="L1049" s="11">
        <f t="shared" si="99"/>
        <v>41918.568460648145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96"/>
        <v>5.0000000000000001E-4</v>
      </c>
      <c r="R1049">
        <f t="shared" si="97"/>
        <v>1</v>
      </c>
      <c r="S1049" t="str">
        <f t="shared" si="100"/>
        <v>journalism</v>
      </c>
      <c r="T1049" t="str">
        <f t="shared" si="101"/>
        <v>audio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>
        <f t="shared" si="98"/>
        <v>42637.803113425922</v>
      </c>
      <c r="K1050">
        <v>1471310189</v>
      </c>
      <c r="L1050" s="11">
        <f t="shared" si="99"/>
        <v>42597.803113425922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96"/>
        <v>1.4133333333333333E-2</v>
      </c>
      <c r="R1050">
        <f t="shared" si="97"/>
        <v>53</v>
      </c>
      <c r="S1050" t="str">
        <f t="shared" si="100"/>
        <v>journalism</v>
      </c>
      <c r="T1050" t="str">
        <f t="shared" si="101"/>
        <v>audio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>
        <f t="shared" si="98"/>
        <v>42412.181076388893</v>
      </c>
      <c r="K1051">
        <v>1452680445</v>
      </c>
      <c r="L1051" s="11">
        <f t="shared" si="99"/>
        <v>42382.181076388893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96"/>
        <v>0</v>
      </c>
      <c r="R1051" t="e">
        <f t="shared" si="97"/>
        <v>#DIV/0!</v>
      </c>
      <c r="S1051" t="str">
        <f t="shared" si="100"/>
        <v>journalism</v>
      </c>
      <c r="T1051" t="str">
        <f t="shared" si="101"/>
        <v>audio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>
        <f t="shared" si="98"/>
        <v>42261.5471875</v>
      </c>
      <c r="K1052">
        <v>1439665677</v>
      </c>
      <c r="L1052" s="11">
        <f t="shared" si="99"/>
        <v>42231.5471875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96"/>
        <v>0</v>
      </c>
      <c r="R1052" t="e">
        <f t="shared" si="97"/>
        <v>#DIV/0!</v>
      </c>
      <c r="S1052" t="str">
        <f t="shared" si="100"/>
        <v>journalism</v>
      </c>
      <c r="T1052" t="str">
        <f t="shared" si="101"/>
        <v>audio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>
        <f t="shared" si="98"/>
        <v>41877.764178240745</v>
      </c>
      <c r="K1053">
        <v>1406679625</v>
      </c>
      <c r="L1053" s="11">
        <f t="shared" si="99"/>
        <v>41849.764178240745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96"/>
        <v>0</v>
      </c>
      <c r="R1053" t="e">
        <f t="shared" si="97"/>
        <v>#DIV/0!</v>
      </c>
      <c r="S1053" t="str">
        <f t="shared" si="100"/>
        <v>journalism</v>
      </c>
      <c r="T1053" t="str">
        <f t="shared" si="101"/>
        <v>audio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>
        <f t="shared" si="98"/>
        <v>42527.589583333334</v>
      </c>
      <c r="K1054">
        <v>1461438495</v>
      </c>
      <c r="L1054" s="11">
        <f t="shared" si="99"/>
        <v>42483.547395833331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96"/>
        <v>0</v>
      </c>
      <c r="R1054" t="e">
        <f t="shared" si="97"/>
        <v>#DIV/0!</v>
      </c>
      <c r="S1054" t="str">
        <f t="shared" si="100"/>
        <v>journalism</v>
      </c>
      <c r="T1054" t="str">
        <f t="shared" si="101"/>
        <v>audio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>
        <f t="shared" si="98"/>
        <v>42799.922824074078</v>
      </c>
      <c r="K1055">
        <v>1486613332</v>
      </c>
      <c r="L1055" s="11">
        <f t="shared" si="99"/>
        <v>42774.922824074078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96"/>
        <v>0.01</v>
      </c>
      <c r="R1055">
        <f t="shared" si="97"/>
        <v>15</v>
      </c>
      <c r="S1055" t="str">
        <f t="shared" si="100"/>
        <v>journalism</v>
      </c>
      <c r="T1055" t="str">
        <f t="shared" si="101"/>
        <v>audio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>
        <f t="shared" si="98"/>
        <v>41861.666666666664</v>
      </c>
      <c r="K1056">
        <v>1405110399</v>
      </c>
      <c r="L1056" s="11">
        <f t="shared" si="99"/>
        <v>41831.601840277777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96"/>
        <v>0</v>
      </c>
      <c r="R1056" t="e">
        <f t="shared" si="97"/>
        <v>#DIV/0!</v>
      </c>
      <c r="S1056" t="str">
        <f t="shared" si="100"/>
        <v>journalism</v>
      </c>
      <c r="T1056" t="str">
        <f t="shared" si="101"/>
        <v>audio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>
        <f t="shared" si="98"/>
        <v>42436.742418981477</v>
      </c>
      <c r="K1057">
        <v>1454802545</v>
      </c>
      <c r="L1057" s="11">
        <f t="shared" si="99"/>
        <v>42406.742418981477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96"/>
        <v>0</v>
      </c>
      <c r="R1057" t="e">
        <f t="shared" si="97"/>
        <v>#DIV/0!</v>
      </c>
      <c r="S1057" t="str">
        <f t="shared" si="100"/>
        <v>journalism</v>
      </c>
      <c r="T1057" t="str">
        <f t="shared" si="101"/>
        <v>audio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>
        <f t="shared" si="98"/>
        <v>42118.427974537044</v>
      </c>
      <c r="K1058">
        <v>1424711777</v>
      </c>
      <c r="L1058" s="11">
        <f t="shared" si="99"/>
        <v>42058.469641203701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96"/>
        <v>0</v>
      </c>
      <c r="R1058" t="e">
        <f t="shared" si="97"/>
        <v>#DIV/0!</v>
      </c>
      <c r="S1058" t="str">
        <f t="shared" si="100"/>
        <v>journalism</v>
      </c>
      <c r="T1058" t="str">
        <f t="shared" si="101"/>
        <v>audio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>
        <f t="shared" si="98"/>
        <v>42708.662997685184</v>
      </c>
      <c r="K1059">
        <v>1478292883</v>
      </c>
      <c r="L1059" s="11">
        <f t="shared" si="99"/>
        <v>42678.621331018512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96"/>
        <v>0</v>
      </c>
      <c r="R1059" t="e">
        <f t="shared" si="97"/>
        <v>#DIV/0!</v>
      </c>
      <c r="S1059" t="str">
        <f t="shared" si="100"/>
        <v>journalism</v>
      </c>
      <c r="T1059" t="str">
        <f t="shared" si="101"/>
        <v>audio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>
        <f t="shared" si="98"/>
        <v>42088.75</v>
      </c>
      <c r="K1060">
        <v>1423777043</v>
      </c>
      <c r="L1060" s="11">
        <f t="shared" si="99"/>
        <v>42047.650960648149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96"/>
        <v>0</v>
      </c>
      <c r="R1060" t="e">
        <f t="shared" si="97"/>
        <v>#DIV/0!</v>
      </c>
      <c r="S1060" t="str">
        <f t="shared" si="100"/>
        <v>journalism</v>
      </c>
      <c r="T1060" t="str">
        <f t="shared" si="101"/>
        <v>audio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>
        <f t="shared" si="98"/>
        <v>42076.498333333337</v>
      </c>
      <c r="K1061">
        <v>1423681056</v>
      </c>
      <c r="L1061" s="11">
        <f t="shared" si="99"/>
        <v>42046.54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96"/>
        <v>0</v>
      </c>
      <c r="R1061" t="e">
        <f t="shared" si="97"/>
        <v>#DIV/0!</v>
      </c>
      <c r="S1061" t="str">
        <f t="shared" si="100"/>
        <v>journalism</v>
      </c>
      <c r="T1061" t="str">
        <f t="shared" si="101"/>
        <v>audio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>
        <f t="shared" si="98"/>
        <v>42109.663113425922</v>
      </c>
      <c r="K1062">
        <v>1426542893</v>
      </c>
      <c r="L1062" s="11">
        <f t="shared" si="99"/>
        <v>42079.663113425922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96"/>
        <v>0.01</v>
      </c>
      <c r="R1062">
        <f t="shared" si="97"/>
        <v>50</v>
      </c>
      <c r="S1062" t="str">
        <f t="shared" si="100"/>
        <v>journalism</v>
      </c>
      <c r="T1062" t="str">
        <f t="shared" si="101"/>
        <v>audio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>
        <f t="shared" si="98"/>
        <v>42491.791666666672</v>
      </c>
      <c r="K1063">
        <v>1456987108</v>
      </c>
      <c r="L1063" s="11">
        <f t="shared" si="99"/>
        <v>42432.026712962965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96"/>
        <v>0</v>
      </c>
      <c r="R1063" t="e">
        <f t="shared" si="97"/>
        <v>#DIV/0!</v>
      </c>
      <c r="S1063" t="str">
        <f t="shared" si="100"/>
        <v>journalism</v>
      </c>
      <c r="T1063" t="str">
        <f t="shared" si="101"/>
        <v>audio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>
        <f t="shared" si="98"/>
        <v>42563.557187500002</v>
      </c>
      <c r="K1064">
        <v>1467746541</v>
      </c>
      <c r="L1064" s="11">
        <f t="shared" si="99"/>
        <v>42556.557187500002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96"/>
        <v>0.95477386934673369</v>
      </c>
      <c r="R1064">
        <f t="shared" si="97"/>
        <v>47.5</v>
      </c>
      <c r="S1064" t="str">
        <f t="shared" si="100"/>
        <v>journalism</v>
      </c>
      <c r="T1064" t="str">
        <f t="shared" si="101"/>
        <v>audio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>
        <f t="shared" si="98"/>
        <v>42612.780810185184</v>
      </c>
      <c r="K1065">
        <v>1470012262</v>
      </c>
      <c r="L1065" s="11">
        <f t="shared" si="99"/>
        <v>42582.780810185184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96"/>
        <v>0</v>
      </c>
      <c r="R1065" t="e">
        <f t="shared" si="97"/>
        <v>#DIV/0!</v>
      </c>
      <c r="S1065" t="str">
        <f t="shared" si="100"/>
        <v>journalism</v>
      </c>
      <c r="T1065" t="str">
        <f t="shared" si="101"/>
        <v>audio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>
        <f t="shared" si="98"/>
        <v>41461.978043981479</v>
      </c>
      <c r="K1066">
        <v>1369286903</v>
      </c>
      <c r="L1066" s="11">
        <f t="shared" si="99"/>
        <v>41416.978043981479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96"/>
        <v>8.9744444444444446E-2</v>
      </c>
      <c r="R1066">
        <f t="shared" si="97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>
        <f t="shared" si="98"/>
        <v>41689.131041666667</v>
      </c>
      <c r="K1067">
        <v>1390381722</v>
      </c>
      <c r="L1067" s="11">
        <f t="shared" si="99"/>
        <v>41661.131041666667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96"/>
        <v>2.7E-2</v>
      </c>
      <c r="R1067">
        <f t="shared" si="97"/>
        <v>16.2</v>
      </c>
      <c r="S1067" t="str">
        <f t="shared" si="100"/>
        <v>games</v>
      </c>
      <c r="T1067" t="str">
        <f t="shared" si="101"/>
        <v>video games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>
        <f t="shared" si="98"/>
        <v>41490.712754629632</v>
      </c>
      <c r="K1068">
        <v>1371769582</v>
      </c>
      <c r="L1068" s="11">
        <f t="shared" si="99"/>
        <v>41445.712754629632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96"/>
        <v>3.3673333333333333E-2</v>
      </c>
      <c r="R1068">
        <f t="shared" si="97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>
        <f t="shared" si="98"/>
        <v>41629.605682870373</v>
      </c>
      <c r="K1069">
        <v>1385065931</v>
      </c>
      <c r="L1069" s="11">
        <f t="shared" si="99"/>
        <v>41599.605682870373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96"/>
        <v>0.26</v>
      </c>
      <c r="R1069">
        <f t="shared" si="97"/>
        <v>13</v>
      </c>
      <c r="S1069" t="str">
        <f t="shared" si="100"/>
        <v>games</v>
      </c>
      <c r="T1069" t="str">
        <f t="shared" si="101"/>
        <v>video games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>
        <f t="shared" si="98"/>
        <v>42470.079444444447</v>
      </c>
      <c r="K1070">
        <v>1457686464</v>
      </c>
      <c r="L1070" s="11">
        <f t="shared" si="99"/>
        <v>42440.121111111104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96"/>
        <v>1.5E-3</v>
      </c>
      <c r="R1070">
        <f t="shared" si="97"/>
        <v>11.25</v>
      </c>
      <c r="S1070" t="str">
        <f t="shared" si="100"/>
        <v>games</v>
      </c>
      <c r="T1070" t="str">
        <f t="shared" si="101"/>
        <v>video games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>
        <f t="shared" si="98"/>
        <v>41604.021516203706</v>
      </c>
      <c r="K1071">
        <v>1382679059</v>
      </c>
      <c r="L1071" s="11">
        <f t="shared" si="99"/>
        <v>41571.979849537034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96"/>
        <v>0.38636363636363635</v>
      </c>
      <c r="R1071">
        <f t="shared" si="97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>
        <f t="shared" si="98"/>
        <v>41182.761828703704</v>
      </c>
      <c r="K1072">
        <v>1347322622</v>
      </c>
      <c r="L1072" s="11">
        <f t="shared" si="99"/>
        <v>41162.761828703704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96"/>
        <v>7.0000000000000001E-3</v>
      </c>
      <c r="R1072">
        <f t="shared" si="97"/>
        <v>35</v>
      </c>
      <c r="S1072" t="str">
        <f t="shared" si="100"/>
        <v>games</v>
      </c>
      <c r="T1072" t="str">
        <f t="shared" si="101"/>
        <v>video games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>
        <f t="shared" si="98"/>
        <v>42325.545057870375</v>
      </c>
      <c r="K1073">
        <v>1445191493</v>
      </c>
      <c r="L1073" s="11">
        <f t="shared" si="99"/>
        <v>42295.503391203703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96"/>
        <v>0</v>
      </c>
      <c r="R1073" t="e">
        <f t="shared" si="97"/>
        <v>#DIV/0!</v>
      </c>
      <c r="S1073" t="str">
        <f t="shared" si="100"/>
        <v>games</v>
      </c>
      <c r="T1073" t="str">
        <f t="shared" si="101"/>
        <v>video games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>
        <f t="shared" si="98"/>
        <v>41675.582141203704</v>
      </c>
      <c r="K1074">
        <v>1389038297</v>
      </c>
      <c r="L1074" s="11">
        <f t="shared" si="99"/>
        <v>41645.582141203704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96"/>
        <v>6.8000000000000005E-4</v>
      </c>
      <c r="R1074">
        <f t="shared" si="97"/>
        <v>12.75</v>
      </c>
      <c r="S1074" t="str">
        <f t="shared" si="100"/>
        <v>games</v>
      </c>
      <c r="T1074" t="str">
        <f t="shared" si="101"/>
        <v>video games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>
        <f t="shared" si="98"/>
        <v>40832.714594907404</v>
      </c>
      <c r="K1075">
        <v>1316214541</v>
      </c>
      <c r="L1075" s="11">
        <f t="shared" si="99"/>
        <v>40802.714594907404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96"/>
        <v>1.3333333333333334E-2</v>
      </c>
      <c r="R1075">
        <f t="shared" si="97"/>
        <v>10</v>
      </c>
      <c r="S1075" t="str">
        <f t="shared" si="100"/>
        <v>games</v>
      </c>
      <c r="T1075" t="str">
        <f t="shared" si="101"/>
        <v>video games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>
        <f t="shared" si="98"/>
        <v>41642.922974537039</v>
      </c>
      <c r="K1076">
        <v>1386216545</v>
      </c>
      <c r="L1076" s="11">
        <f t="shared" si="99"/>
        <v>41612.922974537039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96"/>
        <v>6.3092592592592589E-2</v>
      </c>
      <c r="R1076">
        <f t="shared" si="97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>
        <f t="shared" si="98"/>
        <v>41035.654120370367</v>
      </c>
      <c r="K1077">
        <v>1333748516</v>
      </c>
      <c r="L1077" s="11">
        <f t="shared" si="99"/>
        <v>41005.654120370367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96"/>
        <v>4.4999999999999998E-2</v>
      </c>
      <c r="R1077">
        <f t="shared" si="97"/>
        <v>15</v>
      </c>
      <c r="S1077" t="str">
        <f t="shared" si="100"/>
        <v>games</v>
      </c>
      <c r="T1077" t="str">
        <f t="shared" si="101"/>
        <v>video games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>
        <f t="shared" si="98"/>
        <v>41893.127893518518</v>
      </c>
      <c r="K1078">
        <v>1405674250</v>
      </c>
      <c r="L1078" s="11">
        <f t="shared" si="99"/>
        <v>41838.127893518518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96"/>
        <v>0.62765333333333329</v>
      </c>
      <c r="R1078">
        <f t="shared" si="97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>
        <f t="shared" si="98"/>
        <v>42382.91679398148</v>
      </c>
      <c r="K1079">
        <v>1450152011</v>
      </c>
      <c r="L1079" s="11">
        <f t="shared" si="99"/>
        <v>42352.91679398148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96"/>
        <v>0.29376000000000002</v>
      </c>
      <c r="R1079">
        <f t="shared" si="97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>
        <f t="shared" si="98"/>
        <v>40745.945844907408</v>
      </c>
      <c r="K1080">
        <v>1307421721</v>
      </c>
      <c r="L1080" s="11">
        <f t="shared" si="99"/>
        <v>40700.945844907408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96"/>
        <v>7.4999999999999997E-2</v>
      </c>
      <c r="R1080">
        <f t="shared" si="97"/>
        <v>9</v>
      </c>
      <c r="S1080" t="str">
        <f t="shared" si="100"/>
        <v>games</v>
      </c>
      <c r="T1080" t="str">
        <f t="shared" si="101"/>
        <v>video games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>
        <f t="shared" si="98"/>
        <v>42504.316388888896</v>
      </c>
      <c r="K1081">
        <v>1461072936</v>
      </c>
      <c r="L1081" s="11">
        <f t="shared" si="99"/>
        <v>42479.316388888896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96"/>
        <v>2.6076923076923077E-2</v>
      </c>
      <c r="R1081">
        <f t="shared" si="97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>
        <f t="shared" si="98"/>
        <v>41769.888113425928</v>
      </c>
      <c r="K1082">
        <v>1397186333</v>
      </c>
      <c r="L1082" s="11">
        <f t="shared" si="99"/>
        <v>41739.888113425928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96"/>
        <v>9.1050000000000006E-2</v>
      </c>
      <c r="R1082">
        <f t="shared" si="97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>
        <f t="shared" si="98"/>
        <v>42032.676990740743</v>
      </c>
      <c r="K1083">
        <v>1419891292</v>
      </c>
      <c r="L1083" s="11">
        <f t="shared" si="99"/>
        <v>42002.676990740743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96"/>
        <v>1.7647058823529413E-4</v>
      </c>
      <c r="R1083">
        <f t="shared" si="97"/>
        <v>3</v>
      </c>
      <c r="S1083" t="str">
        <f t="shared" si="100"/>
        <v>games</v>
      </c>
      <c r="T1083" t="str">
        <f t="shared" si="101"/>
        <v>video games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>
        <f t="shared" si="98"/>
        <v>41131.656111111115</v>
      </c>
      <c r="K1084">
        <v>1342043088</v>
      </c>
      <c r="L1084" s="11">
        <f t="shared" si="99"/>
        <v>41101.656111111115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96"/>
        <v>5.5999999999999999E-3</v>
      </c>
      <c r="R1084">
        <f t="shared" si="97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>
        <f t="shared" si="98"/>
        <v>41853.409525462965</v>
      </c>
      <c r="K1085">
        <v>1401810583</v>
      </c>
      <c r="L1085" s="11">
        <f t="shared" si="99"/>
        <v>41793.409525462965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96"/>
        <v>8.2000000000000007E-3</v>
      </c>
      <c r="R1085">
        <f t="shared" si="97"/>
        <v>410</v>
      </c>
      <c r="S1085" t="str">
        <f t="shared" si="100"/>
        <v>games</v>
      </c>
      <c r="T1085" t="str">
        <f t="shared" si="101"/>
        <v>video games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>
        <f t="shared" si="98"/>
        <v>41859.662083333329</v>
      </c>
      <c r="K1086">
        <v>1404942804</v>
      </c>
      <c r="L1086" s="11">
        <f t="shared" si="99"/>
        <v>41829.662083333329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96"/>
        <v>0</v>
      </c>
      <c r="R1086" t="e">
        <f t="shared" si="97"/>
        <v>#DIV/0!</v>
      </c>
      <c r="S1086" t="str">
        <f t="shared" si="100"/>
        <v>games</v>
      </c>
      <c r="T1086" t="str">
        <f t="shared" si="101"/>
        <v>video games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>
        <f t="shared" si="98"/>
        <v>42443.379340277781</v>
      </c>
      <c r="K1087">
        <v>1455379575</v>
      </c>
      <c r="L1087" s="11">
        <f t="shared" si="99"/>
        <v>42413.421006944445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96"/>
        <v>3.4200000000000001E-2</v>
      </c>
      <c r="R1087">
        <f t="shared" si="97"/>
        <v>114</v>
      </c>
      <c r="S1087" t="str">
        <f t="shared" si="100"/>
        <v>games</v>
      </c>
      <c r="T1087" t="str">
        <f t="shared" si="101"/>
        <v>video games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>
        <f t="shared" si="98"/>
        <v>41875.616793981484</v>
      </c>
      <c r="K1088">
        <v>1406321291</v>
      </c>
      <c r="L1088" s="11">
        <f t="shared" si="99"/>
        <v>41845.616793981484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96"/>
        <v>8.3333333333333339E-4</v>
      </c>
      <c r="R1088">
        <f t="shared" si="97"/>
        <v>7.5</v>
      </c>
      <c r="S1088" t="str">
        <f t="shared" si="100"/>
        <v>games</v>
      </c>
      <c r="T1088" t="str">
        <f t="shared" si="101"/>
        <v>video games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>
        <f t="shared" si="98"/>
        <v>41805.463969907411</v>
      </c>
      <c r="K1089">
        <v>1400260087</v>
      </c>
      <c r="L1089" s="11">
        <f t="shared" si="99"/>
        <v>41775.463969907411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96"/>
        <v>0</v>
      </c>
      <c r="R1089" t="e">
        <f t="shared" si="97"/>
        <v>#DIV/0!</v>
      </c>
      <c r="S1089" t="str">
        <f t="shared" si="100"/>
        <v>games</v>
      </c>
      <c r="T1089" t="str">
        <f t="shared" si="101"/>
        <v>video games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>
        <f t="shared" si="98"/>
        <v>41753.549386574072</v>
      </c>
      <c r="K1090">
        <v>1395774667</v>
      </c>
      <c r="L1090" s="11">
        <f t="shared" si="99"/>
        <v>41723.549386574072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ref="Q1090:Q1153" si="102">E1090/D1090</f>
        <v>0.14182977777777778</v>
      </c>
      <c r="R1090">
        <f t="shared" ref="R1090:R1153" si="103">E1090/N1090</f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>
        <f t="shared" ref="J1091:J1154" si="104">(((I1091/60)/60)/24)+DATE(1970,1,1)+(-6/24)</f>
        <v>42180.939525462964</v>
      </c>
      <c r="K1091">
        <v>1432701175</v>
      </c>
      <c r="L1091" s="11">
        <f t="shared" ref="L1091:L1154" si="105">(((K1091/60)/60)/24)+DATE(1970,1,1)+(-6/24)</f>
        <v>42150.939525462964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si="102"/>
        <v>7.8266666666666665E-2</v>
      </c>
      <c r="R1091">
        <f t="shared" si="103"/>
        <v>23.959183673469386</v>
      </c>
      <c r="S1091" t="str">
        <f t="shared" ref="S1091:S1154" si="106">LEFT(P1091,FIND("/",P1091)-1)</f>
        <v>games</v>
      </c>
      <c r="T1091" t="str">
        <f t="shared" ref="T1091:T1154" si="107">RIGHT(P1091,LEN(P1091)-FIND("/",P1091))</f>
        <v>video games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>
        <f t="shared" si="104"/>
        <v>42152.935798611114</v>
      </c>
      <c r="K1092">
        <v>1430281653</v>
      </c>
      <c r="L1092" s="11">
        <f t="shared" si="105"/>
        <v>42122.935798611114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102"/>
        <v>3.8464497269020693E-4</v>
      </c>
      <c r="R1092">
        <f t="shared" si="103"/>
        <v>5</v>
      </c>
      <c r="S1092" t="str">
        <f t="shared" si="106"/>
        <v>games</v>
      </c>
      <c r="T1092" t="str">
        <f t="shared" si="107"/>
        <v>video games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>
        <f t="shared" si="104"/>
        <v>42470.528611111105</v>
      </c>
      <c r="K1093">
        <v>1457725272</v>
      </c>
      <c r="L1093" s="11">
        <f t="shared" si="105"/>
        <v>42440.570277777777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102"/>
        <v>0.125</v>
      </c>
      <c r="R1093">
        <f t="shared" si="103"/>
        <v>12.5</v>
      </c>
      <c r="S1093" t="str">
        <f t="shared" si="106"/>
        <v>games</v>
      </c>
      <c r="T1093" t="str">
        <f t="shared" si="107"/>
        <v>video games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>
        <f t="shared" si="104"/>
        <v>41279.775902777779</v>
      </c>
      <c r="K1094">
        <v>1354840638</v>
      </c>
      <c r="L1094" s="11">
        <f t="shared" si="105"/>
        <v>41249.775902777779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102"/>
        <v>1.0500000000000001E-2</v>
      </c>
      <c r="R1094">
        <f t="shared" si="103"/>
        <v>3</v>
      </c>
      <c r="S1094" t="str">
        <f t="shared" si="106"/>
        <v>games</v>
      </c>
      <c r="T1094" t="str">
        <f t="shared" si="107"/>
        <v>video games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>
        <f t="shared" si="104"/>
        <v>42411.723807870367</v>
      </c>
      <c r="K1095">
        <v>1453936937</v>
      </c>
      <c r="L1095" s="11">
        <f t="shared" si="105"/>
        <v>42396.723807870367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102"/>
        <v>0.14083333333333334</v>
      </c>
      <c r="R1095">
        <f t="shared" si="103"/>
        <v>10.5625</v>
      </c>
      <c r="S1095" t="str">
        <f t="shared" si="106"/>
        <v>games</v>
      </c>
      <c r="T1095" t="str">
        <f t="shared" si="107"/>
        <v>video games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>
        <f t="shared" si="104"/>
        <v>40825.463344907403</v>
      </c>
      <c r="K1096">
        <v>1315588033</v>
      </c>
      <c r="L1096" s="11">
        <f t="shared" si="105"/>
        <v>40795.463344907403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102"/>
        <v>0.18300055555555556</v>
      </c>
      <c r="R1096">
        <f t="shared" si="103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>
        <f t="shared" si="104"/>
        <v>41516.287268518521</v>
      </c>
      <c r="K1097">
        <v>1375275220</v>
      </c>
      <c r="L1097" s="11">
        <f t="shared" si="105"/>
        <v>41486.287268518521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102"/>
        <v>5.0347999999999997E-2</v>
      </c>
      <c r="R1097">
        <f t="shared" si="103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>
        <f t="shared" si="104"/>
        <v>41915.895833333336</v>
      </c>
      <c r="K1098">
        <v>1409747154</v>
      </c>
      <c r="L1098" s="11">
        <f t="shared" si="105"/>
        <v>41885.26798611111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102"/>
        <v>0.17933333333333334</v>
      </c>
      <c r="R1098">
        <f t="shared" si="103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>
        <f t="shared" si="104"/>
        <v>41700.542557870373</v>
      </c>
      <c r="K1099">
        <v>1390330877</v>
      </c>
      <c r="L1099" s="11">
        <f t="shared" si="105"/>
        <v>41660.542557870373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102"/>
        <v>4.6999999999999999E-4</v>
      </c>
      <c r="R1099">
        <f t="shared" si="103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>
        <f t="shared" si="104"/>
        <v>41742.512673611112</v>
      </c>
      <c r="K1100">
        <v>1394821095</v>
      </c>
      <c r="L1100" s="11">
        <f t="shared" si="105"/>
        <v>41712.512673611112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102"/>
        <v>7.2120000000000004E-2</v>
      </c>
      <c r="R1100">
        <f t="shared" si="103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>
        <f t="shared" si="104"/>
        <v>42137.586435185185</v>
      </c>
      <c r="K1101">
        <v>1428955468</v>
      </c>
      <c r="L1101" s="11">
        <f t="shared" si="105"/>
        <v>42107.586435185185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102"/>
        <v>5.0000000000000001E-3</v>
      </c>
      <c r="R1101">
        <f t="shared" si="103"/>
        <v>25</v>
      </c>
      <c r="S1101" t="str">
        <f t="shared" si="106"/>
        <v>games</v>
      </c>
      <c r="T1101" t="str">
        <f t="shared" si="107"/>
        <v>video games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>
        <f t="shared" si="104"/>
        <v>42413.860775462963</v>
      </c>
      <c r="K1102">
        <v>1452825571</v>
      </c>
      <c r="L1102" s="11">
        <f t="shared" si="105"/>
        <v>42383.860775462963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102"/>
        <v>2.5000000000000001E-2</v>
      </c>
      <c r="R1102">
        <f t="shared" si="103"/>
        <v>10</v>
      </c>
      <c r="S1102" t="str">
        <f t="shared" si="106"/>
        <v>games</v>
      </c>
      <c r="T1102" t="str">
        <f t="shared" si="107"/>
        <v>video games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>
        <f t="shared" si="104"/>
        <v>42565.508333333331</v>
      </c>
      <c r="K1103">
        <v>1466188338</v>
      </c>
      <c r="L1103" s="11">
        <f t="shared" si="105"/>
        <v>42538.52243055556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102"/>
        <v>4.0999999999999999E-4</v>
      </c>
      <c r="R1103">
        <f t="shared" si="103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>
        <f t="shared" si="104"/>
        <v>41616.999305555553</v>
      </c>
      <c r="K1104">
        <v>1383095125</v>
      </c>
      <c r="L1104" s="11">
        <f t="shared" si="105"/>
        <v>41576.795428240745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102"/>
        <v>5.3124999999999999E-2</v>
      </c>
      <c r="R1104">
        <f t="shared" si="103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>
        <f t="shared" si="104"/>
        <v>42538.97210648148</v>
      </c>
      <c r="K1105">
        <v>1461043190</v>
      </c>
      <c r="L1105" s="11">
        <f t="shared" si="105"/>
        <v>42478.97210648148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102"/>
        <v>1.6199999999999999E-2</v>
      </c>
      <c r="R1105">
        <f t="shared" si="103"/>
        <v>16.2</v>
      </c>
      <c r="S1105" t="str">
        <f t="shared" si="106"/>
        <v>games</v>
      </c>
      <c r="T1105" t="str">
        <f t="shared" si="107"/>
        <v>video games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>
        <f t="shared" si="104"/>
        <v>41801.15996527778</v>
      </c>
      <c r="K1106">
        <v>1399888221</v>
      </c>
      <c r="L1106" s="11">
        <f t="shared" si="105"/>
        <v>41771.15996527778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102"/>
        <v>4.9516666666666667E-2</v>
      </c>
      <c r="R1106">
        <f t="shared" si="103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>
        <f t="shared" si="104"/>
        <v>41721.8440625</v>
      </c>
      <c r="K1107">
        <v>1393038927</v>
      </c>
      <c r="L1107" s="11">
        <f t="shared" si="105"/>
        <v>41691.885729166665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102"/>
        <v>1.5900000000000001E-3</v>
      </c>
      <c r="R1107">
        <f t="shared" si="103"/>
        <v>71.55</v>
      </c>
      <c r="S1107" t="str">
        <f t="shared" si="106"/>
        <v>games</v>
      </c>
      <c r="T1107" t="str">
        <f t="shared" si="107"/>
        <v>video games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>
        <f t="shared" si="104"/>
        <v>41003.448784722219</v>
      </c>
      <c r="K1108">
        <v>1330969575</v>
      </c>
      <c r="L1108" s="11">
        <f t="shared" si="105"/>
        <v>40973.490451388891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102"/>
        <v>0.41249999999999998</v>
      </c>
      <c r="R1108">
        <f t="shared" si="103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>
        <f t="shared" si="104"/>
        <v>41843.611388888887</v>
      </c>
      <c r="K1109">
        <v>1403556024</v>
      </c>
      <c r="L1109" s="11">
        <f t="shared" si="105"/>
        <v>41813.611388888887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102"/>
        <v>0</v>
      </c>
      <c r="R1109" t="e">
        <f t="shared" si="103"/>
        <v>#DIV/0!</v>
      </c>
      <c r="S1109" t="str">
        <f t="shared" si="106"/>
        <v>games</v>
      </c>
      <c r="T1109" t="str">
        <f t="shared" si="107"/>
        <v>video games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>
        <f t="shared" si="104"/>
        <v>41012.345312500001</v>
      </c>
      <c r="K1110">
        <v>1329146235</v>
      </c>
      <c r="L1110" s="11">
        <f t="shared" si="105"/>
        <v>40952.386979166666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102"/>
        <v>2.93E-2</v>
      </c>
      <c r="R1110">
        <f t="shared" si="103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>
        <f t="shared" si="104"/>
        <v>42692.543865740736</v>
      </c>
      <c r="K1111">
        <v>1476900190</v>
      </c>
      <c r="L1111" s="11">
        <f t="shared" si="105"/>
        <v>42662.502199074079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102"/>
        <v>4.4999999999999997E-3</v>
      </c>
      <c r="R1111">
        <f t="shared" si="103"/>
        <v>15</v>
      </c>
      <c r="S1111" t="str">
        <f t="shared" si="106"/>
        <v>games</v>
      </c>
      <c r="T1111" t="str">
        <f t="shared" si="107"/>
        <v>video games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>
        <f t="shared" si="104"/>
        <v>41250.683124999996</v>
      </c>
      <c r="K1112">
        <v>1352327022</v>
      </c>
      <c r="L1112" s="11">
        <f t="shared" si="105"/>
        <v>41220.683124999996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102"/>
        <v>5.1000000000000004E-3</v>
      </c>
      <c r="R1112">
        <f t="shared" si="103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>
        <f t="shared" si="104"/>
        <v>42376.953587962969</v>
      </c>
      <c r="K1113">
        <v>1449636790</v>
      </c>
      <c r="L1113" s="11">
        <f t="shared" si="105"/>
        <v>42346.953587962969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102"/>
        <v>4.0000000000000002E-4</v>
      </c>
      <c r="R1113">
        <f t="shared" si="103"/>
        <v>1</v>
      </c>
      <c r="S1113" t="str">
        <f t="shared" si="106"/>
        <v>games</v>
      </c>
      <c r="T1113" t="str">
        <f t="shared" si="107"/>
        <v>video games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>
        <f t="shared" si="104"/>
        <v>42023.104166666672</v>
      </c>
      <c r="K1114">
        <v>1416507211</v>
      </c>
      <c r="L1114" s="11">
        <f t="shared" si="105"/>
        <v>41963.509386574078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102"/>
        <v>0.35537409090909089</v>
      </c>
      <c r="R1114">
        <f t="shared" si="103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>
        <f t="shared" si="104"/>
        <v>41865.727083333331</v>
      </c>
      <c r="K1115">
        <v>1405466820</v>
      </c>
      <c r="L1115" s="11">
        <f t="shared" si="105"/>
        <v>41835.727083333331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102"/>
        <v>5.0000000000000001E-3</v>
      </c>
      <c r="R1115">
        <f t="shared" si="103"/>
        <v>5</v>
      </c>
      <c r="S1115" t="str">
        <f t="shared" si="106"/>
        <v>games</v>
      </c>
      <c r="T1115" t="str">
        <f t="shared" si="107"/>
        <v>video games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>
        <f t="shared" si="104"/>
        <v>41556.095914351856</v>
      </c>
      <c r="K1116">
        <v>1378714687</v>
      </c>
      <c r="L1116" s="11">
        <f t="shared" si="105"/>
        <v>41526.095914351856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102"/>
        <v>1.6666666666666668E-3</v>
      </c>
      <c r="R1116">
        <f t="shared" si="103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>
        <f t="shared" si="104"/>
        <v>42459.403877314813</v>
      </c>
      <c r="K1117">
        <v>1456764095</v>
      </c>
      <c r="L1117" s="11">
        <f t="shared" si="105"/>
        <v>42429.445543981477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102"/>
        <v>1.325E-3</v>
      </c>
      <c r="R1117">
        <f t="shared" si="103"/>
        <v>13.25</v>
      </c>
      <c r="S1117" t="str">
        <f t="shared" si="106"/>
        <v>games</v>
      </c>
      <c r="T1117" t="str">
        <f t="shared" si="107"/>
        <v>video games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>
        <f t="shared" si="104"/>
        <v>41069.597314814811</v>
      </c>
      <c r="K1118">
        <v>1334089208</v>
      </c>
      <c r="L1118" s="11">
        <f t="shared" si="105"/>
        <v>41009.597314814811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102"/>
        <v>3.5704000000000004E-4</v>
      </c>
      <c r="R1118">
        <f t="shared" si="103"/>
        <v>17.852</v>
      </c>
      <c r="S1118" t="str">
        <f t="shared" si="106"/>
        <v>games</v>
      </c>
      <c r="T1118" t="str">
        <f t="shared" si="107"/>
        <v>video games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>
        <f t="shared" si="104"/>
        <v>42363.348530092597</v>
      </c>
      <c r="K1119">
        <v>1448461313</v>
      </c>
      <c r="L1119" s="11">
        <f t="shared" si="105"/>
        <v>42333.348530092597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102"/>
        <v>8.3000000000000004E-2</v>
      </c>
      <c r="R1119">
        <f t="shared" si="103"/>
        <v>10.375</v>
      </c>
      <c r="S1119" t="str">
        <f t="shared" si="106"/>
        <v>games</v>
      </c>
      <c r="T1119" t="str">
        <f t="shared" si="107"/>
        <v>video games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>
        <f t="shared" si="104"/>
        <v>41733.874756944446</v>
      </c>
      <c r="K1120">
        <v>1394078379</v>
      </c>
      <c r="L1120" s="11">
        <f t="shared" si="105"/>
        <v>41703.91642361111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102"/>
        <v>2.4222222222222221E-2</v>
      </c>
      <c r="R1120">
        <f t="shared" si="103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>
        <f t="shared" si="104"/>
        <v>41735.542407407411</v>
      </c>
      <c r="K1121">
        <v>1395687664</v>
      </c>
      <c r="L1121" s="11">
        <f t="shared" si="105"/>
        <v>41722.542407407411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102"/>
        <v>2.3809523809523812E-3</v>
      </c>
      <c r="R1121">
        <f t="shared" si="103"/>
        <v>5</v>
      </c>
      <c r="S1121" t="str">
        <f t="shared" si="106"/>
        <v>games</v>
      </c>
      <c r="T1121" t="str">
        <f t="shared" si="107"/>
        <v>video games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>
        <f t="shared" si="104"/>
        <v>40844.622685185182</v>
      </c>
      <c r="K1122">
        <v>1315947400</v>
      </c>
      <c r="L1122" s="11">
        <f t="shared" si="105"/>
        <v>40799.622685185182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102"/>
        <v>0</v>
      </c>
      <c r="R1122" t="e">
        <f t="shared" si="103"/>
        <v>#DIV/0!</v>
      </c>
      <c r="S1122" t="str">
        <f t="shared" si="106"/>
        <v>games</v>
      </c>
      <c r="T1122" t="str">
        <f t="shared" si="107"/>
        <v>video games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>
        <f t="shared" si="104"/>
        <v>42442.642546296294</v>
      </c>
      <c r="K1123">
        <v>1455315916</v>
      </c>
      <c r="L1123" s="11">
        <f t="shared" si="105"/>
        <v>42412.684212962966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102"/>
        <v>1.16E-4</v>
      </c>
      <c r="R1123">
        <f t="shared" si="103"/>
        <v>5.8</v>
      </c>
      <c r="S1123" t="str">
        <f t="shared" si="106"/>
        <v>games</v>
      </c>
      <c r="T1123" t="str">
        <f t="shared" si="107"/>
        <v>video games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>
        <f t="shared" si="104"/>
        <v>41424.453993055555</v>
      </c>
      <c r="K1124">
        <v>1368723225</v>
      </c>
      <c r="L1124" s="11">
        <f t="shared" si="105"/>
        <v>41410.453993055555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102"/>
        <v>0</v>
      </c>
      <c r="R1124" t="e">
        <f t="shared" si="103"/>
        <v>#DIV/0!</v>
      </c>
      <c r="S1124" t="str">
        <f t="shared" si="106"/>
        <v>games</v>
      </c>
      <c r="T1124" t="str">
        <f t="shared" si="107"/>
        <v>video games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>
        <f t="shared" si="104"/>
        <v>41748.2737037037</v>
      </c>
      <c r="K1125">
        <v>1395318848</v>
      </c>
      <c r="L1125" s="11">
        <f t="shared" si="105"/>
        <v>41718.2737037037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102"/>
        <v>2.2000000000000001E-3</v>
      </c>
      <c r="R1125">
        <f t="shared" si="103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>
        <f t="shared" si="104"/>
        <v>42124.417256944449</v>
      </c>
      <c r="K1126">
        <v>1427817651</v>
      </c>
      <c r="L1126" s="11">
        <f t="shared" si="105"/>
        <v>42094.417256944449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102"/>
        <v>4.7222222222222223E-3</v>
      </c>
      <c r="R1126">
        <f t="shared" si="103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>
        <f t="shared" si="104"/>
        <v>42272.374189814815</v>
      </c>
      <c r="K1127">
        <v>1438009130</v>
      </c>
      <c r="L1127" s="11">
        <f t="shared" si="105"/>
        <v>42212.374189814815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102"/>
        <v>0</v>
      </c>
      <c r="R1127" t="e">
        <f t="shared" si="103"/>
        <v>#DIV/0!</v>
      </c>
      <c r="S1127" t="str">
        <f t="shared" si="106"/>
        <v>games</v>
      </c>
      <c r="T1127" t="str">
        <f t="shared" si="107"/>
        <v>mobile games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>
        <f t="shared" si="104"/>
        <v>42565.077476851846</v>
      </c>
      <c r="K1128">
        <v>1465890694</v>
      </c>
      <c r="L1128" s="11">
        <f t="shared" si="105"/>
        <v>42535.077476851846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102"/>
        <v>5.0000000000000001E-3</v>
      </c>
      <c r="R1128">
        <f t="shared" si="103"/>
        <v>5</v>
      </c>
      <c r="S1128" t="str">
        <f t="shared" si="106"/>
        <v>games</v>
      </c>
      <c r="T1128" t="str">
        <f t="shared" si="107"/>
        <v>mobile games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>
        <f t="shared" si="104"/>
        <v>41957.645833333328</v>
      </c>
      <c r="K1129">
        <v>1413318600</v>
      </c>
      <c r="L1129" s="11">
        <f t="shared" si="105"/>
        <v>41926.604166666664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102"/>
        <v>1.6714285714285713E-2</v>
      </c>
      <c r="R1129">
        <f t="shared" si="103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>
        <f t="shared" si="104"/>
        <v>41858.399502314816</v>
      </c>
      <c r="K1130">
        <v>1404833717</v>
      </c>
      <c r="L1130" s="11">
        <f t="shared" si="105"/>
        <v>41828.399502314816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102"/>
        <v>1E-3</v>
      </c>
      <c r="R1130">
        <f t="shared" si="103"/>
        <v>1</v>
      </c>
      <c r="S1130" t="str">
        <f t="shared" si="106"/>
        <v>games</v>
      </c>
      <c r="T1130" t="str">
        <f t="shared" si="107"/>
        <v>mobile games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>
        <f t="shared" si="104"/>
        <v>42526.014965277776</v>
      </c>
      <c r="K1131">
        <v>1462515693</v>
      </c>
      <c r="L1131" s="11">
        <f t="shared" si="105"/>
        <v>42496.014965277776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102"/>
        <v>1.0499999999999999E-3</v>
      </c>
      <c r="R1131">
        <f t="shared" si="103"/>
        <v>10.5</v>
      </c>
      <c r="S1131" t="str">
        <f t="shared" si="106"/>
        <v>games</v>
      </c>
      <c r="T1131" t="str">
        <f t="shared" si="107"/>
        <v>mobile games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>
        <f t="shared" si="104"/>
        <v>41968.788194444445</v>
      </c>
      <c r="K1132">
        <v>1411775700</v>
      </c>
      <c r="L1132" s="11">
        <f t="shared" si="105"/>
        <v>41908.746527777781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102"/>
        <v>2.2000000000000001E-3</v>
      </c>
      <c r="R1132">
        <f t="shared" si="103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>
        <f t="shared" si="104"/>
        <v>42362.658194444448</v>
      </c>
      <c r="K1133">
        <v>1448401668</v>
      </c>
      <c r="L1133" s="11">
        <f t="shared" si="105"/>
        <v>42332.658194444448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102"/>
        <v>0</v>
      </c>
      <c r="R1133" t="e">
        <f t="shared" si="103"/>
        <v>#DIV/0!</v>
      </c>
      <c r="S1133" t="str">
        <f t="shared" si="106"/>
        <v>games</v>
      </c>
      <c r="T1133" t="str">
        <f t="shared" si="107"/>
        <v>mobile games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>
        <f t="shared" si="104"/>
        <v>42735.865405092598</v>
      </c>
      <c r="K1134">
        <v>1480646771</v>
      </c>
      <c r="L1134" s="11">
        <f t="shared" si="105"/>
        <v>42705.865405092598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102"/>
        <v>0.14380000000000001</v>
      </c>
      <c r="R1134">
        <f t="shared" si="103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>
        <f t="shared" si="104"/>
        <v>41851.157187500001</v>
      </c>
      <c r="K1135">
        <v>1404207981</v>
      </c>
      <c r="L1135" s="11">
        <f t="shared" si="105"/>
        <v>41821.157187500001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102"/>
        <v>6.6666666666666671E-3</v>
      </c>
      <c r="R1135">
        <f t="shared" si="103"/>
        <v>20</v>
      </c>
      <c r="S1135" t="str">
        <f t="shared" si="106"/>
        <v>games</v>
      </c>
      <c r="T1135" t="str">
        <f t="shared" si="107"/>
        <v>mobile games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>
        <f t="shared" si="104"/>
        <v>41971.939583333333</v>
      </c>
      <c r="K1136">
        <v>1416034228</v>
      </c>
      <c r="L1136" s="11">
        <f t="shared" si="105"/>
        <v>41958.035046296296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102"/>
        <v>4.0000000000000003E-5</v>
      </c>
      <c r="R1136">
        <f t="shared" si="103"/>
        <v>1</v>
      </c>
      <c r="S1136" t="str">
        <f t="shared" si="106"/>
        <v>games</v>
      </c>
      <c r="T1136" t="str">
        <f t="shared" si="107"/>
        <v>mobile games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>
        <f t="shared" si="104"/>
        <v>42588.739513888882</v>
      </c>
      <c r="K1137">
        <v>1467935094</v>
      </c>
      <c r="L1137" s="11">
        <f t="shared" si="105"/>
        <v>42558.739513888882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102"/>
        <v>0.05</v>
      </c>
      <c r="R1137">
        <f t="shared" si="103"/>
        <v>50</v>
      </c>
      <c r="S1137" t="str">
        <f t="shared" si="106"/>
        <v>games</v>
      </c>
      <c r="T1137" t="str">
        <f t="shared" si="107"/>
        <v>mobile games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>
        <f t="shared" si="104"/>
        <v>42357.421631944439</v>
      </c>
      <c r="K1138">
        <v>1447949229</v>
      </c>
      <c r="L1138" s="11">
        <f t="shared" si="105"/>
        <v>42327.421631944439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102"/>
        <v>6.4439140811455853E-2</v>
      </c>
      <c r="R1138">
        <f t="shared" si="103"/>
        <v>45</v>
      </c>
      <c r="S1138" t="str">
        <f t="shared" si="106"/>
        <v>games</v>
      </c>
      <c r="T1138" t="str">
        <f t="shared" si="107"/>
        <v>mobile games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>
        <f t="shared" si="104"/>
        <v>42483.569687499999</v>
      </c>
      <c r="K1139">
        <v>1458848421</v>
      </c>
      <c r="L1139" s="11">
        <f t="shared" si="105"/>
        <v>42453.569687499999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102"/>
        <v>0.39500000000000002</v>
      </c>
      <c r="R1139">
        <f t="shared" si="103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>
        <f t="shared" si="104"/>
        <v>42756.6566087963</v>
      </c>
      <c r="K1140">
        <v>1483307131</v>
      </c>
      <c r="L1140" s="11">
        <f t="shared" si="105"/>
        <v>42736.6566087963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102"/>
        <v>3.5714285714285713E-3</v>
      </c>
      <c r="R1140">
        <f t="shared" si="103"/>
        <v>31.25</v>
      </c>
      <c r="S1140" t="str">
        <f t="shared" si="106"/>
        <v>games</v>
      </c>
      <c r="T1140" t="str">
        <f t="shared" si="107"/>
        <v>mobile games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>
        <f t="shared" si="104"/>
        <v>42005.097523148142</v>
      </c>
      <c r="K1141">
        <v>1417508426</v>
      </c>
      <c r="L1141" s="11">
        <f t="shared" si="105"/>
        <v>41975.097523148142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102"/>
        <v>6.2500000000000001E-4</v>
      </c>
      <c r="R1141">
        <f t="shared" si="103"/>
        <v>5</v>
      </c>
      <c r="S1141" t="str">
        <f t="shared" si="106"/>
        <v>games</v>
      </c>
      <c r="T1141" t="str">
        <f t="shared" si="107"/>
        <v>mobile games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>
        <f t="shared" si="104"/>
        <v>42222.212048611109</v>
      </c>
      <c r="K1142">
        <v>1436267121</v>
      </c>
      <c r="L1142" s="11">
        <f t="shared" si="105"/>
        <v>42192.212048611109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102"/>
        <v>0</v>
      </c>
      <c r="R1142" t="e">
        <f t="shared" si="103"/>
        <v>#DIV/0!</v>
      </c>
      <c r="S1142" t="str">
        <f t="shared" si="106"/>
        <v>games</v>
      </c>
      <c r="T1142" t="str">
        <f t="shared" si="107"/>
        <v>mobile games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>
        <f t="shared" si="104"/>
        <v>42194.449652777781</v>
      </c>
      <c r="K1143">
        <v>1433868450</v>
      </c>
      <c r="L1143" s="11">
        <f t="shared" si="105"/>
        <v>42164.449652777781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102"/>
        <v>0</v>
      </c>
      <c r="R1143" t="e">
        <f t="shared" si="103"/>
        <v>#DIV/0!</v>
      </c>
      <c r="S1143" t="str">
        <f t="shared" si="106"/>
        <v>games</v>
      </c>
      <c r="T1143" t="str">
        <f t="shared" si="107"/>
        <v>mobile games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>
        <f t="shared" si="104"/>
        <v>42051.756099537044</v>
      </c>
      <c r="K1144">
        <v>1421539727</v>
      </c>
      <c r="L1144" s="11">
        <f t="shared" si="105"/>
        <v>42021.756099537044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102"/>
        <v>0</v>
      </c>
      <c r="R1144" t="e">
        <f t="shared" si="103"/>
        <v>#DIV/0!</v>
      </c>
      <c r="S1144" t="str">
        <f t="shared" si="106"/>
        <v>games</v>
      </c>
      <c r="T1144" t="str">
        <f t="shared" si="107"/>
        <v>mobile games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>
        <f t="shared" si="104"/>
        <v>42354.94358796296</v>
      </c>
      <c r="K1145">
        <v>1447735126</v>
      </c>
      <c r="L1145" s="11">
        <f t="shared" si="105"/>
        <v>42324.94358796296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102"/>
        <v>4.1333333333333335E-3</v>
      </c>
      <c r="R1145">
        <f t="shared" si="103"/>
        <v>23.25</v>
      </c>
      <c r="S1145" t="str">
        <f t="shared" si="106"/>
        <v>games</v>
      </c>
      <c r="T1145" t="str">
        <f t="shared" si="107"/>
        <v>mobile games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>
        <f t="shared" si="104"/>
        <v>42122.931944444441</v>
      </c>
      <c r="K1146">
        <v>1427689320</v>
      </c>
      <c r="L1146" s="11">
        <f t="shared" si="105"/>
        <v>42092.931944444441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102"/>
        <v>0</v>
      </c>
      <c r="R1146" t="e">
        <f t="shared" si="103"/>
        <v>#DIV/0!</v>
      </c>
      <c r="S1146" t="str">
        <f t="shared" si="106"/>
        <v>food</v>
      </c>
      <c r="T1146" t="str">
        <f t="shared" si="107"/>
        <v>food trucks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>
        <f t="shared" si="104"/>
        <v>41914.497592592597</v>
      </c>
      <c r="K1147">
        <v>1407088592</v>
      </c>
      <c r="L1147" s="11">
        <f t="shared" si="105"/>
        <v>41854.497592592597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102"/>
        <v>1.25E-3</v>
      </c>
      <c r="R1147">
        <f t="shared" si="103"/>
        <v>100</v>
      </c>
      <c r="S1147" t="str">
        <f t="shared" si="106"/>
        <v>food</v>
      </c>
      <c r="T1147" t="str">
        <f t="shared" si="107"/>
        <v>food trucks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>
        <f t="shared" si="104"/>
        <v>41761.7033912037</v>
      </c>
      <c r="K1148">
        <v>1395787973</v>
      </c>
      <c r="L1148" s="11">
        <f t="shared" si="105"/>
        <v>41723.7033912037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102"/>
        <v>8.8333333333333333E-2</v>
      </c>
      <c r="R1148">
        <f t="shared" si="103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>
        <f t="shared" si="104"/>
        <v>41931.722025462965</v>
      </c>
      <c r="K1149">
        <v>1408576783</v>
      </c>
      <c r="L1149" s="11">
        <f t="shared" si="105"/>
        <v>41871.722025462965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102"/>
        <v>0</v>
      </c>
      <c r="R1149" t="e">
        <f t="shared" si="103"/>
        <v>#DIV/0!</v>
      </c>
      <c r="S1149" t="str">
        <f t="shared" si="106"/>
        <v>food</v>
      </c>
      <c r="T1149" t="str">
        <f t="shared" si="107"/>
        <v>food trucks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>
        <f t="shared" si="104"/>
        <v>42704.962743055556</v>
      </c>
      <c r="K1150">
        <v>1477973181</v>
      </c>
      <c r="L1150" s="11">
        <f t="shared" si="105"/>
        <v>42674.921076388884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102"/>
        <v>4.8666666666666667E-3</v>
      </c>
      <c r="R1150">
        <f t="shared" si="103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>
        <f t="shared" si="104"/>
        <v>42537.46025462963</v>
      </c>
      <c r="K1151">
        <v>1463504566</v>
      </c>
      <c r="L1151" s="11">
        <f t="shared" si="105"/>
        <v>42507.46025462963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102"/>
        <v>1.5E-3</v>
      </c>
      <c r="R1151">
        <f t="shared" si="103"/>
        <v>37.5</v>
      </c>
      <c r="S1151" t="str">
        <f t="shared" si="106"/>
        <v>food</v>
      </c>
      <c r="T1151" t="str">
        <f t="shared" si="107"/>
        <v>food trucks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>
        <f t="shared" si="104"/>
        <v>42377.704571759255</v>
      </c>
      <c r="K1152">
        <v>1447109675</v>
      </c>
      <c r="L1152" s="11">
        <f t="shared" si="105"/>
        <v>42317.704571759255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102"/>
        <v>0.1008</v>
      </c>
      <c r="R1152">
        <f t="shared" si="103"/>
        <v>42</v>
      </c>
      <c r="S1152" t="str">
        <f t="shared" si="106"/>
        <v>food</v>
      </c>
      <c r="T1152" t="str">
        <f t="shared" si="107"/>
        <v>food trucks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>
        <f t="shared" si="104"/>
        <v>42253.852581018517</v>
      </c>
      <c r="K1153">
        <v>1439000863</v>
      </c>
      <c r="L1153" s="11">
        <f t="shared" si="105"/>
        <v>42223.852581018517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102"/>
        <v>0</v>
      </c>
      <c r="R1153" t="e">
        <f t="shared" si="103"/>
        <v>#DIV/0!</v>
      </c>
      <c r="S1153" t="str">
        <f t="shared" si="106"/>
        <v>food</v>
      </c>
      <c r="T1153" t="str">
        <f t="shared" si="107"/>
        <v>food trucks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>
        <f t="shared" si="104"/>
        <v>42139.459629629629</v>
      </c>
      <c r="K1154">
        <v>1429117312</v>
      </c>
      <c r="L1154" s="11">
        <f t="shared" si="105"/>
        <v>42109.459629629629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ref="Q1154:Q1217" si="108">E1154/D1154</f>
        <v>5.6937500000000002E-2</v>
      </c>
      <c r="R1154">
        <f t="shared" ref="R1154:R1217" si="109">E1154/N1154</f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>
        <f t="shared" ref="J1155:J1218" si="110">(((I1155/60)/60)/24)+DATE(1970,1,1)+(-6/24)</f>
        <v>42173.464178240742</v>
      </c>
      <c r="K1155">
        <v>1432055305</v>
      </c>
      <c r="L1155" s="11">
        <f t="shared" ref="L1155:L1218" si="111">(((K1155/60)/60)/24)+DATE(1970,1,1)+(-6/24)</f>
        <v>42143.464178240742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si="108"/>
        <v>6.2500000000000003E-3</v>
      </c>
      <c r="R1155">
        <f t="shared" si="109"/>
        <v>50</v>
      </c>
      <c r="S1155" t="str">
        <f t="shared" ref="S1155:S1218" si="112">LEFT(P1155,FIND("/",P1155)-1)</f>
        <v>food</v>
      </c>
      <c r="T1155" t="str">
        <f t="shared" ref="T1155:T1218" si="113">RIGHT(P1155,LEN(P1155)-FIND("/",P1155))</f>
        <v>food trucks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>
        <f t="shared" si="110"/>
        <v>42252.858865740738</v>
      </c>
      <c r="K1156">
        <v>1438915006</v>
      </c>
      <c r="L1156" s="11">
        <f t="shared" si="111"/>
        <v>42222.858865740738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108"/>
        <v>6.5000000000000002E-2</v>
      </c>
      <c r="R1156">
        <f t="shared" si="109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>
        <f t="shared" si="110"/>
        <v>41865.513981481483</v>
      </c>
      <c r="K1157">
        <v>1405448408</v>
      </c>
      <c r="L1157" s="11">
        <f t="shared" si="111"/>
        <v>41835.513981481483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108"/>
        <v>7.5199999999999998E-3</v>
      </c>
      <c r="R1157">
        <f t="shared" si="109"/>
        <v>23.5</v>
      </c>
      <c r="S1157" t="str">
        <f t="shared" si="112"/>
        <v>food</v>
      </c>
      <c r="T1157" t="str">
        <f t="shared" si="113"/>
        <v>food trucks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>
        <f t="shared" si="110"/>
        <v>42058.82131944444</v>
      </c>
      <c r="K1158">
        <v>1422150162</v>
      </c>
      <c r="L1158" s="11">
        <f t="shared" si="111"/>
        <v>42028.82131944444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108"/>
        <v>0</v>
      </c>
      <c r="R1158" t="e">
        <f t="shared" si="109"/>
        <v>#DIV/0!</v>
      </c>
      <c r="S1158" t="str">
        <f t="shared" si="112"/>
        <v>food</v>
      </c>
      <c r="T1158" t="str">
        <f t="shared" si="113"/>
        <v>food trucks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>
        <f t="shared" si="110"/>
        <v>41978.419907407413</v>
      </c>
      <c r="K1159">
        <v>1412607880</v>
      </c>
      <c r="L1159" s="11">
        <f t="shared" si="111"/>
        <v>41918.378240740742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108"/>
        <v>1.5100000000000001E-2</v>
      </c>
      <c r="R1159">
        <f t="shared" si="109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>
        <f t="shared" si="110"/>
        <v>41981.84175925926</v>
      </c>
      <c r="K1160">
        <v>1415499128</v>
      </c>
      <c r="L1160" s="11">
        <f t="shared" si="111"/>
        <v>41951.84175925926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108"/>
        <v>4.6666666666666671E-3</v>
      </c>
      <c r="R1160">
        <f t="shared" si="109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>
        <f t="shared" si="110"/>
        <v>42185.40625</v>
      </c>
      <c r="K1161">
        <v>1433006765</v>
      </c>
      <c r="L1161" s="11">
        <f t="shared" si="111"/>
        <v>42154.476446759261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108"/>
        <v>0</v>
      </c>
      <c r="R1161" t="e">
        <f t="shared" si="109"/>
        <v>#DIV/0!</v>
      </c>
      <c r="S1161" t="str">
        <f t="shared" si="112"/>
        <v>food</v>
      </c>
      <c r="T1161" t="str">
        <f t="shared" si="113"/>
        <v>food trucks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>
        <f t="shared" si="110"/>
        <v>42090.863263888896</v>
      </c>
      <c r="K1162">
        <v>1424922186</v>
      </c>
      <c r="L1162" s="11">
        <f t="shared" si="111"/>
        <v>42060.904930555553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108"/>
        <v>3.85E-2</v>
      </c>
      <c r="R1162">
        <f t="shared" si="109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>
        <f t="shared" si="110"/>
        <v>42143.379502314812</v>
      </c>
      <c r="K1163">
        <v>1430233589</v>
      </c>
      <c r="L1163" s="11">
        <f t="shared" si="111"/>
        <v>42122.379502314812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108"/>
        <v>0</v>
      </c>
      <c r="R1163" t="e">
        <f t="shared" si="109"/>
        <v>#DIV/0!</v>
      </c>
      <c r="S1163" t="str">
        <f t="shared" si="112"/>
        <v>food</v>
      </c>
      <c r="T1163" t="str">
        <f t="shared" si="113"/>
        <v>food trucks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>
        <f t="shared" si="110"/>
        <v>41907.433611111112</v>
      </c>
      <c r="K1164">
        <v>1408983864</v>
      </c>
      <c r="L1164" s="11">
        <f t="shared" si="111"/>
        <v>41876.433611111112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108"/>
        <v>5.8333333333333338E-4</v>
      </c>
      <c r="R1164">
        <f t="shared" si="109"/>
        <v>17.5</v>
      </c>
      <c r="S1164" t="str">
        <f t="shared" si="112"/>
        <v>food</v>
      </c>
      <c r="T1164" t="str">
        <f t="shared" si="113"/>
        <v>food trucks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>
        <f t="shared" si="110"/>
        <v>41860.473611111112</v>
      </c>
      <c r="K1165">
        <v>1405012920</v>
      </c>
      <c r="L1165" s="11">
        <f t="shared" si="111"/>
        <v>41830.473611111112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108"/>
        <v>0</v>
      </c>
      <c r="R1165" t="e">
        <f t="shared" si="109"/>
        <v>#DIV/0!</v>
      </c>
      <c r="S1165" t="str">
        <f t="shared" si="112"/>
        <v>food</v>
      </c>
      <c r="T1165" t="str">
        <f t="shared" si="113"/>
        <v>food trucks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>
        <f t="shared" si="110"/>
        <v>42539.474328703705</v>
      </c>
      <c r="K1166">
        <v>1463678582</v>
      </c>
      <c r="L1166" s="11">
        <f t="shared" si="111"/>
        <v>42509.474328703705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108"/>
        <v>0</v>
      </c>
      <c r="R1166" t="e">
        <f t="shared" si="109"/>
        <v>#DIV/0!</v>
      </c>
      <c r="S1166" t="str">
        <f t="shared" si="112"/>
        <v>food</v>
      </c>
      <c r="T1166" t="str">
        <f t="shared" si="113"/>
        <v>food trucks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>
        <f t="shared" si="110"/>
        <v>41825.964467592588</v>
      </c>
      <c r="K1167">
        <v>1401685730</v>
      </c>
      <c r="L1167" s="11">
        <f t="shared" si="111"/>
        <v>41791.964467592588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108"/>
        <v>0.20705000000000001</v>
      </c>
      <c r="R1167">
        <f t="shared" si="109"/>
        <v>82.82</v>
      </c>
      <c r="S1167" t="str">
        <f t="shared" si="112"/>
        <v>food</v>
      </c>
      <c r="T1167" t="str">
        <f t="shared" si="113"/>
        <v>food trucks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>
        <f t="shared" si="110"/>
        <v>42180.916666666672</v>
      </c>
      <c r="K1168">
        <v>1432640342</v>
      </c>
      <c r="L1168" s="11">
        <f t="shared" si="111"/>
        <v>42150.235439814816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108"/>
        <v>0.19139999999999999</v>
      </c>
      <c r="R1168">
        <f t="shared" si="109"/>
        <v>358.875</v>
      </c>
      <c r="S1168" t="str">
        <f t="shared" si="112"/>
        <v>food</v>
      </c>
      <c r="T1168" t="str">
        <f t="shared" si="113"/>
        <v>food trucks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>
        <f t="shared" si="110"/>
        <v>41894.484895833331</v>
      </c>
      <c r="K1169">
        <v>1407865095</v>
      </c>
      <c r="L1169" s="11">
        <f t="shared" si="111"/>
        <v>41863.484895833331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108"/>
        <v>1.6316666666666667E-2</v>
      </c>
      <c r="R1169">
        <f t="shared" si="109"/>
        <v>61.1875</v>
      </c>
      <c r="S1169" t="str">
        <f t="shared" si="112"/>
        <v>food</v>
      </c>
      <c r="T1169" t="str">
        <f t="shared" si="113"/>
        <v>food trucks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>
        <f t="shared" si="110"/>
        <v>42634.803993055553</v>
      </c>
      <c r="K1170">
        <v>1471915065</v>
      </c>
      <c r="L1170" s="11">
        <f t="shared" si="111"/>
        <v>42604.803993055553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108"/>
        <v>5.6666666666666664E-2</v>
      </c>
      <c r="R1170">
        <f t="shared" si="109"/>
        <v>340</v>
      </c>
      <c r="S1170" t="str">
        <f t="shared" si="112"/>
        <v>food</v>
      </c>
      <c r="T1170" t="str">
        <f t="shared" si="113"/>
        <v>food trucks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>
        <f t="shared" si="110"/>
        <v>42057.103738425925</v>
      </c>
      <c r="K1171">
        <v>1422001763</v>
      </c>
      <c r="L1171" s="11">
        <f t="shared" si="111"/>
        <v>42027.103738425925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108"/>
        <v>1.6999999999999999E-3</v>
      </c>
      <c r="R1171">
        <f t="shared" si="109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>
        <f t="shared" si="110"/>
        <v>42154.643182870372</v>
      </c>
      <c r="K1172">
        <v>1430429171</v>
      </c>
      <c r="L1172" s="11">
        <f t="shared" si="111"/>
        <v>42124.643182870372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108"/>
        <v>4.0000000000000001E-3</v>
      </c>
      <c r="R1172">
        <f t="shared" si="109"/>
        <v>50</v>
      </c>
      <c r="S1172" t="str">
        <f t="shared" si="112"/>
        <v>food</v>
      </c>
      <c r="T1172" t="str">
        <f t="shared" si="113"/>
        <v>food trucks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>
        <f t="shared" si="110"/>
        <v>41956.596377314811</v>
      </c>
      <c r="K1173">
        <v>1414351127</v>
      </c>
      <c r="L1173" s="11">
        <f t="shared" si="111"/>
        <v>41938.554710648146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108"/>
        <v>1E-3</v>
      </c>
      <c r="R1173">
        <f t="shared" si="109"/>
        <v>25</v>
      </c>
      <c r="S1173" t="str">
        <f t="shared" si="112"/>
        <v>food</v>
      </c>
      <c r="T1173" t="str">
        <f t="shared" si="113"/>
        <v>food trucks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>
        <f t="shared" si="110"/>
        <v>41871.432314814818</v>
      </c>
      <c r="K1174">
        <v>1405959752</v>
      </c>
      <c r="L1174" s="11">
        <f t="shared" si="111"/>
        <v>41841.432314814818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108"/>
        <v>0</v>
      </c>
      <c r="R1174" t="e">
        <f t="shared" si="109"/>
        <v>#DIV/0!</v>
      </c>
      <c r="S1174" t="str">
        <f t="shared" si="112"/>
        <v>food</v>
      </c>
      <c r="T1174" t="str">
        <f t="shared" si="113"/>
        <v>food trucks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>
        <f t="shared" si="110"/>
        <v>42218.935844907406</v>
      </c>
      <c r="K1175">
        <v>1435552057</v>
      </c>
      <c r="L1175" s="11">
        <f t="shared" si="111"/>
        <v>42183.935844907406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108"/>
        <v>2.4000000000000001E-4</v>
      </c>
      <c r="R1175">
        <f t="shared" si="109"/>
        <v>30</v>
      </c>
      <c r="S1175" t="str">
        <f t="shared" si="112"/>
        <v>food</v>
      </c>
      <c r="T1175" t="str">
        <f t="shared" si="113"/>
        <v>food trucks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>
        <f t="shared" si="110"/>
        <v>42498.59174768519</v>
      </c>
      <c r="K1176">
        <v>1460146327</v>
      </c>
      <c r="L1176" s="11">
        <f t="shared" si="111"/>
        <v>42468.59174768519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108"/>
        <v>5.906666666666667E-2</v>
      </c>
      <c r="R1176">
        <f t="shared" si="109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>
        <f t="shared" si="110"/>
        <v>42200.478460648148</v>
      </c>
      <c r="K1177">
        <v>1434389339</v>
      </c>
      <c r="L1177" s="11">
        <f t="shared" si="111"/>
        <v>42170.478460648148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108"/>
        <v>2.9250000000000002E-2</v>
      </c>
      <c r="R1177">
        <f t="shared" si="109"/>
        <v>65</v>
      </c>
      <c r="S1177" t="str">
        <f t="shared" si="112"/>
        <v>food</v>
      </c>
      <c r="T1177" t="str">
        <f t="shared" si="113"/>
        <v>food trucks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>
        <f t="shared" si="110"/>
        <v>42800.291666666672</v>
      </c>
      <c r="K1178">
        <v>1484094498</v>
      </c>
      <c r="L1178" s="11">
        <f t="shared" si="111"/>
        <v>42745.769652777773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108"/>
        <v>5.7142857142857142E-5</v>
      </c>
      <c r="R1178">
        <f t="shared" si="109"/>
        <v>10</v>
      </c>
      <c r="S1178" t="str">
        <f t="shared" si="112"/>
        <v>food</v>
      </c>
      <c r="T1178" t="str">
        <f t="shared" si="113"/>
        <v>food trucks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>
        <f t="shared" si="110"/>
        <v>41927.410833333335</v>
      </c>
      <c r="K1179">
        <v>1410796296</v>
      </c>
      <c r="L1179" s="11">
        <f t="shared" si="111"/>
        <v>41897.410833333335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108"/>
        <v>0</v>
      </c>
      <c r="R1179" t="e">
        <f t="shared" si="109"/>
        <v>#DIV/0!</v>
      </c>
      <c r="S1179" t="str">
        <f t="shared" si="112"/>
        <v>food</v>
      </c>
      <c r="T1179" t="str">
        <f t="shared" si="113"/>
        <v>food trucks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>
        <f t="shared" si="110"/>
        <v>41867.655694444446</v>
      </c>
      <c r="K1180">
        <v>1405633452</v>
      </c>
      <c r="L1180" s="11">
        <f t="shared" si="111"/>
        <v>41837.655694444446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108"/>
        <v>6.666666666666667E-5</v>
      </c>
      <c r="R1180">
        <f t="shared" si="109"/>
        <v>5</v>
      </c>
      <c r="S1180" t="str">
        <f t="shared" si="112"/>
        <v>food</v>
      </c>
      <c r="T1180" t="str">
        <f t="shared" si="113"/>
        <v>food trucks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>
        <f t="shared" si="110"/>
        <v>42305.470219907409</v>
      </c>
      <c r="K1181">
        <v>1443460627</v>
      </c>
      <c r="L1181" s="11">
        <f t="shared" si="111"/>
        <v>42275.470219907409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108"/>
        <v>5.3333333333333337E-2</v>
      </c>
      <c r="R1181">
        <f t="shared" si="109"/>
        <v>640</v>
      </c>
      <c r="S1181" t="str">
        <f t="shared" si="112"/>
        <v>food</v>
      </c>
      <c r="T1181" t="str">
        <f t="shared" si="113"/>
        <v>food trucks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>
        <f t="shared" si="110"/>
        <v>41818.556875000002</v>
      </c>
      <c r="K1182">
        <v>1400786514</v>
      </c>
      <c r="L1182" s="11">
        <f t="shared" si="111"/>
        <v>41781.556875000002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108"/>
        <v>0.11749999999999999</v>
      </c>
      <c r="R1182">
        <f t="shared" si="109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>
        <f t="shared" si="110"/>
        <v>42064.089363425926</v>
      </c>
      <c r="K1183">
        <v>1422605321</v>
      </c>
      <c r="L1183" s="11">
        <f t="shared" si="111"/>
        <v>42034.089363425926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108"/>
        <v>8.0000000000000007E-5</v>
      </c>
      <c r="R1183">
        <f t="shared" si="109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>
        <f t="shared" si="110"/>
        <v>42747.445833333331</v>
      </c>
      <c r="K1184">
        <v>1482609088</v>
      </c>
      <c r="L1184" s="11">
        <f t="shared" si="111"/>
        <v>42728.577407407407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108"/>
        <v>4.2000000000000003E-2</v>
      </c>
      <c r="R1184">
        <f t="shared" si="109"/>
        <v>10.5</v>
      </c>
      <c r="S1184" t="str">
        <f t="shared" si="112"/>
        <v>food</v>
      </c>
      <c r="T1184" t="str">
        <f t="shared" si="113"/>
        <v>food trucks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>
        <f t="shared" si="110"/>
        <v>42675.915972222225</v>
      </c>
      <c r="K1185">
        <v>1476391223</v>
      </c>
      <c r="L1185" s="11">
        <f t="shared" si="111"/>
        <v>42656.61137731481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108"/>
        <v>0.04</v>
      </c>
      <c r="R1185">
        <f t="shared" si="109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>
        <f t="shared" si="110"/>
        <v>42772.349664351852</v>
      </c>
      <c r="K1186">
        <v>1483712611</v>
      </c>
      <c r="L1186" s="11">
        <f t="shared" si="111"/>
        <v>42741.349664351852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108"/>
        <v>1.0493636363636363</v>
      </c>
      <c r="R1186">
        <f t="shared" si="109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>
        <f t="shared" si="110"/>
        <v>42162.916666666672</v>
      </c>
      <c r="K1187">
        <v>1430945149</v>
      </c>
      <c r="L1187" s="11">
        <f t="shared" si="111"/>
        <v>42130.615150462967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108"/>
        <v>1.0544</v>
      </c>
      <c r="R1187">
        <f t="shared" si="109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>
        <f t="shared" si="110"/>
        <v>42156.695833333331</v>
      </c>
      <c r="K1188">
        <v>1430340195</v>
      </c>
      <c r="L1188" s="11">
        <f t="shared" si="111"/>
        <v>42123.61336805555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108"/>
        <v>1.0673333333333332</v>
      </c>
      <c r="R1188">
        <f t="shared" si="109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>
        <f t="shared" si="110"/>
        <v>42141.5</v>
      </c>
      <c r="K1189">
        <v>1429133323</v>
      </c>
      <c r="L1189" s="11">
        <f t="shared" si="111"/>
        <v>42109.644942129627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108"/>
        <v>1.0412571428571429</v>
      </c>
      <c r="R1189">
        <f t="shared" si="109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>
        <f t="shared" si="110"/>
        <v>42732.450694444444</v>
      </c>
      <c r="K1190">
        <v>1481129340</v>
      </c>
      <c r="L1190" s="11">
        <f t="shared" si="111"/>
        <v>42711.450694444444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108"/>
        <v>1.6054999999999999</v>
      </c>
      <c r="R1190">
        <f t="shared" si="109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>
        <f t="shared" si="110"/>
        <v>42550.729108796295</v>
      </c>
      <c r="K1191">
        <v>1465428595</v>
      </c>
      <c r="L1191" s="11">
        <f t="shared" si="111"/>
        <v>42529.729108796295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108"/>
        <v>1.0777777777777777</v>
      </c>
      <c r="R1191">
        <f t="shared" si="109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>
        <f t="shared" si="110"/>
        <v>41882.415798611109</v>
      </c>
      <c r="K1192">
        <v>1406908725</v>
      </c>
      <c r="L1192" s="11">
        <f t="shared" si="111"/>
        <v>41852.415798611109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108"/>
        <v>1.35</v>
      </c>
      <c r="R1192">
        <f t="shared" si="109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>
        <f t="shared" si="110"/>
        <v>42449.312037037031</v>
      </c>
      <c r="K1193">
        <v>1455892160</v>
      </c>
      <c r="L1193" s="11">
        <f t="shared" si="111"/>
        <v>42419.353703703702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108"/>
        <v>1.0907407407407408</v>
      </c>
      <c r="R1193">
        <f t="shared" si="109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>
        <f t="shared" si="110"/>
        <v>42777.256689814814</v>
      </c>
      <c r="K1194">
        <v>1484222978</v>
      </c>
      <c r="L1194" s="11">
        <f t="shared" si="111"/>
        <v>42747.256689814814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108"/>
        <v>2.9</v>
      </c>
      <c r="R1194">
        <f t="shared" si="109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>
        <f t="shared" si="110"/>
        <v>42469.484409722223</v>
      </c>
      <c r="K1195">
        <v>1455043053</v>
      </c>
      <c r="L1195" s="11">
        <f t="shared" si="111"/>
        <v>42409.526076388895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108"/>
        <v>1.0395714285714286</v>
      </c>
      <c r="R1195">
        <f t="shared" si="109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>
        <f t="shared" si="110"/>
        <v>42102.238182870366</v>
      </c>
      <c r="K1196">
        <v>1425901379</v>
      </c>
      <c r="L1196" s="11">
        <f t="shared" si="111"/>
        <v>42072.238182870366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108"/>
        <v>3.2223999999999999</v>
      </c>
      <c r="R1196">
        <f t="shared" si="109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>
        <f t="shared" si="110"/>
        <v>42358.125</v>
      </c>
      <c r="K1197">
        <v>1445415653</v>
      </c>
      <c r="L1197" s="11">
        <f t="shared" si="111"/>
        <v>42298.09783564815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108"/>
        <v>1.35</v>
      </c>
      <c r="R1197">
        <f t="shared" si="109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>
        <f t="shared" si="110"/>
        <v>42356.568738425922</v>
      </c>
      <c r="K1198">
        <v>1447875539</v>
      </c>
      <c r="L1198" s="11">
        <f t="shared" si="111"/>
        <v>42326.568738425922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108"/>
        <v>2.6991034482758622</v>
      </c>
      <c r="R1198">
        <f t="shared" si="109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>
        <f t="shared" si="110"/>
        <v>42533.999305555553</v>
      </c>
      <c r="K1199">
        <v>1463155034</v>
      </c>
      <c r="L1199" s="11">
        <f t="shared" si="111"/>
        <v>42503.41474537037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108"/>
        <v>2.5329333333333333</v>
      </c>
      <c r="R1199">
        <f t="shared" si="109"/>
        <v>121</v>
      </c>
      <c r="S1199" t="str">
        <f t="shared" si="112"/>
        <v>photography</v>
      </c>
      <c r="T1199" t="str">
        <f t="shared" si="113"/>
        <v>photobooks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>
        <f t="shared" si="110"/>
        <v>42368.875</v>
      </c>
      <c r="K1200">
        <v>1448463086</v>
      </c>
      <c r="L1200" s="11">
        <f t="shared" si="111"/>
        <v>42333.369050925925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108"/>
        <v>2.6059999999999999</v>
      </c>
      <c r="R1200">
        <f t="shared" si="109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>
        <f t="shared" si="110"/>
        <v>42193.520833333328</v>
      </c>
      <c r="K1201">
        <v>1433615400</v>
      </c>
      <c r="L1201" s="11">
        <f t="shared" si="111"/>
        <v>42161.520833333328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108"/>
        <v>1.0131677953348381</v>
      </c>
      <c r="R1201">
        <f t="shared" si="109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>
        <f t="shared" si="110"/>
        <v>42110.227500000001</v>
      </c>
      <c r="K1202">
        <v>1427369256</v>
      </c>
      <c r="L1202" s="11">
        <f t="shared" si="111"/>
        <v>42089.227500000001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108"/>
        <v>1.2560416666666667</v>
      </c>
      <c r="R1202">
        <f t="shared" si="109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>
        <f t="shared" si="110"/>
        <v>42566.35701388889</v>
      </c>
      <c r="K1203">
        <v>1466001246</v>
      </c>
      <c r="L1203" s="11">
        <f t="shared" si="111"/>
        <v>42536.35701388889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108"/>
        <v>1.0243783333333334</v>
      </c>
      <c r="R1203">
        <f t="shared" si="109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>
        <f t="shared" si="110"/>
        <v>42182.038819444439</v>
      </c>
      <c r="K1204">
        <v>1432796154</v>
      </c>
      <c r="L1204" s="11">
        <f t="shared" si="111"/>
        <v>42152.038819444439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108"/>
        <v>1.99244</v>
      </c>
      <c r="R1204">
        <f t="shared" si="109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>
        <f t="shared" si="110"/>
        <v>42155.364895833336</v>
      </c>
      <c r="K1205">
        <v>1430491527</v>
      </c>
      <c r="L1205" s="11">
        <f t="shared" si="111"/>
        <v>42125.364895833336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108"/>
        <v>1.0245398773006136</v>
      </c>
      <c r="R1205">
        <f t="shared" si="109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>
        <f t="shared" si="110"/>
        <v>42341.958333333328</v>
      </c>
      <c r="K1206">
        <v>1445363833</v>
      </c>
      <c r="L1206" s="11">
        <f t="shared" si="111"/>
        <v>42297.498067129629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108"/>
        <v>1.0294615384615384</v>
      </c>
      <c r="R1206">
        <f t="shared" si="109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>
        <f t="shared" si="110"/>
        <v>42168.256377314814</v>
      </c>
      <c r="K1207">
        <v>1431605351</v>
      </c>
      <c r="L1207" s="11">
        <f t="shared" si="111"/>
        <v>42138.256377314814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108"/>
        <v>1.0086153846153847</v>
      </c>
      <c r="R1207">
        <f t="shared" si="109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>
        <f t="shared" si="110"/>
        <v>42805.311805555553</v>
      </c>
      <c r="K1208">
        <v>1486406253</v>
      </c>
      <c r="L1208" s="11">
        <f t="shared" si="111"/>
        <v>42772.526076388895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108"/>
        <v>1.1499999999999999</v>
      </c>
      <c r="R1208">
        <f t="shared" si="109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>
        <f t="shared" si="110"/>
        <v>42460.166666666672</v>
      </c>
      <c r="K1209">
        <v>1456827573</v>
      </c>
      <c r="L1209" s="11">
        <f t="shared" si="111"/>
        <v>42430.180243055554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108"/>
        <v>1.0416766467065868</v>
      </c>
      <c r="R1209">
        <f t="shared" si="109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>
        <f t="shared" si="110"/>
        <v>42453.417407407411</v>
      </c>
      <c r="K1210">
        <v>1456246864</v>
      </c>
      <c r="L1210" s="11">
        <f t="shared" si="111"/>
        <v>42423.459074074075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108"/>
        <v>1.5529999999999999</v>
      </c>
      <c r="R1210">
        <f t="shared" si="109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>
        <f t="shared" si="110"/>
        <v>42791.596122685187</v>
      </c>
      <c r="K1211">
        <v>1485461905</v>
      </c>
      <c r="L1211" s="11">
        <f t="shared" si="111"/>
        <v>42761.596122685187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108"/>
        <v>1.06</v>
      </c>
      <c r="R1211">
        <f t="shared" si="109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>
        <f t="shared" si="110"/>
        <v>42155.625</v>
      </c>
      <c r="K1212">
        <v>1431124572</v>
      </c>
      <c r="L1212" s="11">
        <f t="shared" si="111"/>
        <v>42132.691805555558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108"/>
        <v>2.5431499999999998</v>
      </c>
      <c r="R1212">
        <f t="shared" si="109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>
        <f t="shared" si="110"/>
        <v>42530.616446759261</v>
      </c>
      <c r="K1213">
        <v>1464209261</v>
      </c>
      <c r="L1213" s="11">
        <f t="shared" si="111"/>
        <v>42515.616446759261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108"/>
        <v>1.0109999999999999</v>
      </c>
      <c r="R1213">
        <f t="shared" si="109"/>
        <v>168.5</v>
      </c>
      <c r="S1213" t="str">
        <f t="shared" si="112"/>
        <v>photography</v>
      </c>
      <c r="T1213" t="str">
        <f t="shared" si="113"/>
        <v>photobooks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>
        <f t="shared" si="110"/>
        <v>42334.791666666672</v>
      </c>
      <c r="K1214">
        <v>1447195695</v>
      </c>
      <c r="L1214" s="11">
        <f t="shared" si="111"/>
        <v>42318.700173611112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108"/>
        <v>1.2904</v>
      </c>
      <c r="R1214">
        <f t="shared" si="109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>
        <f t="shared" si="110"/>
        <v>42766.505787037036</v>
      </c>
      <c r="K1215">
        <v>1482862100</v>
      </c>
      <c r="L1215" s="11">
        <f t="shared" si="111"/>
        <v>42731.505787037036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108"/>
        <v>1.0223076923076924</v>
      </c>
      <c r="R1215">
        <f t="shared" si="109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>
        <f t="shared" si="110"/>
        <v>42164.590335648143</v>
      </c>
      <c r="K1216">
        <v>1428696605</v>
      </c>
      <c r="L1216" s="11">
        <f t="shared" si="111"/>
        <v>42104.590335648143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108"/>
        <v>1.3180000000000001</v>
      </c>
      <c r="R1216">
        <f t="shared" si="109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>
        <f t="shared" si="110"/>
        <v>41789.673101851848</v>
      </c>
      <c r="K1217">
        <v>1398895756</v>
      </c>
      <c r="L1217" s="11">
        <f t="shared" si="111"/>
        <v>41759.673101851848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108"/>
        <v>7.8608020000000005</v>
      </c>
      <c r="R1217">
        <f t="shared" si="109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>
        <f t="shared" si="110"/>
        <v>42279.710416666669</v>
      </c>
      <c r="K1218">
        <v>1441032457</v>
      </c>
      <c r="L1218" s="11">
        <f t="shared" si="111"/>
        <v>42247.366400462968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ref="Q1218:Q1281" si="114">E1218/D1218</f>
        <v>1.4570000000000001</v>
      </c>
      <c r="R1218">
        <f t="shared" ref="R1218:R1281" si="115">E1218/N1218</f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>
        <f t="shared" ref="J1219:J1282" si="116">(((I1219/60)/60)/24)+DATE(1970,1,1)+(-6/24)</f>
        <v>42565.559490740736</v>
      </c>
      <c r="K1219">
        <v>1465932340</v>
      </c>
      <c r="L1219" s="11">
        <f t="shared" ref="L1219:L1282" si="117">(((K1219/60)/60)/24)+DATE(1970,1,1)+(-6/24)</f>
        <v>42535.559490740736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si="114"/>
        <v>1.026</v>
      </c>
      <c r="R1219">
        <f t="shared" si="115"/>
        <v>148.57377049180329</v>
      </c>
      <c r="S1219" t="str">
        <f t="shared" ref="S1219:S1282" si="118">LEFT(P1219,FIND("/",P1219)-1)</f>
        <v>photography</v>
      </c>
      <c r="T1219" t="str">
        <f t="shared" ref="T1219:T1282" si="119">RIGHT(P1219,LEN(P1219)-FIND("/",P1219))</f>
        <v>photobooks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>
        <f t="shared" si="116"/>
        <v>42308.875</v>
      </c>
      <c r="K1220">
        <v>1443714800</v>
      </c>
      <c r="L1220" s="11">
        <f t="shared" si="117"/>
        <v>42278.412037037036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114"/>
        <v>1.7227777777777777</v>
      </c>
      <c r="R1220">
        <f t="shared" si="115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>
        <f t="shared" si="116"/>
        <v>42663.211956018517</v>
      </c>
      <c r="K1221">
        <v>1474369513</v>
      </c>
      <c r="L1221" s="11">
        <f t="shared" si="117"/>
        <v>42633.211956018517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114"/>
        <v>1.5916819571865444</v>
      </c>
      <c r="R1221">
        <f t="shared" si="115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>
        <f t="shared" si="116"/>
        <v>42241.378611111111</v>
      </c>
      <c r="K1222">
        <v>1437923112</v>
      </c>
      <c r="L1222" s="11">
        <f t="shared" si="117"/>
        <v>42211.378611111111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114"/>
        <v>1.0376666666666667</v>
      </c>
      <c r="R1222">
        <f t="shared" si="115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>
        <f t="shared" si="116"/>
        <v>42707.75</v>
      </c>
      <c r="K1223">
        <v>1478431488</v>
      </c>
      <c r="L1223" s="11">
        <f t="shared" si="117"/>
        <v>42680.22555555556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114"/>
        <v>1.1140954545454547</v>
      </c>
      <c r="R1223">
        <f t="shared" si="115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>
        <f t="shared" si="116"/>
        <v>42460.916666666672</v>
      </c>
      <c r="K1224">
        <v>1456852647</v>
      </c>
      <c r="L1224" s="11">
        <f t="shared" si="117"/>
        <v>42430.470451388886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114"/>
        <v>2.80375</v>
      </c>
      <c r="R1224">
        <f t="shared" si="115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>
        <f t="shared" si="116"/>
        <v>42683.968854166669</v>
      </c>
      <c r="K1225">
        <v>1476159309</v>
      </c>
      <c r="L1225" s="11">
        <f t="shared" si="117"/>
        <v>42653.927187499998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114"/>
        <v>1.1210606060606061</v>
      </c>
      <c r="R1225">
        <f t="shared" si="115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>
        <f t="shared" si="116"/>
        <v>41796.299791666665</v>
      </c>
      <c r="K1226">
        <v>1396876302</v>
      </c>
      <c r="L1226" s="11">
        <f t="shared" si="117"/>
        <v>41736.299791666665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114"/>
        <v>7.0666666666666669E-2</v>
      </c>
      <c r="R1226">
        <f t="shared" si="115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>
        <f t="shared" si="116"/>
        <v>41569.655995370369</v>
      </c>
      <c r="K1227">
        <v>1377294278</v>
      </c>
      <c r="L1227" s="11">
        <f t="shared" si="117"/>
        <v>41509.655995370369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114"/>
        <v>4.3999999999999997E-2</v>
      </c>
      <c r="R1227">
        <f t="shared" si="115"/>
        <v>44</v>
      </c>
      <c r="S1227" t="str">
        <f t="shared" si="118"/>
        <v>music</v>
      </c>
      <c r="T1227" t="str">
        <f t="shared" si="119"/>
        <v>world music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>
        <f t="shared" si="116"/>
        <v>41749.791666666664</v>
      </c>
      <c r="K1228">
        <v>1395089981</v>
      </c>
      <c r="L1228" s="11">
        <f t="shared" si="117"/>
        <v>41715.624780092592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114"/>
        <v>3.8739999999999997E-2</v>
      </c>
      <c r="R1228">
        <f t="shared" si="115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>
        <f t="shared" si="116"/>
        <v>41858.041666666664</v>
      </c>
      <c r="K1229">
        <v>1404770616</v>
      </c>
      <c r="L1229" s="11">
        <f t="shared" si="117"/>
        <v>41827.669166666667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114"/>
        <v>0</v>
      </c>
      <c r="R1229" t="e">
        <f t="shared" si="115"/>
        <v>#DIV/0!</v>
      </c>
      <c r="S1229" t="str">
        <f t="shared" si="118"/>
        <v>music</v>
      </c>
      <c r="T1229" t="str">
        <f t="shared" si="119"/>
        <v>world music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>
        <f t="shared" si="116"/>
        <v>40814.479259259257</v>
      </c>
      <c r="K1230">
        <v>1312047008</v>
      </c>
      <c r="L1230" s="11">
        <f t="shared" si="117"/>
        <v>40754.479259259257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114"/>
        <v>0.29299999999999998</v>
      </c>
      <c r="R1230">
        <f t="shared" si="115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>
        <f t="shared" si="116"/>
        <v>41015.416666666664</v>
      </c>
      <c r="K1231">
        <v>1331982127</v>
      </c>
      <c r="L1231" s="11">
        <f t="shared" si="117"/>
        <v>40985.209803240738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114"/>
        <v>9.0909090909090905E-3</v>
      </c>
      <c r="R1231">
        <f t="shared" si="115"/>
        <v>25</v>
      </c>
      <c r="S1231" t="str">
        <f t="shared" si="118"/>
        <v>music</v>
      </c>
      <c r="T1231" t="str">
        <f t="shared" si="119"/>
        <v>world music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>
        <f t="shared" si="116"/>
        <v>40598.722569444442</v>
      </c>
      <c r="K1232">
        <v>1295997630</v>
      </c>
      <c r="L1232" s="11">
        <f t="shared" si="117"/>
        <v>40568.722569444442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114"/>
        <v>0</v>
      </c>
      <c r="R1232" t="e">
        <f t="shared" si="115"/>
        <v>#DIV/0!</v>
      </c>
      <c r="S1232" t="str">
        <f t="shared" si="118"/>
        <v>music</v>
      </c>
      <c r="T1232" t="str">
        <f t="shared" si="119"/>
        <v>world music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>
        <f t="shared" si="116"/>
        <v>42243.791666666672</v>
      </c>
      <c r="K1233">
        <v>1436394968</v>
      </c>
      <c r="L1233" s="11">
        <f t="shared" si="117"/>
        <v>42193.691759259258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114"/>
        <v>0</v>
      </c>
      <c r="R1233" t="e">
        <f t="shared" si="115"/>
        <v>#DIV/0!</v>
      </c>
      <c r="S1233" t="str">
        <f t="shared" si="118"/>
        <v>music</v>
      </c>
      <c r="T1233" t="str">
        <f t="shared" si="119"/>
        <v>world music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>
        <f t="shared" si="116"/>
        <v>41553.598032407412</v>
      </c>
      <c r="K1234">
        <v>1377030070</v>
      </c>
      <c r="L1234" s="11">
        <f t="shared" si="117"/>
        <v>41506.598032407412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114"/>
        <v>8.0000000000000002E-3</v>
      </c>
      <c r="R1234">
        <f t="shared" si="115"/>
        <v>40</v>
      </c>
      <c r="S1234" t="str">
        <f t="shared" si="118"/>
        <v>music</v>
      </c>
      <c r="T1234" t="str">
        <f t="shared" si="119"/>
        <v>world music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>
        <f t="shared" si="116"/>
        <v>40960.698773148149</v>
      </c>
      <c r="K1235">
        <v>1328049974</v>
      </c>
      <c r="L1235" s="11">
        <f t="shared" si="117"/>
        <v>40939.698773148149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114"/>
        <v>0.11600000000000001</v>
      </c>
      <c r="R1235">
        <f t="shared" si="115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>
        <f t="shared" si="116"/>
        <v>42037.538680555561</v>
      </c>
      <c r="K1236">
        <v>1420311342</v>
      </c>
      <c r="L1236" s="11">
        <f t="shared" si="117"/>
        <v>42007.538680555561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114"/>
        <v>0</v>
      </c>
      <c r="R1236" t="e">
        <f t="shared" si="115"/>
        <v>#DIV/0!</v>
      </c>
      <c r="S1236" t="str">
        <f t="shared" si="118"/>
        <v>music</v>
      </c>
      <c r="T1236" t="str">
        <f t="shared" si="119"/>
        <v>world music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>
        <f t="shared" si="116"/>
        <v>41622.885405092595</v>
      </c>
      <c r="K1237">
        <v>1383621299</v>
      </c>
      <c r="L1237" s="11">
        <f t="shared" si="117"/>
        <v>41582.885405092595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114"/>
        <v>2.787363950092912E-2</v>
      </c>
      <c r="R1237">
        <f t="shared" si="115"/>
        <v>35</v>
      </c>
      <c r="S1237" t="str">
        <f t="shared" si="118"/>
        <v>music</v>
      </c>
      <c r="T1237" t="str">
        <f t="shared" si="119"/>
        <v>world music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>
        <f t="shared" si="116"/>
        <v>41118.416666666664</v>
      </c>
      <c r="K1238">
        <v>1342801164</v>
      </c>
      <c r="L1238" s="11">
        <f t="shared" si="117"/>
        <v>41110.430138888885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114"/>
        <v>0</v>
      </c>
      <c r="R1238" t="e">
        <f t="shared" si="115"/>
        <v>#DIV/0!</v>
      </c>
      <c r="S1238" t="str">
        <f t="shared" si="118"/>
        <v>music</v>
      </c>
      <c r="T1238" t="str">
        <f t="shared" si="119"/>
        <v>world music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>
        <f t="shared" si="116"/>
        <v>41145.033159722225</v>
      </c>
      <c r="K1239">
        <v>1344062865</v>
      </c>
      <c r="L1239" s="11">
        <f t="shared" si="117"/>
        <v>41125.033159722225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114"/>
        <v>0</v>
      </c>
      <c r="R1239" t="e">
        <f t="shared" si="115"/>
        <v>#DIV/0!</v>
      </c>
      <c r="S1239" t="str">
        <f t="shared" si="118"/>
        <v>music</v>
      </c>
      <c r="T1239" t="str">
        <f t="shared" si="119"/>
        <v>world music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>
        <f t="shared" si="116"/>
        <v>40761.36037037037</v>
      </c>
      <c r="K1240">
        <v>1310049536</v>
      </c>
      <c r="L1240" s="11">
        <f t="shared" si="117"/>
        <v>40731.36037037037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114"/>
        <v>0.17799999999999999</v>
      </c>
      <c r="R1240">
        <f t="shared" si="115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>
        <f t="shared" si="116"/>
        <v>40913.712581018517</v>
      </c>
      <c r="K1241">
        <v>1323212767</v>
      </c>
      <c r="L1241" s="11">
        <f t="shared" si="117"/>
        <v>40883.712581018517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114"/>
        <v>0</v>
      </c>
      <c r="R1241" t="e">
        <f t="shared" si="115"/>
        <v>#DIV/0!</v>
      </c>
      <c r="S1241" t="str">
        <f t="shared" si="118"/>
        <v>music</v>
      </c>
      <c r="T1241" t="str">
        <f t="shared" si="119"/>
        <v>world music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>
        <f t="shared" si="116"/>
        <v>41467.660416666666</v>
      </c>
      <c r="K1242">
        <v>1368579457</v>
      </c>
      <c r="L1242" s="11">
        <f t="shared" si="117"/>
        <v>41408.790011574078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114"/>
        <v>3.0124999999999999E-2</v>
      </c>
      <c r="R1242">
        <f t="shared" si="115"/>
        <v>30.125</v>
      </c>
      <c r="S1242" t="str">
        <f t="shared" si="118"/>
        <v>music</v>
      </c>
      <c r="T1242" t="str">
        <f t="shared" si="119"/>
        <v>world music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>
        <f t="shared" si="116"/>
        <v>41945.999305555553</v>
      </c>
      <c r="K1243">
        <v>1413057980</v>
      </c>
      <c r="L1243" s="11">
        <f t="shared" si="117"/>
        <v>41923.587731481479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114"/>
        <v>0.50739999999999996</v>
      </c>
      <c r="R1243">
        <f t="shared" si="115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>
        <f t="shared" si="116"/>
        <v>40797.304166666669</v>
      </c>
      <c r="K1244">
        <v>1314417502</v>
      </c>
      <c r="L1244" s="11">
        <f t="shared" si="117"/>
        <v>40781.915532407409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114"/>
        <v>5.4884742041712408E-3</v>
      </c>
      <c r="R1244">
        <f t="shared" si="115"/>
        <v>5</v>
      </c>
      <c r="S1244" t="str">
        <f t="shared" si="118"/>
        <v>music</v>
      </c>
      <c r="T1244" t="str">
        <f t="shared" si="119"/>
        <v>world music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>
        <f t="shared" si="116"/>
        <v>40732.625</v>
      </c>
      <c r="K1245">
        <v>1304888771</v>
      </c>
      <c r="L1245" s="11">
        <f t="shared" si="117"/>
        <v>40671.629293981481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114"/>
        <v>0.14091666666666666</v>
      </c>
      <c r="R1245">
        <f t="shared" si="115"/>
        <v>44.5</v>
      </c>
      <c r="S1245" t="str">
        <f t="shared" si="118"/>
        <v>music</v>
      </c>
      <c r="T1245" t="str">
        <f t="shared" si="119"/>
        <v>world music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>
        <f t="shared" si="116"/>
        <v>41386.625</v>
      </c>
      <c r="K1246">
        <v>1363981723</v>
      </c>
      <c r="L1246" s="11">
        <f t="shared" si="117"/>
        <v>41355.575497685182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114"/>
        <v>1.038</v>
      </c>
      <c r="R1246">
        <f t="shared" si="115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>
        <f t="shared" si="116"/>
        <v>41804.349930555552</v>
      </c>
      <c r="K1247">
        <v>1400163834</v>
      </c>
      <c r="L1247" s="11">
        <f t="shared" si="117"/>
        <v>41774.349930555552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114"/>
        <v>1.2024999999999999</v>
      </c>
      <c r="R1247">
        <f t="shared" si="115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>
        <f t="shared" si="116"/>
        <v>40882.835057870368</v>
      </c>
      <c r="K1248">
        <v>1319245349</v>
      </c>
      <c r="L1248" s="11">
        <f t="shared" si="117"/>
        <v>40837.793391203704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114"/>
        <v>1.17</v>
      </c>
      <c r="R1248">
        <f t="shared" si="115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>
        <f t="shared" si="116"/>
        <v>41400.042303240742</v>
      </c>
      <c r="K1249">
        <v>1365231655</v>
      </c>
      <c r="L1249" s="11">
        <f t="shared" si="117"/>
        <v>41370.042303240742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114"/>
        <v>1.2214285714285715</v>
      </c>
      <c r="R1249">
        <f t="shared" si="115"/>
        <v>85.5</v>
      </c>
      <c r="S1249" t="str">
        <f t="shared" si="118"/>
        <v>music</v>
      </c>
      <c r="T1249" t="str">
        <f t="shared" si="119"/>
        <v>rock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>
        <f t="shared" si="116"/>
        <v>41803.040972222225</v>
      </c>
      <c r="K1250">
        <v>1399563953</v>
      </c>
      <c r="L1250" s="11">
        <f t="shared" si="117"/>
        <v>41767.406863425924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114"/>
        <v>1.5164</v>
      </c>
      <c r="R1250">
        <f t="shared" si="115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>
        <f t="shared" si="116"/>
        <v>41097.49086805556</v>
      </c>
      <c r="K1251">
        <v>1339091211</v>
      </c>
      <c r="L1251" s="11">
        <f t="shared" si="117"/>
        <v>41067.49086805556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114"/>
        <v>1.0444</v>
      </c>
      <c r="R1251">
        <f t="shared" si="115"/>
        <v>64.46913580246914</v>
      </c>
      <c r="S1251" t="str">
        <f t="shared" si="118"/>
        <v>music</v>
      </c>
      <c r="T1251" t="str">
        <f t="shared" si="119"/>
        <v>rock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>
        <f t="shared" si="116"/>
        <v>41888.39271990741</v>
      </c>
      <c r="K1252">
        <v>1406129131</v>
      </c>
      <c r="L1252" s="11">
        <f t="shared" si="117"/>
        <v>41843.39271990741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114"/>
        <v>2.0015333333333332</v>
      </c>
      <c r="R1252">
        <f t="shared" si="115"/>
        <v>118.2007874015748</v>
      </c>
      <c r="S1252" t="str">
        <f t="shared" si="118"/>
        <v>music</v>
      </c>
      <c r="T1252" t="str">
        <f t="shared" si="119"/>
        <v>rock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>
        <f t="shared" si="116"/>
        <v>40811.564432870371</v>
      </c>
      <c r="K1253">
        <v>1311795167</v>
      </c>
      <c r="L1253" s="11">
        <f t="shared" si="117"/>
        <v>40751.564432870371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114"/>
        <v>1.018</v>
      </c>
      <c r="R1253">
        <f t="shared" si="115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>
        <f t="shared" si="116"/>
        <v>41571.738067129627</v>
      </c>
      <c r="K1254">
        <v>1380238969</v>
      </c>
      <c r="L1254" s="11">
        <f t="shared" si="117"/>
        <v>41543.738067129627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114"/>
        <v>1.3765714285714286</v>
      </c>
      <c r="R1254">
        <f t="shared" si="115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>
        <f t="shared" si="116"/>
        <v>41885.533645833333</v>
      </c>
      <c r="K1255">
        <v>1407178107</v>
      </c>
      <c r="L1255" s="11">
        <f t="shared" si="117"/>
        <v>41855.533645833333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114"/>
        <v>3038.3319999999999</v>
      </c>
      <c r="R1255">
        <f t="shared" si="115"/>
        <v>42.73322081575246</v>
      </c>
      <c r="S1255" t="str">
        <f t="shared" si="118"/>
        <v>music</v>
      </c>
      <c r="T1255" t="str">
        <f t="shared" si="119"/>
        <v>rock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>
        <f t="shared" si="116"/>
        <v>40543.957638888889</v>
      </c>
      <c r="K1256">
        <v>1288968886</v>
      </c>
      <c r="L1256" s="11">
        <f t="shared" si="117"/>
        <v>40487.371365740742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114"/>
        <v>1.9885074626865671</v>
      </c>
      <c r="R1256">
        <f t="shared" si="115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>
        <f t="shared" si="116"/>
        <v>41609.637175925927</v>
      </c>
      <c r="K1257">
        <v>1383337052</v>
      </c>
      <c r="L1257" s="11">
        <f t="shared" si="117"/>
        <v>41579.595509259263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114"/>
        <v>2.0236666666666667</v>
      </c>
      <c r="R1257">
        <f t="shared" si="115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>
        <f t="shared" si="116"/>
        <v>40951.669340277782</v>
      </c>
      <c r="K1258">
        <v>1326492231</v>
      </c>
      <c r="L1258" s="11">
        <f t="shared" si="117"/>
        <v>40921.669340277782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114"/>
        <v>1.1796376666666666</v>
      </c>
      <c r="R1258">
        <f t="shared" si="115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>
        <f t="shared" si="116"/>
        <v>40635.793865740743</v>
      </c>
      <c r="K1259">
        <v>1297562590</v>
      </c>
      <c r="L1259" s="11">
        <f t="shared" si="117"/>
        <v>40586.835532407407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114"/>
        <v>2.9472727272727273</v>
      </c>
      <c r="R1259">
        <f t="shared" si="115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>
        <f t="shared" si="116"/>
        <v>41517.361250000002</v>
      </c>
      <c r="K1260">
        <v>1375368012</v>
      </c>
      <c r="L1260" s="11">
        <f t="shared" si="117"/>
        <v>41487.361250000002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114"/>
        <v>2.1314633333333335</v>
      </c>
      <c r="R1260">
        <f t="shared" si="115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>
        <f t="shared" si="116"/>
        <v>41798.915972222225</v>
      </c>
      <c r="K1261">
        <v>1399504664</v>
      </c>
      <c r="L1261" s="11">
        <f t="shared" si="117"/>
        <v>41766.720648148148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114"/>
        <v>1.0424</v>
      </c>
      <c r="R1261">
        <f t="shared" si="115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>
        <f t="shared" si="116"/>
        <v>41696.592824074076</v>
      </c>
      <c r="K1262">
        <v>1390853620</v>
      </c>
      <c r="L1262" s="11">
        <f t="shared" si="117"/>
        <v>41666.592824074076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114"/>
        <v>1.1366666666666667</v>
      </c>
      <c r="R1262">
        <f t="shared" si="115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>
        <f t="shared" si="116"/>
        <v>41668.092905092592</v>
      </c>
      <c r="K1263">
        <v>1388391227</v>
      </c>
      <c r="L1263" s="11">
        <f t="shared" si="117"/>
        <v>41638.092905092592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114"/>
        <v>1.0125</v>
      </c>
      <c r="R1263">
        <f t="shared" si="115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>
        <f t="shared" si="116"/>
        <v>41686.512638888889</v>
      </c>
      <c r="K1264">
        <v>1389982692</v>
      </c>
      <c r="L1264" s="11">
        <f t="shared" si="117"/>
        <v>41656.512638888889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114"/>
        <v>1.2541538461538462</v>
      </c>
      <c r="R1264">
        <f t="shared" si="115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>
        <f t="shared" si="116"/>
        <v>41726.791666666664</v>
      </c>
      <c r="K1265">
        <v>1393034470</v>
      </c>
      <c r="L1265" s="11">
        <f t="shared" si="117"/>
        <v>41691.834143518521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114"/>
        <v>1.19</v>
      </c>
      <c r="R1265">
        <f t="shared" si="115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>
        <f t="shared" si="116"/>
        <v>41576.412997685184</v>
      </c>
      <c r="K1266">
        <v>1380556483</v>
      </c>
      <c r="L1266" s="11">
        <f t="shared" si="117"/>
        <v>41547.412997685184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114"/>
        <v>1.6646153846153846</v>
      </c>
      <c r="R1266">
        <f t="shared" si="115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>
        <f t="shared" si="116"/>
        <v>40512.405266203699</v>
      </c>
      <c r="K1267">
        <v>1287071015</v>
      </c>
      <c r="L1267" s="11">
        <f t="shared" si="117"/>
        <v>40465.405266203699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114"/>
        <v>1.1914771428571429</v>
      </c>
      <c r="R1267">
        <f t="shared" si="115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>
        <f t="shared" si="116"/>
        <v>41650.62667824074</v>
      </c>
      <c r="K1268">
        <v>1386882145</v>
      </c>
      <c r="L1268" s="11">
        <f t="shared" si="117"/>
        <v>41620.62667824074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114"/>
        <v>1.0047368421052632</v>
      </c>
      <c r="R1268">
        <f t="shared" si="115"/>
        <v>190.9</v>
      </c>
      <c r="S1268" t="str">
        <f t="shared" si="118"/>
        <v>music</v>
      </c>
      <c r="T1268" t="str">
        <f t="shared" si="119"/>
        <v>rock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>
        <f t="shared" si="116"/>
        <v>41479.335162037038</v>
      </c>
      <c r="K1269">
        <v>1372082558</v>
      </c>
      <c r="L1269" s="11">
        <f t="shared" si="117"/>
        <v>41449.335162037038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114"/>
        <v>1.018</v>
      </c>
      <c r="R1269">
        <f t="shared" si="115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>
        <f t="shared" si="116"/>
        <v>41537.595451388886</v>
      </c>
      <c r="K1270">
        <v>1377116247</v>
      </c>
      <c r="L1270" s="11">
        <f t="shared" si="117"/>
        <v>41507.595451388886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114"/>
        <v>1.1666666666666667</v>
      </c>
      <c r="R1270">
        <f t="shared" si="115"/>
        <v>76.92307692307692</v>
      </c>
      <c r="S1270" t="str">
        <f t="shared" si="118"/>
        <v>music</v>
      </c>
      <c r="T1270" t="str">
        <f t="shared" si="119"/>
        <v>rock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>
        <f t="shared" si="116"/>
        <v>42475.75</v>
      </c>
      <c r="K1271">
        <v>1458157512</v>
      </c>
      <c r="L1271" s="11">
        <f t="shared" si="117"/>
        <v>42445.573055555549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114"/>
        <v>1.0864893617021276</v>
      </c>
      <c r="R1271">
        <f t="shared" si="115"/>
        <v>99.15533980582525</v>
      </c>
      <c r="S1271" t="str">
        <f t="shared" si="118"/>
        <v>music</v>
      </c>
      <c r="T1271" t="str">
        <f t="shared" si="119"/>
        <v>rock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>
        <f t="shared" si="116"/>
        <v>40993.565300925926</v>
      </c>
      <c r="K1272">
        <v>1327523642</v>
      </c>
      <c r="L1272" s="11">
        <f t="shared" si="117"/>
        <v>40933.606967592597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114"/>
        <v>1.1472</v>
      </c>
      <c r="R1272">
        <f t="shared" si="115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>
        <f t="shared" si="116"/>
        <v>41591.475219907406</v>
      </c>
      <c r="K1273">
        <v>1381767859</v>
      </c>
      <c r="L1273" s="11">
        <f t="shared" si="117"/>
        <v>41561.433553240742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114"/>
        <v>1.018</v>
      </c>
      <c r="R1273">
        <f t="shared" si="115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>
        <f t="shared" si="116"/>
        <v>40343.916666666664</v>
      </c>
      <c r="K1274">
        <v>1270576379</v>
      </c>
      <c r="L1274" s="11">
        <f t="shared" si="117"/>
        <v>40274.495127314818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114"/>
        <v>1.06</v>
      </c>
      <c r="R1274">
        <f t="shared" si="115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>
        <f t="shared" si="116"/>
        <v>41882.480219907404</v>
      </c>
      <c r="K1275">
        <v>1406914291</v>
      </c>
      <c r="L1275" s="11">
        <f t="shared" si="117"/>
        <v>41852.480219907404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114"/>
        <v>1.0349999999999999</v>
      </c>
      <c r="R1275">
        <f t="shared" si="115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>
        <f t="shared" si="116"/>
        <v>41151.440104166664</v>
      </c>
      <c r="K1276">
        <v>1343320425</v>
      </c>
      <c r="L1276" s="11">
        <f t="shared" si="117"/>
        <v>41116.440104166664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114"/>
        <v>1.5497535999999998</v>
      </c>
      <c r="R1276">
        <f t="shared" si="115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>
        <f t="shared" si="116"/>
        <v>41493.617905092593</v>
      </c>
      <c r="K1277">
        <v>1372884587</v>
      </c>
      <c r="L1277" s="11">
        <f t="shared" si="117"/>
        <v>41458.617905092593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114"/>
        <v>1.6214066666666667</v>
      </c>
      <c r="R1277">
        <f t="shared" si="115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>
        <f t="shared" si="116"/>
        <v>40056.916666666664</v>
      </c>
      <c r="K1278">
        <v>1247504047</v>
      </c>
      <c r="L1278" s="11">
        <f t="shared" si="117"/>
        <v>40007.454247685186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114"/>
        <v>1.0442100000000001</v>
      </c>
      <c r="R1278">
        <f t="shared" si="115"/>
        <v>46.06808823529412</v>
      </c>
      <c r="S1278" t="str">
        <f t="shared" si="118"/>
        <v>music</v>
      </c>
      <c r="T1278" t="str">
        <f t="shared" si="119"/>
        <v>rock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>
        <f t="shared" si="116"/>
        <v>41156.311886574076</v>
      </c>
      <c r="K1279">
        <v>1343741347</v>
      </c>
      <c r="L1279" s="11">
        <f t="shared" si="117"/>
        <v>41121.311886574076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114"/>
        <v>1.0612433333333333</v>
      </c>
      <c r="R1279">
        <f t="shared" si="115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>
        <f t="shared" si="116"/>
        <v>41814.833333333336</v>
      </c>
      <c r="K1280">
        <v>1401196766</v>
      </c>
      <c r="L1280" s="11">
        <f t="shared" si="117"/>
        <v>41786.305162037039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114"/>
        <v>1.5493846153846154</v>
      </c>
      <c r="R1280">
        <f t="shared" si="115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>
        <f t="shared" si="116"/>
        <v>41721.807523148149</v>
      </c>
      <c r="K1281">
        <v>1392171770</v>
      </c>
      <c r="L1281" s="11">
        <f t="shared" si="117"/>
        <v>41681.849189814813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114"/>
        <v>1.1077157238734421</v>
      </c>
      <c r="R1281">
        <f t="shared" si="115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>
        <f t="shared" si="116"/>
        <v>40603.507569444446</v>
      </c>
      <c r="K1282">
        <v>1291227054</v>
      </c>
      <c r="L1282" s="11">
        <f t="shared" si="117"/>
        <v>40513.507569444446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ref="Q1282:Q1345" si="120">E1282/D1282</f>
        <v>1.1091186666666666</v>
      </c>
      <c r="R1282">
        <f t="shared" ref="R1282:R1345" si="121">E1282/N1282</f>
        <v>127.97523076923076</v>
      </c>
      <c r="S1282" t="str">
        <f t="shared" si="118"/>
        <v>music</v>
      </c>
      <c r="T1282" t="str">
        <f t="shared" si="119"/>
        <v>rock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>
        <f t="shared" ref="J1283:J1346" si="122">(((I1283/60)/60)/24)+DATE(1970,1,1)+(-6/24)</f>
        <v>41483.493472222224</v>
      </c>
      <c r="K1283">
        <v>1373305836</v>
      </c>
      <c r="L1283" s="11">
        <f t="shared" ref="L1283:L1346" si="123">(((K1283/60)/60)/24)+DATE(1970,1,1)+(-6/24)</f>
        <v>41463.493472222224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si="120"/>
        <v>1.1071428571428572</v>
      </c>
      <c r="R1283">
        <f t="shared" si="121"/>
        <v>104.72972972972973</v>
      </c>
      <c r="S1283" t="str">
        <f t="shared" ref="S1283:S1346" si="124">LEFT(P1283,FIND("/",P1283)-1)</f>
        <v>music</v>
      </c>
      <c r="T1283" t="str">
        <f t="shared" ref="T1283:T1346" si="125">RIGHT(P1283,LEN(P1283)-FIND("/",P1283))</f>
        <v>rock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>
        <f t="shared" si="122"/>
        <v>41616.957638888889</v>
      </c>
      <c r="K1284">
        <v>1383909855</v>
      </c>
      <c r="L1284" s="11">
        <f t="shared" si="123"/>
        <v>41586.225173611114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120"/>
        <v>1.2361333333333333</v>
      </c>
      <c r="R1284">
        <f t="shared" si="121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>
        <f t="shared" si="122"/>
        <v>41343.916666666664</v>
      </c>
      <c r="K1285">
        <v>1360948389</v>
      </c>
      <c r="L1285" s="11">
        <f t="shared" si="123"/>
        <v>41320.467465277776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120"/>
        <v>2.1105</v>
      </c>
      <c r="R1285">
        <f t="shared" si="121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>
        <f t="shared" si="122"/>
        <v>42735.457638888889</v>
      </c>
      <c r="K1286">
        <v>1481175482</v>
      </c>
      <c r="L1286" s="11">
        <f t="shared" si="123"/>
        <v>42711.98474537037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120"/>
        <v>1.01</v>
      </c>
      <c r="R1286">
        <f t="shared" si="121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>
        <f t="shared" si="122"/>
        <v>42175.333043981482</v>
      </c>
      <c r="K1287">
        <v>1433512775</v>
      </c>
      <c r="L1287" s="11">
        <f t="shared" si="123"/>
        <v>42160.333043981482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120"/>
        <v>1.0165</v>
      </c>
      <c r="R1287">
        <f t="shared" si="121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>
        <f t="shared" si="122"/>
        <v>42052.333333333328</v>
      </c>
      <c r="K1288">
        <v>1423041227</v>
      </c>
      <c r="L1288" s="11">
        <f t="shared" si="123"/>
        <v>42039.134571759263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120"/>
        <v>1.0833333333333333</v>
      </c>
      <c r="R1288">
        <f t="shared" si="121"/>
        <v>81.25</v>
      </c>
      <c r="S1288" t="str">
        <f t="shared" si="124"/>
        <v>theater</v>
      </c>
      <c r="T1288" t="str">
        <f t="shared" si="125"/>
        <v>plays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>
        <f t="shared" si="122"/>
        <v>42167.371018518519</v>
      </c>
      <c r="K1289">
        <v>1428936856</v>
      </c>
      <c r="L1289" s="11">
        <f t="shared" si="123"/>
        <v>42107.371018518519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120"/>
        <v>2.42</v>
      </c>
      <c r="R1289">
        <f t="shared" si="121"/>
        <v>24.2</v>
      </c>
      <c r="S1289" t="str">
        <f t="shared" si="124"/>
        <v>theater</v>
      </c>
      <c r="T1289" t="str">
        <f t="shared" si="125"/>
        <v>plays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>
        <f t="shared" si="122"/>
        <v>42591.916666666672</v>
      </c>
      <c r="K1290">
        <v>1468122163</v>
      </c>
      <c r="L1290" s="11">
        <f t="shared" si="123"/>
        <v>42560.904664351852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120"/>
        <v>1.0044999999999999</v>
      </c>
      <c r="R1290">
        <f t="shared" si="121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>
        <f t="shared" si="122"/>
        <v>42738.884780092587</v>
      </c>
      <c r="K1291">
        <v>1480907645</v>
      </c>
      <c r="L1291" s="11">
        <f t="shared" si="123"/>
        <v>42708.884780092587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120"/>
        <v>1.2506666666666666</v>
      </c>
      <c r="R1291">
        <f t="shared" si="121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>
        <f t="shared" si="122"/>
        <v>42117.040972222225</v>
      </c>
      <c r="K1292">
        <v>1427121931</v>
      </c>
      <c r="L1292" s="11">
        <f t="shared" si="123"/>
        <v>42086.364942129629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120"/>
        <v>1.0857142857142856</v>
      </c>
      <c r="R1292">
        <f t="shared" si="121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>
        <f t="shared" si="122"/>
        <v>42101.041666666672</v>
      </c>
      <c r="K1293">
        <v>1425224391</v>
      </c>
      <c r="L1293" s="11">
        <f t="shared" si="123"/>
        <v>42064.402673611112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120"/>
        <v>1.4570000000000001</v>
      </c>
      <c r="R1293">
        <f t="shared" si="121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>
        <f t="shared" si="122"/>
        <v>42283.707638888889</v>
      </c>
      <c r="K1294">
        <v>1441822828</v>
      </c>
      <c r="L1294" s="11">
        <f t="shared" si="123"/>
        <v>42256.514212962968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120"/>
        <v>1.1000000000000001</v>
      </c>
      <c r="R1294">
        <f t="shared" si="121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>
        <f t="shared" si="122"/>
        <v>42322.492719907401</v>
      </c>
      <c r="K1295">
        <v>1444927771</v>
      </c>
      <c r="L1295" s="11">
        <f t="shared" si="123"/>
        <v>42292.451053240744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120"/>
        <v>1.0223333333333333</v>
      </c>
      <c r="R1295">
        <f t="shared" si="121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>
        <f t="shared" si="122"/>
        <v>42296.208333333328</v>
      </c>
      <c r="K1296">
        <v>1443696797</v>
      </c>
      <c r="L1296" s="11">
        <f t="shared" si="123"/>
        <v>42278.203668981485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120"/>
        <v>1.22</v>
      </c>
      <c r="R1296">
        <f t="shared" si="121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>
        <f t="shared" si="122"/>
        <v>42214.458333333328</v>
      </c>
      <c r="K1297">
        <v>1435585497</v>
      </c>
      <c r="L1297" s="11">
        <f t="shared" si="123"/>
        <v>42184.322881944448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120"/>
        <v>1.0196000000000001</v>
      </c>
      <c r="R1297">
        <f t="shared" si="121"/>
        <v>39.828125</v>
      </c>
      <c r="S1297" t="str">
        <f t="shared" si="124"/>
        <v>theater</v>
      </c>
      <c r="T1297" t="str">
        <f t="shared" si="125"/>
        <v>plays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>
        <f t="shared" si="122"/>
        <v>42442.758946759262</v>
      </c>
      <c r="K1298">
        <v>1456189973</v>
      </c>
      <c r="L1298" s="11">
        <f t="shared" si="123"/>
        <v>42422.800613425927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120"/>
        <v>1.411764705882353</v>
      </c>
      <c r="R1298">
        <f t="shared" si="121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>
        <f t="shared" si="122"/>
        <v>42491.497199074074</v>
      </c>
      <c r="K1299">
        <v>1459533358</v>
      </c>
      <c r="L1299" s="11">
        <f t="shared" si="123"/>
        <v>42461.497199074074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120"/>
        <v>1.0952500000000001</v>
      </c>
      <c r="R1299">
        <f t="shared" si="121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>
        <f t="shared" si="122"/>
        <v>42488.430925925932</v>
      </c>
      <c r="K1300">
        <v>1459268432</v>
      </c>
      <c r="L1300" s="11">
        <f t="shared" si="123"/>
        <v>42458.430925925932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120"/>
        <v>1.0465</v>
      </c>
      <c r="R1300">
        <f t="shared" si="121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>
        <f t="shared" si="122"/>
        <v>42199.564340277779</v>
      </c>
      <c r="K1301">
        <v>1434310359</v>
      </c>
      <c r="L1301" s="11">
        <f t="shared" si="123"/>
        <v>42169.564340277779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120"/>
        <v>1.24</v>
      </c>
      <c r="R1301">
        <f t="shared" si="121"/>
        <v>135.625</v>
      </c>
      <c r="S1301" t="str">
        <f t="shared" si="124"/>
        <v>theater</v>
      </c>
      <c r="T1301" t="str">
        <f t="shared" si="125"/>
        <v>plays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>
        <f t="shared" si="122"/>
        <v>42522.539583333331</v>
      </c>
      <c r="K1302">
        <v>1461427938</v>
      </c>
      <c r="L1302" s="11">
        <f t="shared" si="123"/>
        <v>42483.425208333334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120"/>
        <v>1.35</v>
      </c>
      <c r="R1302">
        <f t="shared" si="121"/>
        <v>168.75</v>
      </c>
      <c r="S1302" t="str">
        <f t="shared" si="124"/>
        <v>theater</v>
      </c>
      <c r="T1302" t="str">
        <f t="shared" si="125"/>
        <v>plays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>
        <f t="shared" si="122"/>
        <v>42205.875</v>
      </c>
      <c r="K1303">
        <v>1436551178</v>
      </c>
      <c r="L1303" s="11">
        <f t="shared" si="123"/>
        <v>42195.499745370369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120"/>
        <v>1.0275000000000001</v>
      </c>
      <c r="R1303">
        <f t="shared" si="121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>
        <f t="shared" si="122"/>
        <v>42704.849664351852</v>
      </c>
      <c r="K1304">
        <v>1477963411</v>
      </c>
      <c r="L1304" s="11">
        <f t="shared" si="123"/>
        <v>42674.807997685188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120"/>
        <v>1</v>
      </c>
      <c r="R1304">
        <f t="shared" si="121"/>
        <v>50</v>
      </c>
      <c r="S1304" t="str">
        <f t="shared" si="124"/>
        <v>theater</v>
      </c>
      <c r="T1304" t="str">
        <f t="shared" si="125"/>
        <v>plays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>
        <f t="shared" si="122"/>
        <v>42582.208333333328</v>
      </c>
      <c r="K1305">
        <v>1468578920</v>
      </c>
      <c r="L1305" s="11">
        <f t="shared" si="123"/>
        <v>42566.191203703704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120"/>
        <v>1.3026085714285716</v>
      </c>
      <c r="R1305">
        <f t="shared" si="121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>
        <f t="shared" si="122"/>
        <v>42806.902835648143</v>
      </c>
      <c r="K1306">
        <v>1484196005</v>
      </c>
      <c r="L1306" s="11">
        <f t="shared" si="123"/>
        <v>42746.944502314815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120"/>
        <v>0.39627499999999999</v>
      </c>
      <c r="R1306">
        <f t="shared" si="121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>
        <f t="shared" si="122"/>
        <v>42572.479166666672</v>
      </c>
      <c r="K1307">
        <v>1466611108</v>
      </c>
      <c r="L1307" s="11">
        <f t="shared" si="123"/>
        <v>42543.415601851855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120"/>
        <v>0.25976666666666665</v>
      </c>
      <c r="R1307">
        <f t="shared" si="121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>
        <f t="shared" si="122"/>
        <v>41977.207569444443</v>
      </c>
      <c r="K1308">
        <v>1415098734</v>
      </c>
      <c r="L1308" s="11">
        <f t="shared" si="123"/>
        <v>41947.207569444443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120"/>
        <v>0.65246363636363636</v>
      </c>
      <c r="R1308">
        <f t="shared" si="121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>
        <f t="shared" si="122"/>
        <v>42417.253229166665</v>
      </c>
      <c r="K1309">
        <v>1453118679</v>
      </c>
      <c r="L1309" s="11">
        <f t="shared" si="123"/>
        <v>42387.253229166665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120"/>
        <v>0.11514000000000001</v>
      </c>
      <c r="R1309">
        <f t="shared" si="121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>
        <f t="shared" si="122"/>
        <v>42651.363564814819</v>
      </c>
      <c r="K1310">
        <v>1472481812</v>
      </c>
      <c r="L1310" s="11">
        <f t="shared" si="123"/>
        <v>42611.363564814819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120"/>
        <v>0.11360000000000001</v>
      </c>
      <c r="R1310">
        <f t="shared" si="121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>
        <f t="shared" si="122"/>
        <v>42292.632731481484</v>
      </c>
      <c r="K1311">
        <v>1441919468</v>
      </c>
      <c r="L1311" s="11">
        <f t="shared" si="123"/>
        <v>42257.632731481484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120"/>
        <v>1.1199130434782609</v>
      </c>
      <c r="R1311">
        <f t="shared" si="121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>
        <f t="shared" si="122"/>
        <v>42601.417245370365</v>
      </c>
      <c r="K1312">
        <v>1467734450</v>
      </c>
      <c r="L1312" s="11">
        <f t="shared" si="123"/>
        <v>42556.417245370365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120"/>
        <v>0.155</v>
      </c>
      <c r="R1312">
        <f t="shared" si="121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>
        <f t="shared" si="122"/>
        <v>42704.593969907408</v>
      </c>
      <c r="K1313">
        <v>1477509319</v>
      </c>
      <c r="L1313" s="11">
        <f t="shared" si="123"/>
        <v>42669.552303240736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120"/>
        <v>0.32028000000000001</v>
      </c>
      <c r="R1313">
        <f t="shared" si="121"/>
        <v>800.7</v>
      </c>
      <c r="S1313" t="str">
        <f t="shared" si="124"/>
        <v>technology</v>
      </c>
      <c r="T1313" t="str">
        <f t="shared" si="125"/>
        <v>wearables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>
        <f t="shared" si="122"/>
        <v>42112.452800925923</v>
      </c>
      <c r="K1314">
        <v>1426783922</v>
      </c>
      <c r="L1314" s="11">
        <f t="shared" si="123"/>
        <v>42082.452800925923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120"/>
        <v>6.0869565217391303E-3</v>
      </c>
      <c r="R1314">
        <f t="shared" si="121"/>
        <v>28</v>
      </c>
      <c r="S1314" t="str">
        <f t="shared" si="124"/>
        <v>technology</v>
      </c>
      <c r="T1314" t="str">
        <f t="shared" si="125"/>
        <v>wearables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>
        <f t="shared" si="122"/>
        <v>42432.459652777776</v>
      </c>
      <c r="K1315">
        <v>1454432514</v>
      </c>
      <c r="L1315" s="11">
        <f t="shared" si="123"/>
        <v>42402.459652777776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120"/>
        <v>0.31114999999999998</v>
      </c>
      <c r="R1315">
        <f t="shared" si="121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>
        <f t="shared" si="122"/>
        <v>42664.419675925921</v>
      </c>
      <c r="K1316">
        <v>1471881860</v>
      </c>
      <c r="L1316" s="11">
        <f t="shared" si="123"/>
        <v>42604.419675925921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120"/>
        <v>1.1266666666666666E-2</v>
      </c>
      <c r="R1316">
        <f t="shared" si="121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>
        <f t="shared" si="122"/>
        <v>42313.791666666672</v>
      </c>
      <c r="K1317">
        <v>1443700648</v>
      </c>
      <c r="L1317" s="11">
        <f t="shared" si="123"/>
        <v>42278.248240740737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120"/>
        <v>0.40404000000000001</v>
      </c>
      <c r="R1317">
        <f t="shared" si="121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>
        <f t="shared" si="122"/>
        <v>42428.711909722217</v>
      </c>
      <c r="K1318">
        <v>1453676709</v>
      </c>
      <c r="L1318" s="11">
        <f t="shared" si="123"/>
        <v>42393.711909722217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120"/>
        <v>1.3333333333333333E-5</v>
      </c>
      <c r="R1318">
        <f t="shared" si="121"/>
        <v>1</v>
      </c>
      <c r="S1318" t="str">
        <f t="shared" si="124"/>
        <v>technology</v>
      </c>
      <c r="T1318" t="str">
        <f t="shared" si="125"/>
        <v>wearables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>
        <f t="shared" si="122"/>
        <v>42572.333333333328</v>
      </c>
      <c r="K1319">
        <v>1464586746</v>
      </c>
      <c r="L1319" s="11">
        <f t="shared" si="123"/>
        <v>42519.985486111109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120"/>
        <v>5.7334999999999997E-2</v>
      </c>
      <c r="R1319">
        <f t="shared" si="121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>
        <f t="shared" si="122"/>
        <v>42014.793657407412</v>
      </c>
      <c r="K1320">
        <v>1418346172</v>
      </c>
      <c r="L1320" s="11">
        <f t="shared" si="123"/>
        <v>41984.793657407412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120"/>
        <v>0.15325</v>
      </c>
      <c r="R1320">
        <f t="shared" si="121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>
        <f t="shared" si="122"/>
        <v>41831.416666666664</v>
      </c>
      <c r="K1321">
        <v>1403810965</v>
      </c>
      <c r="L1321" s="11">
        <f t="shared" si="123"/>
        <v>41816.562094907407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120"/>
        <v>0.15103448275862069</v>
      </c>
      <c r="R1321">
        <f t="shared" si="121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>
        <f t="shared" si="122"/>
        <v>42734.708333333328</v>
      </c>
      <c r="K1322">
        <v>1480610046</v>
      </c>
      <c r="L1322" s="11">
        <f t="shared" si="123"/>
        <v>42705.440347222218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120"/>
        <v>5.0299999999999997E-3</v>
      </c>
      <c r="R1322">
        <f t="shared" si="121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>
        <f t="shared" si="122"/>
        <v>42727.49927083333</v>
      </c>
      <c r="K1323">
        <v>1479923937</v>
      </c>
      <c r="L1323" s="11">
        <f t="shared" si="123"/>
        <v>42697.49927083333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120"/>
        <v>1.3028138528138528E-2</v>
      </c>
      <c r="R1323">
        <f t="shared" si="121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>
        <f t="shared" si="122"/>
        <v>42145.406539351854</v>
      </c>
      <c r="K1324">
        <v>1429631125</v>
      </c>
      <c r="L1324" s="11">
        <f t="shared" si="123"/>
        <v>42115.406539351854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120"/>
        <v>3.0285714285714286E-3</v>
      </c>
      <c r="R1324">
        <f t="shared" si="121"/>
        <v>26.5</v>
      </c>
      <c r="S1324" t="str">
        <f t="shared" si="124"/>
        <v>technology</v>
      </c>
      <c r="T1324" t="str">
        <f t="shared" si="125"/>
        <v>wearables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>
        <f t="shared" si="122"/>
        <v>42486.038194444445</v>
      </c>
      <c r="K1325">
        <v>1458665146</v>
      </c>
      <c r="L1325" s="11">
        <f t="shared" si="123"/>
        <v>42451.448449074072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120"/>
        <v>8.8800000000000004E-2</v>
      </c>
      <c r="R1325">
        <f t="shared" si="121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>
        <f t="shared" si="122"/>
        <v>42656.383703703701</v>
      </c>
      <c r="K1326">
        <v>1473779552</v>
      </c>
      <c r="L1326" s="11">
        <f t="shared" si="123"/>
        <v>42626.383703703701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120"/>
        <v>9.8400000000000001E-2</v>
      </c>
      <c r="R1326">
        <f t="shared" si="121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>
        <f t="shared" si="122"/>
        <v>42733.836053240739</v>
      </c>
      <c r="K1327">
        <v>1480471435</v>
      </c>
      <c r="L1327" s="11">
        <f t="shared" si="123"/>
        <v>42703.836053240739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120"/>
        <v>2.4299999999999999E-2</v>
      </c>
      <c r="R1327">
        <f t="shared" si="121"/>
        <v>60.75</v>
      </c>
      <c r="S1327" t="str">
        <f t="shared" si="124"/>
        <v>technology</v>
      </c>
      <c r="T1327" t="str">
        <f t="shared" si="125"/>
        <v>wearables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>
        <f t="shared" si="122"/>
        <v>42019.541990740734</v>
      </c>
      <c r="K1328">
        <v>1417460428</v>
      </c>
      <c r="L1328" s="11">
        <f t="shared" si="123"/>
        <v>41974.541990740734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120"/>
        <v>1.1299999999999999E-2</v>
      </c>
      <c r="R1328">
        <f t="shared" si="121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>
        <f t="shared" si="122"/>
        <v>42153.428645833337</v>
      </c>
      <c r="K1329">
        <v>1430324235</v>
      </c>
      <c r="L1329" s="11">
        <f t="shared" si="123"/>
        <v>42123.428645833337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120"/>
        <v>3.5520833333333335E-2</v>
      </c>
      <c r="R1329">
        <f t="shared" si="121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>
        <f t="shared" si="122"/>
        <v>42657.392754629633</v>
      </c>
      <c r="K1330">
        <v>1472570734</v>
      </c>
      <c r="L1330" s="11">
        <f t="shared" si="123"/>
        <v>42612.392754629633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120"/>
        <v>2.3306666666666667E-2</v>
      </c>
      <c r="R1330">
        <f t="shared" si="121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>
        <f t="shared" si="122"/>
        <v>41975.013252314813</v>
      </c>
      <c r="K1331">
        <v>1414041545</v>
      </c>
      <c r="L1331" s="11">
        <f t="shared" si="123"/>
        <v>41934.971585648149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120"/>
        <v>8.1600000000000006E-3</v>
      </c>
      <c r="R1331">
        <f t="shared" si="121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>
        <f t="shared" si="122"/>
        <v>42552.916666666672</v>
      </c>
      <c r="K1332">
        <v>1464763109</v>
      </c>
      <c r="L1332" s="11">
        <f t="shared" si="123"/>
        <v>42522.026724537034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120"/>
        <v>0.22494285714285714</v>
      </c>
      <c r="R1332">
        <f t="shared" si="121"/>
        <v>157.46</v>
      </c>
      <c r="S1332" t="str">
        <f t="shared" si="124"/>
        <v>technology</v>
      </c>
      <c r="T1332" t="str">
        <f t="shared" si="125"/>
        <v>wearables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>
        <f t="shared" si="122"/>
        <v>42599.25409722222</v>
      </c>
      <c r="K1333">
        <v>1468843554</v>
      </c>
      <c r="L1333" s="11">
        <f t="shared" si="123"/>
        <v>42569.25409722222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120"/>
        <v>1.3668E-2</v>
      </c>
      <c r="R1333">
        <f t="shared" si="121"/>
        <v>100.5</v>
      </c>
      <c r="S1333" t="str">
        <f t="shared" si="124"/>
        <v>technology</v>
      </c>
      <c r="T1333" t="str">
        <f t="shared" si="125"/>
        <v>wearables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>
        <f t="shared" si="122"/>
        <v>42761.810277777782</v>
      </c>
      <c r="K1334">
        <v>1482888408</v>
      </c>
      <c r="L1334" s="11">
        <f t="shared" si="123"/>
        <v>42731.810277777782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120"/>
        <v>0</v>
      </c>
      <c r="R1334" t="e">
        <f t="shared" si="121"/>
        <v>#DIV/0!</v>
      </c>
      <c r="S1334" t="str">
        <f t="shared" si="124"/>
        <v>technology</v>
      </c>
      <c r="T1334" t="str">
        <f t="shared" si="125"/>
        <v>wearables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>
        <f t="shared" si="122"/>
        <v>41835.856770833336</v>
      </c>
      <c r="K1335">
        <v>1402886025</v>
      </c>
      <c r="L1335" s="11">
        <f t="shared" si="123"/>
        <v>41805.856770833336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120"/>
        <v>0</v>
      </c>
      <c r="R1335" t="e">
        <f t="shared" si="121"/>
        <v>#DIV/0!</v>
      </c>
      <c r="S1335" t="str">
        <f t="shared" si="124"/>
        <v>technology</v>
      </c>
      <c r="T1335" t="str">
        <f t="shared" si="125"/>
        <v>wearables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>
        <f t="shared" si="122"/>
        <v>42440.524155092593</v>
      </c>
      <c r="K1336">
        <v>1455129287</v>
      </c>
      <c r="L1336" s="11">
        <f t="shared" si="123"/>
        <v>42410.524155092593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120"/>
        <v>0.10754135338345865</v>
      </c>
      <c r="R1336">
        <f t="shared" si="121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>
        <f t="shared" si="122"/>
        <v>42343.686365740738</v>
      </c>
      <c r="K1337">
        <v>1446762502</v>
      </c>
      <c r="L1337" s="11">
        <f t="shared" si="123"/>
        <v>42313.686365740738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120"/>
        <v>0.1976</v>
      </c>
      <c r="R1337">
        <f t="shared" si="121"/>
        <v>308.75</v>
      </c>
      <c r="S1337" t="str">
        <f t="shared" si="124"/>
        <v>technology</v>
      </c>
      <c r="T1337" t="str">
        <f t="shared" si="125"/>
        <v>wearables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>
        <f t="shared" si="122"/>
        <v>41990.613750000004</v>
      </c>
      <c r="K1338">
        <v>1415825028</v>
      </c>
      <c r="L1338" s="11">
        <f t="shared" si="123"/>
        <v>41955.613750000004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120"/>
        <v>0.84946999999999995</v>
      </c>
      <c r="R1338">
        <f t="shared" si="121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>
        <f t="shared" si="122"/>
        <v>42797.327303240745</v>
      </c>
      <c r="K1339">
        <v>1485957079</v>
      </c>
      <c r="L1339" s="11">
        <f t="shared" si="123"/>
        <v>42767.327303240745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120"/>
        <v>0.49381999999999998</v>
      </c>
      <c r="R1339">
        <f t="shared" si="121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>
        <f t="shared" si="122"/>
        <v>42218.553622685184</v>
      </c>
      <c r="K1340">
        <v>1435951033</v>
      </c>
      <c r="L1340" s="11">
        <f t="shared" si="123"/>
        <v>42188.553622685184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120"/>
        <v>3.3033333333333331E-2</v>
      </c>
      <c r="R1340">
        <f t="shared" si="121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>
        <f t="shared" si="122"/>
        <v>41981.438831018517</v>
      </c>
      <c r="K1341">
        <v>1414164715</v>
      </c>
      <c r="L1341" s="11">
        <f t="shared" si="123"/>
        <v>41936.397164351853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120"/>
        <v>6.6339999999999996E-2</v>
      </c>
      <c r="R1341">
        <f t="shared" si="121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>
        <f t="shared" si="122"/>
        <v>41866.345520833333</v>
      </c>
      <c r="K1342">
        <v>1405520253</v>
      </c>
      <c r="L1342" s="11">
        <f t="shared" si="123"/>
        <v>41836.345520833333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120"/>
        <v>0</v>
      </c>
      <c r="R1342" t="e">
        <f t="shared" si="121"/>
        <v>#DIV/0!</v>
      </c>
      <c r="S1342" t="str">
        <f t="shared" si="124"/>
        <v>technology</v>
      </c>
      <c r="T1342" t="str">
        <f t="shared" si="125"/>
        <v>wearables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>
        <f t="shared" si="122"/>
        <v>42644.374039351853</v>
      </c>
      <c r="K1343">
        <v>1472569117</v>
      </c>
      <c r="L1343" s="11">
        <f t="shared" si="123"/>
        <v>42612.374039351853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120"/>
        <v>0.7036</v>
      </c>
      <c r="R1343">
        <f t="shared" si="121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>
        <f t="shared" si="122"/>
        <v>42202.566423611104</v>
      </c>
      <c r="K1344">
        <v>1434569739</v>
      </c>
      <c r="L1344" s="11">
        <f t="shared" si="123"/>
        <v>42172.566423611104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120"/>
        <v>2E-3</v>
      </c>
      <c r="R1344">
        <f t="shared" si="121"/>
        <v>100</v>
      </c>
      <c r="S1344" t="str">
        <f t="shared" si="124"/>
        <v>technology</v>
      </c>
      <c r="T1344" t="str">
        <f t="shared" si="125"/>
        <v>wearables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>
        <f t="shared" si="122"/>
        <v>42600.915972222225</v>
      </c>
      <c r="K1345">
        <v>1466512683</v>
      </c>
      <c r="L1345" s="11">
        <f t="shared" si="123"/>
        <v>42542.276423611111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120"/>
        <v>1.02298</v>
      </c>
      <c r="R1345">
        <f t="shared" si="121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>
        <f t="shared" si="122"/>
        <v>42551.539803240739</v>
      </c>
      <c r="K1346">
        <v>1464807439</v>
      </c>
      <c r="L1346" s="11">
        <f t="shared" si="123"/>
        <v>42522.539803240739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ref="Q1346:Q1409" si="126">E1346/D1346</f>
        <v>3.7773333333333334</v>
      </c>
      <c r="R1346">
        <f t="shared" ref="R1346:R1409" si="127">E1346/N1346</f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>
        <f t="shared" ref="J1347:J1410" si="128">(((I1347/60)/60)/24)+DATE(1970,1,1)+(-6/24)</f>
        <v>41834.564340277779</v>
      </c>
      <c r="K1347">
        <v>1402342359</v>
      </c>
      <c r="L1347" s="11">
        <f t="shared" ref="L1347:L1410" si="129">(((K1347/60)/60)/24)+DATE(1970,1,1)+(-6/24)</f>
        <v>41799.564340277779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si="126"/>
        <v>1.25</v>
      </c>
      <c r="R1347">
        <f t="shared" si="127"/>
        <v>53.571428571428569</v>
      </c>
      <c r="S1347" t="str">
        <f t="shared" ref="S1347:S1410" si="130">LEFT(P1347,FIND("/",P1347)-1)</f>
        <v>publishing</v>
      </c>
      <c r="T1347" t="str">
        <f t="shared" ref="T1347:T1410" si="131">RIGHT(P1347,LEN(P1347)-FIND("/",P1347))</f>
        <v>nonfiction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>
        <f t="shared" si="128"/>
        <v>41451.825821759259</v>
      </c>
      <c r="K1348">
        <v>1369705751</v>
      </c>
      <c r="L1348" s="11">
        <f t="shared" si="129"/>
        <v>41421.825821759259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126"/>
        <v>1.473265306122449</v>
      </c>
      <c r="R1348">
        <f t="shared" si="127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>
        <f t="shared" si="128"/>
        <v>42070.388020833328</v>
      </c>
      <c r="K1349">
        <v>1423149525</v>
      </c>
      <c r="L1349" s="11">
        <f t="shared" si="129"/>
        <v>42040.388020833328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126"/>
        <v>1.022</v>
      </c>
      <c r="R1349">
        <f t="shared" si="127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>
        <f t="shared" si="128"/>
        <v>41991.256168981476</v>
      </c>
      <c r="K1350">
        <v>1416485333</v>
      </c>
      <c r="L1350" s="11">
        <f t="shared" si="129"/>
        <v>41963.256168981476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126"/>
        <v>1.018723404255319</v>
      </c>
      <c r="R1350">
        <f t="shared" si="127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>
        <f t="shared" si="128"/>
        <v>42354.040972222225</v>
      </c>
      <c r="K1351">
        <v>1447055935</v>
      </c>
      <c r="L1351" s="11">
        <f t="shared" si="129"/>
        <v>42317.08258101852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126"/>
        <v>2.0419999999999998</v>
      </c>
      <c r="R1351">
        <f t="shared" si="127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>
        <f t="shared" si="128"/>
        <v>42363.763124999998</v>
      </c>
      <c r="K1352">
        <v>1448497134</v>
      </c>
      <c r="L1352" s="11">
        <f t="shared" si="129"/>
        <v>42333.763124999998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126"/>
        <v>1.0405</v>
      </c>
      <c r="R1352">
        <f t="shared" si="127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>
        <f t="shared" si="128"/>
        <v>42412.49009259259</v>
      </c>
      <c r="K1353">
        <v>1452707144</v>
      </c>
      <c r="L1353" s="11">
        <f t="shared" si="129"/>
        <v>42382.49009259259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126"/>
        <v>1.0126500000000001</v>
      </c>
      <c r="R1353">
        <f t="shared" si="127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>
        <f t="shared" si="128"/>
        <v>42251.915972222225</v>
      </c>
      <c r="K1354">
        <v>1436968366</v>
      </c>
      <c r="L1354" s="11">
        <f t="shared" si="129"/>
        <v>42200.328310185185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126"/>
        <v>1.3613999999999999</v>
      </c>
      <c r="R1354">
        <f t="shared" si="127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>
        <f t="shared" si="128"/>
        <v>41343.75</v>
      </c>
      <c r="K1355">
        <v>1359946188</v>
      </c>
      <c r="L1355" s="11">
        <f t="shared" si="129"/>
        <v>41308.86791666667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126"/>
        <v>1.3360000000000001</v>
      </c>
      <c r="R1355">
        <f t="shared" si="127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>
        <f t="shared" si="128"/>
        <v>42532.557627314818</v>
      </c>
      <c r="K1356">
        <v>1463080979</v>
      </c>
      <c r="L1356" s="11">
        <f t="shared" si="129"/>
        <v>42502.557627314818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126"/>
        <v>1.3025</v>
      </c>
      <c r="R1356">
        <f t="shared" si="127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>
        <f t="shared" si="128"/>
        <v>41243.166666666664</v>
      </c>
      <c r="K1357">
        <v>1351663605</v>
      </c>
      <c r="L1357" s="11">
        <f t="shared" si="129"/>
        <v>41213.004687499997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126"/>
        <v>1.2267999999999999</v>
      </c>
      <c r="R1357">
        <f t="shared" si="127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>
        <f t="shared" si="128"/>
        <v>41459.788888888892</v>
      </c>
      <c r="K1358">
        <v>1370393760</v>
      </c>
      <c r="L1358" s="11">
        <f t="shared" si="129"/>
        <v>41429.788888888892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126"/>
        <v>1.8281058823529412</v>
      </c>
      <c r="R1358">
        <f t="shared" si="127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>
        <f t="shared" si="128"/>
        <v>41333.999305555553</v>
      </c>
      <c r="K1359">
        <v>1359587137</v>
      </c>
      <c r="L1359" s="11">
        <f t="shared" si="129"/>
        <v>41304.712233796294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126"/>
        <v>1.2529999999999999</v>
      </c>
      <c r="R1359">
        <f t="shared" si="127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>
        <f t="shared" si="128"/>
        <v>40719.320868055554</v>
      </c>
      <c r="K1360">
        <v>1306417323</v>
      </c>
      <c r="L1360" s="11">
        <f t="shared" si="129"/>
        <v>40689.320868055554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126"/>
        <v>1.1166666666666667</v>
      </c>
      <c r="R1360">
        <f t="shared" si="127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>
        <f t="shared" si="128"/>
        <v>40730.564699074072</v>
      </c>
      <c r="K1361">
        <v>1304623990</v>
      </c>
      <c r="L1361" s="11">
        <f t="shared" si="129"/>
        <v>40668.564699074072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126"/>
        <v>1.1575757575757575</v>
      </c>
      <c r="R1361">
        <f t="shared" si="127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>
        <f t="shared" si="128"/>
        <v>41123.650694444441</v>
      </c>
      <c r="K1362">
        <v>1341524220</v>
      </c>
      <c r="L1362" s="11">
        <f t="shared" si="129"/>
        <v>41095.650694444441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126"/>
        <v>1.732</v>
      </c>
      <c r="R1362">
        <f t="shared" si="127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>
        <f t="shared" si="128"/>
        <v>41811.467268518521</v>
      </c>
      <c r="K1363">
        <v>1400778772</v>
      </c>
      <c r="L1363" s="11">
        <f t="shared" si="129"/>
        <v>41781.467268518521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126"/>
        <v>1.2598333333333334</v>
      </c>
      <c r="R1363">
        <f t="shared" si="127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>
        <f t="shared" si="128"/>
        <v>41524.684386574074</v>
      </c>
      <c r="K1364">
        <v>1373408731</v>
      </c>
      <c r="L1364" s="11">
        <f t="shared" si="129"/>
        <v>41464.684386574074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126"/>
        <v>1.091</v>
      </c>
      <c r="R1364">
        <f t="shared" si="127"/>
        <v>43.64</v>
      </c>
      <c r="S1364" t="str">
        <f t="shared" si="130"/>
        <v>publishing</v>
      </c>
      <c r="T1364" t="str">
        <f t="shared" si="131"/>
        <v>nonfiction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>
        <f t="shared" si="128"/>
        <v>42415.082638888889</v>
      </c>
      <c r="K1365">
        <v>1453925727</v>
      </c>
      <c r="L1365" s="11">
        <f t="shared" si="129"/>
        <v>42396.5940625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126"/>
        <v>1</v>
      </c>
      <c r="R1365">
        <f t="shared" si="127"/>
        <v>40</v>
      </c>
      <c r="S1365" t="str">
        <f t="shared" si="130"/>
        <v>publishing</v>
      </c>
      <c r="T1365" t="str">
        <f t="shared" si="131"/>
        <v>nonfiction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>
        <f t="shared" si="128"/>
        <v>42011.4456712963</v>
      </c>
      <c r="K1366">
        <v>1415464906</v>
      </c>
      <c r="L1366" s="11">
        <f t="shared" si="129"/>
        <v>41951.445671296293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126"/>
        <v>1.1864285714285714</v>
      </c>
      <c r="R1366">
        <f t="shared" si="127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>
        <f t="shared" si="128"/>
        <v>42079.441574074073</v>
      </c>
      <c r="K1367">
        <v>1423935352</v>
      </c>
      <c r="L1367" s="11">
        <f t="shared" si="129"/>
        <v>42049.483240740738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126"/>
        <v>1.0026666666666666</v>
      </c>
      <c r="R1367">
        <f t="shared" si="127"/>
        <v>81.739130434782609</v>
      </c>
      <c r="S1367" t="str">
        <f t="shared" si="130"/>
        <v>music</v>
      </c>
      <c r="T1367" t="str">
        <f t="shared" si="131"/>
        <v>rock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>
        <f t="shared" si="128"/>
        <v>41969.787766203706</v>
      </c>
      <c r="K1368">
        <v>1413158063</v>
      </c>
      <c r="L1368" s="11">
        <f t="shared" si="129"/>
        <v>41924.746099537035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126"/>
        <v>1.2648920000000001</v>
      </c>
      <c r="R1368">
        <f t="shared" si="127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>
        <f t="shared" si="128"/>
        <v>42321.794560185182</v>
      </c>
      <c r="K1369">
        <v>1444867450</v>
      </c>
      <c r="L1369" s="11">
        <f t="shared" si="129"/>
        <v>42291.752893518518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126"/>
        <v>1.1426000000000001</v>
      </c>
      <c r="R1369">
        <f t="shared" si="127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>
        <f t="shared" si="128"/>
        <v>42169.940902777773</v>
      </c>
      <c r="K1370">
        <v>1432269294</v>
      </c>
      <c r="L1370" s="11">
        <f t="shared" si="129"/>
        <v>42145.940902777773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126"/>
        <v>1.107</v>
      </c>
      <c r="R1370">
        <f t="shared" si="127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>
        <f t="shared" si="128"/>
        <v>41740.344282407408</v>
      </c>
      <c r="K1371">
        <v>1394633746</v>
      </c>
      <c r="L1371" s="11">
        <f t="shared" si="129"/>
        <v>41710.344282407408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126"/>
        <v>1.0534805315203954</v>
      </c>
      <c r="R1371">
        <f t="shared" si="127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>
        <f t="shared" si="128"/>
        <v>41562.75335648148</v>
      </c>
      <c r="K1372">
        <v>1380585890</v>
      </c>
      <c r="L1372" s="11">
        <f t="shared" si="129"/>
        <v>41547.75335648148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126"/>
        <v>1.0366666666666666</v>
      </c>
      <c r="R1372">
        <f t="shared" si="127"/>
        <v>77.75</v>
      </c>
      <c r="S1372" t="str">
        <f t="shared" si="130"/>
        <v>music</v>
      </c>
      <c r="T1372" t="str">
        <f t="shared" si="131"/>
        <v>rock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>
        <f t="shared" si="128"/>
        <v>42131.508587962962</v>
      </c>
      <c r="K1373">
        <v>1428430342</v>
      </c>
      <c r="L1373" s="11">
        <f t="shared" si="129"/>
        <v>42101.508587962962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126"/>
        <v>1.0708672667523933</v>
      </c>
      <c r="R1373">
        <f t="shared" si="127"/>
        <v>107.07142857142857</v>
      </c>
      <c r="S1373" t="str">
        <f t="shared" si="130"/>
        <v>music</v>
      </c>
      <c r="T1373" t="str">
        <f t="shared" si="131"/>
        <v>rock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>
        <f t="shared" si="128"/>
        <v>41102.489953703705</v>
      </c>
      <c r="K1374">
        <v>1339523132</v>
      </c>
      <c r="L1374" s="11">
        <f t="shared" si="129"/>
        <v>41072.489953703705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126"/>
        <v>1.24</v>
      </c>
      <c r="R1374">
        <f t="shared" si="127"/>
        <v>38.75</v>
      </c>
      <c r="S1374" t="str">
        <f t="shared" si="130"/>
        <v>music</v>
      </c>
      <c r="T1374" t="str">
        <f t="shared" si="131"/>
        <v>rock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>
        <f t="shared" si="128"/>
        <v>42734.70177083333</v>
      </c>
      <c r="K1375">
        <v>1480546233</v>
      </c>
      <c r="L1375" s="11">
        <f t="shared" si="129"/>
        <v>42704.70177083333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126"/>
        <v>1.0501</v>
      </c>
      <c r="R1375">
        <f t="shared" si="127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>
        <f t="shared" si="128"/>
        <v>42453.87023148148</v>
      </c>
      <c r="K1376">
        <v>1456285988</v>
      </c>
      <c r="L1376" s="11">
        <f t="shared" si="129"/>
        <v>42423.911898148144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126"/>
        <v>1.8946666666666667</v>
      </c>
      <c r="R1376">
        <f t="shared" si="127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>
        <f t="shared" si="128"/>
        <v>42749.816192129627</v>
      </c>
      <c r="K1377">
        <v>1481852119</v>
      </c>
      <c r="L1377" s="11">
        <f t="shared" si="129"/>
        <v>42719.816192129627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126"/>
        <v>1.7132499999999999</v>
      </c>
      <c r="R1377">
        <f t="shared" si="127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>
        <f t="shared" si="128"/>
        <v>42707.460717592592</v>
      </c>
      <c r="K1378">
        <v>1478189006</v>
      </c>
      <c r="L1378" s="11">
        <f t="shared" si="129"/>
        <v>42677.419050925921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126"/>
        <v>2.5248648648648651</v>
      </c>
      <c r="R1378">
        <f t="shared" si="127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>
        <f t="shared" si="128"/>
        <v>42768.924305555556</v>
      </c>
      <c r="K1379">
        <v>1484198170</v>
      </c>
      <c r="L1379" s="11">
        <f t="shared" si="129"/>
        <v>42746.969560185185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126"/>
        <v>1.1615384615384616</v>
      </c>
      <c r="R1379">
        <f t="shared" si="127"/>
        <v>48.70967741935484</v>
      </c>
      <c r="S1379" t="str">
        <f t="shared" si="130"/>
        <v>music</v>
      </c>
      <c r="T1379" t="str">
        <f t="shared" si="131"/>
        <v>rock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>
        <f t="shared" si="128"/>
        <v>42583.509374999994</v>
      </c>
      <c r="K1380">
        <v>1468779210</v>
      </c>
      <c r="L1380" s="11">
        <f t="shared" si="129"/>
        <v>42568.509374999994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126"/>
        <v>2.0335000000000001</v>
      </c>
      <c r="R1380">
        <f t="shared" si="127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>
        <f t="shared" si="128"/>
        <v>42160.241620370376</v>
      </c>
      <c r="K1381">
        <v>1430912876</v>
      </c>
      <c r="L1381" s="11">
        <f t="shared" si="129"/>
        <v>42130.241620370376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126"/>
        <v>1.1160000000000001</v>
      </c>
      <c r="R1381">
        <f t="shared" si="127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>
        <f t="shared" si="128"/>
        <v>42163.833333333328</v>
      </c>
      <c r="K1382">
        <v>1431886706</v>
      </c>
      <c r="L1382" s="11">
        <f t="shared" si="129"/>
        <v>42141.512800925921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126"/>
        <v>4.24</v>
      </c>
      <c r="R1382">
        <f t="shared" si="127"/>
        <v>21.2</v>
      </c>
      <c r="S1382" t="str">
        <f t="shared" si="130"/>
        <v>music</v>
      </c>
      <c r="T1382" t="str">
        <f t="shared" si="131"/>
        <v>rock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>
        <f t="shared" si="128"/>
        <v>42732.964409722219</v>
      </c>
      <c r="K1383">
        <v>1480396125</v>
      </c>
      <c r="L1383" s="11">
        <f t="shared" si="129"/>
        <v>42702.964409722219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126"/>
        <v>1.071</v>
      </c>
      <c r="R1383">
        <f t="shared" si="127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>
        <f t="shared" si="128"/>
        <v>41400.550185185188</v>
      </c>
      <c r="K1384">
        <v>1365275536</v>
      </c>
      <c r="L1384" s="11">
        <f t="shared" si="129"/>
        <v>41370.550185185188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126"/>
        <v>1.043625</v>
      </c>
      <c r="R1384">
        <f t="shared" si="127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>
        <f t="shared" si="128"/>
        <v>42726.824976851851</v>
      </c>
      <c r="K1385">
        <v>1480729678</v>
      </c>
      <c r="L1385" s="11">
        <f t="shared" si="129"/>
        <v>42706.824976851851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126"/>
        <v>2.124090909090909</v>
      </c>
      <c r="R1385">
        <f t="shared" si="127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>
        <f t="shared" si="128"/>
        <v>42190.485208333332</v>
      </c>
      <c r="K1386">
        <v>1433525922</v>
      </c>
      <c r="L1386" s="11">
        <f t="shared" si="129"/>
        <v>42160.485208333332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126"/>
        <v>1.2408571428571429</v>
      </c>
      <c r="R1386">
        <f t="shared" si="127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>
        <f t="shared" si="128"/>
        <v>42489.257638888885</v>
      </c>
      <c r="K1387">
        <v>1457109121</v>
      </c>
      <c r="L1387" s="11">
        <f t="shared" si="129"/>
        <v>42433.438900462963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126"/>
        <v>1.10406125</v>
      </c>
      <c r="R1387">
        <f t="shared" si="127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>
        <f t="shared" si="128"/>
        <v>42214.396863425922</v>
      </c>
      <c r="K1388">
        <v>1435591889</v>
      </c>
      <c r="L1388" s="11">
        <f t="shared" si="129"/>
        <v>42184.396863425922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126"/>
        <v>2.1875</v>
      </c>
      <c r="R1388">
        <f t="shared" si="127"/>
        <v>62.5</v>
      </c>
      <c r="S1388" t="str">
        <f t="shared" si="130"/>
        <v>music</v>
      </c>
      <c r="T1388" t="str">
        <f t="shared" si="131"/>
        <v>rock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>
        <f t="shared" si="128"/>
        <v>42157.9375</v>
      </c>
      <c r="K1389">
        <v>1430604395</v>
      </c>
      <c r="L1389" s="11">
        <f t="shared" si="129"/>
        <v>42126.67123842593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126"/>
        <v>1.36625</v>
      </c>
      <c r="R1389">
        <f t="shared" si="127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>
        <f t="shared" si="128"/>
        <v>42660.426388888889</v>
      </c>
      <c r="K1390">
        <v>1474469117</v>
      </c>
      <c r="L1390" s="11">
        <f t="shared" si="129"/>
        <v>42634.364780092597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126"/>
        <v>1.348074</v>
      </c>
      <c r="R1390">
        <f t="shared" si="127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>
        <f t="shared" si="128"/>
        <v>42595.230983796297</v>
      </c>
      <c r="K1391">
        <v>1468495957</v>
      </c>
      <c r="L1391" s="11">
        <f t="shared" si="129"/>
        <v>42565.230983796297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126"/>
        <v>1.454</v>
      </c>
      <c r="R1391">
        <f t="shared" si="127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>
        <f t="shared" si="128"/>
        <v>42121.466666666667</v>
      </c>
      <c r="K1392">
        <v>1427224606</v>
      </c>
      <c r="L1392" s="11">
        <f t="shared" si="129"/>
        <v>42087.553310185183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126"/>
        <v>1.0910714285714285</v>
      </c>
      <c r="R1392">
        <f t="shared" si="127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>
        <f t="shared" si="128"/>
        <v>42237.957638888889</v>
      </c>
      <c r="K1393">
        <v>1436369818</v>
      </c>
      <c r="L1393" s="11">
        <f t="shared" si="129"/>
        <v>42193.400671296295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126"/>
        <v>1.1020000000000001</v>
      </c>
      <c r="R1393">
        <f t="shared" si="127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>
        <f t="shared" si="128"/>
        <v>42431.904930555553</v>
      </c>
      <c r="K1394">
        <v>1454298186</v>
      </c>
      <c r="L1394" s="11">
        <f t="shared" si="129"/>
        <v>42400.904930555553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126"/>
        <v>1.1364000000000001</v>
      </c>
      <c r="R1394">
        <f t="shared" si="127"/>
        <v>27.317307692307693</v>
      </c>
      <c r="S1394" t="str">
        <f t="shared" si="130"/>
        <v>music</v>
      </c>
      <c r="T1394" t="str">
        <f t="shared" si="131"/>
        <v>rock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>
        <f t="shared" si="128"/>
        <v>42583.431979166664</v>
      </c>
      <c r="K1395">
        <v>1467476523</v>
      </c>
      <c r="L1395" s="11">
        <f t="shared" si="129"/>
        <v>42553.431979166664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126"/>
        <v>1.0235000000000001</v>
      </c>
      <c r="R1395">
        <f t="shared" si="127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>
        <f t="shared" si="128"/>
        <v>42794.875</v>
      </c>
      <c r="K1396">
        <v>1484623726</v>
      </c>
      <c r="L1396" s="11">
        <f t="shared" si="129"/>
        <v>42751.894976851851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126"/>
        <v>1.2213333333333334</v>
      </c>
      <c r="R1396">
        <f t="shared" si="127"/>
        <v>53.882352941176471</v>
      </c>
      <c r="S1396" t="str">
        <f t="shared" si="130"/>
        <v>music</v>
      </c>
      <c r="T1396" t="str">
        <f t="shared" si="131"/>
        <v>rock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>
        <f t="shared" si="128"/>
        <v>42749.65834490741</v>
      </c>
      <c r="K1397">
        <v>1481838481</v>
      </c>
      <c r="L1397" s="11">
        <f t="shared" si="129"/>
        <v>42719.65834490741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126"/>
        <v>1.1188571428571428</v>
      </c>
      <c r="R1397">
        <f t="shared" si="127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>
        <f t="shared" si="128"/>
        <v>42048.74863425926</v>
      </c>
      <c r="K1398">
        <v>1421279882</v>
      </c>
      <c r="L1398" s="11">
        <f t="shared" si="129"/>
        <v>42018.74863425926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126"/>
        <v>1.073</v>
      </c>
      <c r="R1398">
        <f t="shared" si="127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>
        <f t="shared" si="128"/>
        <v>42670.638194444444</v>
      </c>
      <c r="K1399">
        <v>1475013710</v>
      </c>
      <c r="L1399" s="11">
        <f t="shared" si="129"/>
        <v>42640.667939814812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126"/>
        <v>1.1385000000000001</v>
      </c>
      <c r="R1399">
        <f t="shared" si="127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>
        <f t="shared" si="128"/>
        <v>42556.624236111107</v>
      </c>
      <c r="K1400">
        <v>1465160334</v>
      </c>
      <c r="L1400" s="11">
        <f t="shared" si="129"/>
        <v>42526.624236111107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126"/>
        <v>1.0968181818181819</v>
      </c>
      <c r="R1400">
        <f t="shared" si="127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>
        <f t="shared" si="128"/>
        <v>41918.754317129627</v>
      </c>
      <c r="K1401">
        <v>1410048373</v>
      </c>
      <c r="L1401" s="11">
        <f t="shared" si="129"/>
        <v>41888.754317129627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126"/>
        <v>1.2614444444444444</v>
      </c>
      <c r="R1401">
        <f t="shared" si="127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>
        <f t="shared" si="128"/>
        <v>42532.979166666672</v>
      </c>
      <c r="K1402">
        <v>1462695073</v>
      </c>
      <c r="L1402" s="11">
        <f t="shared" si="129"/>
        <v>42498.091122685189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126"/>
        <v>1.6742857142857144</v>
      </c>
      <c r="R1402">
        <f t="shared" si="127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>
        <f t="shared" si="128"/>
        <v>41420.74622685185</v>
      </c>
      <c r="K1403">
        <v>1367798074</v>
      </c>
      <c r="L1403" s="11">
        <f t="shared" si="129"/>
        <v>41399.74622685185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126"/>
        <v>4.9652000000000003</v>
      </c>
      <c r="R1403">
        <f t="shared" si="127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>
        <f t="shared" si="128"/>
        <v>42124.761701388896</v>
      </c>
      <c r="K1404">
        <v>1425259011</v>
      </c>
      <c r="L1404" s="11">
        <f t="shared" si="129"/>
        <v>42064.803368055553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126"/>
        <v>1.0915999999999999</v>
      </c>
      <c r="R1404">
        <f t="shared" si="127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>
        <f t="shared" si="128"/>
        <v>41480.812905092593</v>
      </c>
      <c r="K1405">
        <v>1372210235</v>
      </c>
      <c r="L1405" s="11">
        <f t="shared" si="129"/>
        <v>41450.812905092593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126"/>
        <v>1.0257499999999999</v>
      </c>
      <c r="R1405">
        <f t="shared" si="127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>
        <f t="shared" si="128"/>
        <v>42057.260243055556</v>
      </c>
      <c r="K1406">
        <v>1422447285</v>
      </c>
      <c r="L1406" s="11">
        <f t="shared" si="129"/>
        <v>42032.260243055556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126"/>
        <v>1.6620689655172414E-2</v>
      </c>
      <c r="R1406">
        <f t="shared" si="127"/>
        <v>48.2</v>
      </c>
      <c r="S1406" t="str">
        <f t="shared" si="130"/>
        <v>publishing</v>
      </c>
      <c r="T1406" t="str">
        <f t="shared" si="131"/>
        <v>translations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>
        <f t="shared" si="128"/>
        <v>41971.472233796296</v>
      </c>
      <c r="K1407">
        <v>1414599601</v>
      </c>
      <c r="L1407" s="11">
        <f t="shared" si="129"/>
        <v>41941.430567129632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126"/>
        <v>4.1999999999999997E-3</v>
      </c>
      <c r="R1407">
        <f t="shared" si="127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>
        <f t="shared" si="128"/>
        <v>42350.166666666672</v>
      </c>
      <c r="K1408">
        <v>1445336607</v>
      </c>
      <c r="L1408" s="11">
        <f t="shared" si="129"/>
        <v>42297.182951388888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126"/>
        <v>1.25E-3</v>
      </c>
      <c r="R1408">
        <f t="shared" si="127"/>
        <v>5</v>
      </c>
      <c r="S1408" t="str">
        <f t="shared" si="130"/>
        <v>publishing</v>
      </c>
      <c r="T1408" t="str">
        <f t="shared" si="131"/>
        <v>translations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>
        <f t="shared" si="128"/>
        <v>41863.286782407406</v>
      </c>
      <c r="K1409">
        <v>1405687978</v>
      </c>
      <c r="L1409" s="11">
        <f t="shared" si="129"/>
        <v>41838.286782407406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126"/>
        <v>5.0000000000000001E-3</v>
      </c>
      <c r="R1409">
        <f t="shared" si="127"/>
        <v>7.5</v>
      </c>
      <c r="S1409" t="str">
        <f t="shared" si="130"/>
        <v>publishing</v>
      </c>
      <c r="T1409" t="str">
        <f t="shared" si="131"/>
        <v>translations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>
        <f t="shared" si="128"/>
        <v>42321.663842592592</v>
      </c>
      <c r="K1410">
        <v>1444856156</v>
      </c>
      <c r="L1410" s="11">
        <f t="shared" si="129"/>
        <v>42291.622175925921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ref="Q1410:Q1473" si="132">E1410/D1410</f>
        <v>7.1999999999999995E-2</v>
      </c>
      <c r="R1410">
        <f t="shared" ref="R1410:R1473" si="133">E1410/N1410</f>
        <v>12</v>
      </c>
      <c r="S1410" t="str">
        <f t="shared" si="130"/>
        <v>publishing</v>
      </c>
      <c r="T1410" t="str">
        <f t="shared" si="131"/>
        <v>translations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>
        <f t="shared" ref="J1411:J1474" si="134">(((I1411/60)/60)/24)+DATE(1970,1,1)+(-6/24)</f>
        <v>42004.925173611111</v>
      </c>
      <c r="K1411">
        <v>1414897935</v>
      </c>
      <c r="L1411" s="11">
        <f t="shared" ref="L1411:L1474" si="135">(((K1411/60)/60)/24)+DATE(1970,1,1)+(-6/24)</f>
        <v>41944.883506944447</v>
      </c>
      <c r="M1411" t="b">
        <v>0</v>
      </c>
      <c r="N1411">
        <v>0</v>
      </c>
      <c r="O1411" t="b">
        <v>0</v>
      </c>
      <c r="P1411" t="s">
        <v>8287</v>
      </c>
      <c r="Q1411" s="5">
        <f t="shared" si="132"/>
        <v>0</v>
      </c>
      <c r="R1411" t="e">
        <f t="shared" si="133"/>
        <v>#DIV/0!</v>
      </c>
      <c r="S1411" t="str">
        <f t="shared" ref="S1411:S1474" si="136">LEFT(P1411,FIND("/",P1411)-1)</f>
        <v>publishing</v>
      </c>
      <c r="T1411" t="str">
        <f t="shared" ref="T1411:T1474" si="137">RIGHT(P1411,LEN(P1411)-FIND("/",P1411))</f>
        <v>translations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>
        <f t="shared" si="134"/>
        <v>42524.068518518514</v>
      </c>
      <c r="K1412">
        <v>1461051520</v>
      </c>
      <c r="L1412" s="11">
        <f t="shared" si="135"/>
        <v>42479.068518518514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132"/>
        <v>1.6666666666666666E-4</v>
      </c>
      <c r="R1412">
        <f t="shared" si="133"/>
        <v>1</v>
      </c>
      <c r="S1412" t="str">
        <f t="shared" si="136"/>
        <v>publishing</v>
      </c>
      <c r="T1412" t="str">
        <f t="shared" si="137"/>
        <v>translations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>
        <f t="shared" si="134"/>
        <v>42040.809027777781</v>
      </c>
      <c r="K1413">
        <v>1420766700</v>
      </c>
      <c r="L1413" s="11">
        <f t="shared" si="135"/>
        <v>42012.809027777781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132"/>
        <v>2.3333333333333335E-3</v>
      </c>
      <c r="R1413">
        <f t="shared" si="133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>
        <f t="shared" si="134"/>
        <v>41976.813645833332</v>
      </c>
      <c r="K1414">
        <v>1415064699</v>
      </c>
      <c r="L1414" s="11">
        <f t="shared" si="135"/>
        <v>41946.813645833332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132"/>
        <v>4.5714285714285714E-2</v>
      </c>
      <c r="R1414">
        <f t="shared" si="133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>
        <f t="shared" si="134"/>
        <v>42420.187152777777</v>
      </c>
      <c r="K1415">
        <v>1450780170</v>
      </c>
      <c r="L1415" s="11">
        <f t="shared" si="135"/>
        <v>42360.187152777777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132"/>
        <v>0.05</v>
      </c>
      <c r="R1415">
        <f t="shared" si="133"/>
        <v>100</v>
      </c>
      <c r="S1415" t="str">
        <f t="shared" si="136"/>
        <v>publishing</v>
      </c>
      <c r="T1415" t="str">
        <f t="shared" si="137"/>
        <v>translations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>
        <f t="shared" si="134"/>
        <v>42738.00309027778</v>
      </c>
      <c r="K1416">
        <v>1480831467</v>
      </c>
      <c r="L1416" s="11">
        <f t="shared" si="135"/>
        <v>42708.00309027778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132"/>
        <v>2E-3</v>
      </c>
      <c r="R1416">
        <f t="shared" si="133"/>
        <v>1</v>
      </c>
      <c r="S1416" t="str">
        <f t="shared" si="136"/>
        <v>publishing</v>
      </c>
      <c r="T1416" t="str">
        <f t="shared" si="137"/>
        <v>translations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>
        <f t="shared" si="134"/>
        <v>42232.425821759258</v>
      </c>
      <c r="K1417">
        <v>1436285591</v>
      </c>
      <c r="L1417" s="11">
        <f t="shared" si="135"/>
        <v>42192.425821759258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132"/>
        <v>0.18181818181818182</v>
      </c>
      <c r="R1417">
        <f t="shared" si="133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>
        <f t="shared" si="134"/>
        <v>42329.717812499999</v>
      </c>
      <c r="K1418">
        <v>1445552019</v>
      </c>
      <c r="L1418" s="11">
        <f t="shared" si="135"/>
        <v>42299.676145833335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132"/>
        <v>0</v>
      </c>
      <c r="R1418" t="e">
        <f t="shared" si="133"/>
        <v>#DIV/0!</v>
      </c>
      <c r="S1418" t="str">
        <f t="shared" si="136"/>
        <v>publishing</v>
      </c>
      <c r="T1418" t="str">
        <f t="shared" si="137"/>
        <v>translations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>
        <f t="shared" si="134"/>
        <v>42262.215972222228</v>
      </c>
      <c r="K1419">
        <v>1439696174</v>
      </c>
      <c r="L1419" s="11">
        <f t="shared" si="135"/>
        <v>42231.90016203704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132"/>
        <v>1.2222222222222223E-2</v>
      </c>
      <c r="R1419">
        <f t="shared" si="133"/>
        <v>27.5</v>
      </c>
      <c r="S1419" t="str">
        <f t="shared" si="136"/>
        <v>publishing</v>
      </c>
      <c r="T1419" t="str">
        <f t="shared" si="137"/>
        <v>translations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>
        <f t="shared" si="134"/>
        <v>42425.206412037034</v>
      </c>
      <c r="K1420">
        <v>1453805834</v>
      </c>
      <c r="L1420" s="11">
        <f t="shared" si="135"/>
        <v>42395.206412037034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132"/>
        <v>2E-3</v>
      </c>
      <c r="R1420">
        <f t="shared" si="133"/>
        <v>6</v>
      </c>
      <c r="S1420" t="str">
        <f t="shared" si="136"/>
        <v>publishing</v>
      </c>
      <c r="T1420" t="str">
        <f t="shared" si="137"/>
        <v>translations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>
        <f t="shared" si="134"/>
        <v>42652.206238425926</v>
      </c>
      <c r="K1421">
        <v>1473418619</v>
      </c>
      <c r="L1421" s="11">
        <f t="shared" si="135"/>
        <v>42622.206238425926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132"/>
        <v>7.0634920634920634E-2</v>
      </c>
      <c r="R1421">
        <f t="shared" si="133"/>
        <v>44.5</v>
      </c>
      <c r="S1421" t="str">
        <f t="shared" si="136"/>
        <v>publishing</v>
      </c>
      <c r="T1421" t="str">
        <f t="shared" si="137"/>
        <v>translations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>
        <f t="shared" si="134"/>
        <v>42549.417662037042</v>
      </c>
      <c r="K1422">
        <v>1464969686</v>
      </c>
      <c r="L1422" s="11">
        <f t="shared" si="135"/>
        <v>42524.417662037042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132"/>
        <v>2.7272727272727271E-2</v>
      </c>
      <c r="R1422">
        <f t="shared" si="133"/>
        <v>1</v>
      </c>
      <c r="S1422" t="str">
        <f t="shared" si="136"/>
        <v>publishing</v>
      </c>
      <c r="T1422" t="str">
        <f t="shared" si="137"/>
        <v>translations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>
        <f t="shared" si="134"/>
        <v>42043.665613425925</v>
      </c>
      <c r="K1423">
        <v>1420840709</v>
      </c>
      <c r="L1423" s="11">
        <f t="shared" si="135"/>
        <v>42013.665613425925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132"/>
        <v>1E-3</v>
      </c>
      <c r="R1423">
        <f t="shared" si="133"/>
        <v>100</v>
      </c>
      <c r="S1423" t="str">
        <f t="shared" si="136"/>
        <v>publishing</v>
      </c>
      <c r="T1423" t="str">
        <f t="shared" si="137"/>
        <v>translations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>
        <f t="shared" si="134"/>
        <v>42633.989629629628</v>
      </c>
      <c r="K1424">
        <v>1471844704</v>
      </c>
      <c r="L1424" s="11">
        <f t="shared" si="135"/>
        <v>42603.989629629628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132"/>
        <v>1.0399999999999999E-3</v>
      </c>
      <c r="R1424">
        <f t="shared" si="133"/>
        <v>13</v>
      </c>
      <c r="S1424" t="str">
        <f t="shared" si="136"/>
        <v>publishing</v>
      </c>
      <c r="T1424" t="str">
        <f t="shared" si="137"/>
        <v>translations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>
        <f t="shared" si="134"/>
        <v>42370.110312500001</v>
      </c>
      <c r="K1425">
        <v>1449045531</v>
      </c>
      <c r="L1425" s="11">
        <f t="shared" si="135"/>
        <v>42340.110312500001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132"/>
        <v>3.3333333333333335E-3</v>
      </c>
      <c r="R1425">
        <f t="shared" si="133"/>
        <v>100</v>
      </c>
      <c r="S1425" t="str">
        <f t="shared" si="136"/>
        <v>publishing</v>
      </c>
      <c r="T1425" t="str">
        <f t="shared" si="137"/>
        <v>translations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>
        <f t="shared" si="134"/>
        <v>42689.509282407409</v>
      </c>
      <c r="K1426">
        <v>1478106802</v>
      </c>
      <c r="L1426" s="11">
        <f t="shared" si="135"/>
        <v>42676.467615740738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132"/>
        <v>0.2036</v>
      </c>
      <c r="R1426">
        <f t="shared" si="133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>
        <f t="shared" si="134"/>
        <v>42122.881469907406</v>
      </c>
      <c r="K1427">
        <v>1427684959</v>
      </c>
      <c r="L1427" s="11">
        <f t="shared" si="135"/>
        <v>42092.881469907406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132"/>
        <v>0</v>
      </c>
      <c r="R1427" t="e">
        <f t="shared" si="133"/>
        <v>#DIV/0!</v>
      </c>
      <c r="S1427" t="str">
        <f t="shared" si="136"/>
        <v>publishing</v>
      </c>
      <c r="T1427" t="str">
        <f t="shared" si="137"/>
        <v>translations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>
        <f t="shared" si="134"/>
        <v>42240.140277777777</v>
      </c>
      <c r="K1428">
        <v>1435224120</v>
      </c>
      <c r="L1428" s="11">
        <f t="shared" si="135"/>
        <v>42180.140277777777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132"/>
        <v>0</v>
      </c>
      <c r="R1428" t="e">
        <f t="shared" si="133"/>
        <v>#DIV/0!</v>
      </c>
      <c r="S1428" t="str">
        <f t="shared" si="136"/>
        <v>publishing</v>
      </c>
      <c r="T1428" t="str">
        <f t="shared" si="137"/>
        <v>translations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>
        <f t="shared" si="134"/>
        <v>42631.601678240739</v>
      </c>
      <c r="K1429">
        <v>1471638385</v>
      </c>
      <c r="L1429" s="11">
        <f t="shared" si="135"/>
        <v>42601.601678240739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132"/>
        <v>8.3799999999999999E-2</v>
      </c>
      <c r="R1429">
        <f t="shared" si="133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>
        <f t="shared" si="134"/>
        <v>42462.088159722218</v>
      </c>
      <c r="K1430">
        <v>1456996017</v>
      </c>
      <c r="L1430" s="11">
        <f t="shared" si="135"/>
        <v>42432.129826388889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132"/>
        <v>4.4999999999999998E-2</v>
      </c>
      <c r="R1430">
        <f t="shared" si="133"/>
        <v>15</v>
      </c>
      <c r="S1430" t="str">
        <f t="shared" si="136"/>
        <v>publishing</v>
      </c>
      <c r="T1430" t="str">
        <f t="shared" si="137"/>
        <v>translations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>
        <f t="shared" si="134"/>
        <v>42103.810671296291</v>
      </c>
      <c r="K1431">
        <v>1426037242</v>
      </c>
      <c r="L1431" s="11">
        <f t="shared" si="135"/>
        <v>42073.810671296291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132"/>
        <v>0</v>
      </c>
      <c r="R1431" t="e">
        <f t="shared" si="133"/>
        <v>#DIV/0!</v>
      </c>
      <c r="S1431" t="str">
        <f t="shared" si="136"/>
        <v>publishing</v>
      </c>
      <c r="T1431" t="str">
        <f t="shared" si="137"/>
        <v>translations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>
        <f t="shared" si="134"/>
        <v>41992.563518518517</v>
      </c>
      <c r="K1432">
        <v>1416339088</v>
      </c>
      <c r="L1432" s="11">
        <f t="shared" si="135"/>
        <v>41961.563518518517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132"/>
        <v>8.0600000000000005E-2</v>
      </c>
      <c r="R1432">
        <f t="shared" si="133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>
        <f t="shared" si="134"/>
        <v>42334.002500000002</v>
      </c>
      <c r="K1433">
        <v>1445922216</v>
      </c>
      <c r="L1433" s="11">
        <f t="shared" si="135"/>
        <v>42303.960833333331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132"/>
        <v>0.31947058823529412</v>
      </c>
      <c r="R1433">
        <f t="shared" si="133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>
        <f t="shared" si="134"/>
        <v>42205.530416666668</v>
      </c>
      <c r="K1434">
        <v>1434825828</v>
      </c>
      <c r="L1434" s="11">
        <f t="shared" si="135"/>
        <v>42175.530416666668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132"/>
        <v>0</v>
      </c>
      <c r="R1434" t="e">
        <f t="shared" si="133"/>
        <v>#DIV/0!</v>
      </c>
      <c r="S1434" t="str">
        <f t="shared" si="136"/>
        <v>publishing</v>
      </c>
      <c r="T1434" t="str">
        <f t="shared" si="137"/>
        <v>translations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>
        <f t="shared" si="134"/>
        <v>42714.208333333328</v>
      </c>
      <c r="K1435">
        <v>1477839675</v>
      </c>
      <c r="L1435" s="11">
        <f t="shared" si="135"/>
        <v>42673.375868055555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132"/>
        <v>6.7083333333333328E-2</v>
      </c>
      <c r="R1435">
        <f t="shared" si="133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>
        <f t="shared" si="134"/>
        <v>42163.375</v>
      </c>
      <c r="K1436">
        <v>1431973478</v>
      </c>
      <c r="L1436" s="11">
        <f t="shared" si="135"/>
        <v>42142.517106481479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132"/>
        <v>9.987804878048781E-2</v>
      </c>
      <c r="R1436">
        <f t="shared" si="133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>
        <f t="shared" si="134"/>
        <v>42288.530324074076</v>
      </c>
      <c r="K1437">
        <v>1441997020</v>
      </c>
      <c r="L1437" s="11">
        <f t="shared" si="135"/>
        <v>42258.530324074076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132"/>
        <v>1E-3</v>
      </c>
      <c r="R1437">
        <f t="shared" si="133"/>
        <v>7.5</v>
      </c>
      <c r="S1437" t="str">
        <f t="shared" si="136"/>
        <v>publishing</v>
      </c>
      <c r="T1437" t="str">
        <f t="shared" si="137"/>
        <v>translations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>
        <f t="shared" si="134"/>
        <v>42421.10019675926</v>
      </c>
      <c r="K1438">
        <v>1453451057</v>
      </c>
      <c r="L1438" s="11">
        <f t="shared" si="135"/>
        <v>42391.10019675926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132"/>
        <v>7.7000000000000002E-3</v>
      </c>
      <c r="R1438">
        <f t="shared" si="133"/>
        <v>38.5</v>
      </c>
      <c r="S1438" t="str">
        <f t="shared" si="136"/>
        <v>publishing</v>
      </c>
      <c r="T1438" t="str">
        <f t="shared" si="137"/>
        <v>translations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>
        <f t="shared" si="134"/>
        <v>41832.957638888889</v>
      </c>
      <c r="K1439">
        <v>1402058739</v>
      </c>
      <c r="L1439" s="11">
        <f t="shared" si="135"/>
        <v>41796.281701388885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132"/>
        <v>0.26900000000000002</v>
      </c>
      <c r="R1439">
        <f t="shared" si="133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>
        <f t="shared" si="134"/>
        <v>42487.329861111109</v>
      </c>
      <c r="K1440">
        <v>1459198499</v>
      </c>
      <c r="L1440" s="11">
        <f t="shared" si="135"/>
        <v>42457.621516203704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132"/>
        <v>0.03</v>
      </c>
      <c r="R1440">
        <f t="shared" si="133"/>
        <v>75</v>
      </c>
      <c r="S1440" t="str">
        <f t="shared" si="136"/>
        <v>publishing</v>
      </c>
      <c r="T1440" t="str">
        <f t="shared" si="137"/>
        <v>translations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>
        <f t="shared" si="134"/>
        <v>42070.579872685179</v>
      </c>
      <c r="K1441">
        <v>1423166101</v>
      </c>
      <c r="L1441" s="11">
        <f t="shared" si="135"/>
        <v>42040.579872685179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132"/>
        <v>6.6055045871559637E-2</v>
      </c>
      <c r="R1441">
        <f t="shared" si="133"/>
        <v>30</v>
      </c>
      <c r="S1441" t="str">
        <f t="shared" si="136"/>
        <v>publishing</v>
      </c>
      <c r="T1441" t="str">
        <f t="shared" si="137"/>
        <v>translations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>
        <f t="shared" si="134"/>
        <v>42516.498414351852</v>
      </c>
      <c r="K1442">
        <v>1461693463</v>
      </c>
      <c r="L1442" s="11">
        <f t="shared" si="135"/>
        <v>42486.498414351852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132"/>
        <v>7.6923076923076926E-5</v>
      </c>
      <c r="R1442">
        <f t="shared" si="133"/>
        <v>1</v>
      </c>
      <c r="S1442" t="str">
        <f t="shared" si="136"/>
        <v>publishing</v>
      </c>
      <c r="T1442" t="str">
        <f t="shared" si="137"/>
        <v>translations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>
        <f t="shared" si="134"/>
        <v>42258.515844907408</v>
      </c>
      <c r="K1443">
        <v>1436811769</v>
      </c>
      <c r="L1443" s="11">
        <f t="shared" si="135"/>
        <v>42198.515844907408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132"/>
        <v>1.1222222222222222E-2</v>
      </c>
      <c r="R1443">
        <f t="shared" si="133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>
        <f t="shared" si="134"/>
        <v>42515.39534722222</v>
      </c>
      <c r="K1444">
        <v>1461598158</v>
      </c>
      <c r="L1444" s="11">
        <f t="shared" si="135"/>
        <v>42485.39534722222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132"/>
        <v>0</v>
      </c>
      <c r="R1444" t="e">
        <f t="shared" si="133"/>
        <v>#DIV/0!</v>
      </c>
      <c r="S1444" t="str">
        <f t="shared" si="136"/>
        <v>publishing</v>
      </c>
      <c r="T1444" t="str">
        <f t="shared" si="137"/>
        <v>translations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>
        <f t="shared" si="134"/>
        <v>42737.676030092596</v>
      </c>
      <c r="K1445">
        <v>1480803209</v>
      </c>
      <c r="L1445" s="11">
        <f t="shared" si="135"/>
        <v>42707.676030092596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132"/>
        <v>0</v>
      </c>
      <c r="R1445" t="e">
        <f t="shared" si="133"/>
        <v>#DIV/0!</v>
      </c>
      <c r="S1445" t="str">
        <f t="shared" si="136"/>
        <v>publishing</v>
      </c>
      <c r="T1445" t="str">
        <f t="shared" si="137"/>
        <v>translations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>
        <f t="shared" si="134"/>
        <v>42259.623402777783</v>
      </c>
      <c r="K1446">
        <v>1436907462</v>
      </c>
      <c r="L1446" s="11">
        <f t="shared" si="135"/>
        <v>42199.623402777783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132"/>
        <v>0</v>
      </c>
      <c r="R1446" t="e">
        <f t="shared" si="133"/>
        <v>#DIV/0!</v>
      </c>
      <c r="S1446" t="str">
        <f t="shared" si="136"/>
        <v>publishing</v>
      </c>
      <c r="T1446" t="str">
        <f t="shared" si="137"/>
        <v>translations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>
        <f t="shared" si="134"/>
        <v>42169.292303240742</v>
      </c>
      <c r="K1447">
        <v>1431694855</v>
      </c>
      <c r="L1447" s="11">
        <f t="shared" si="135"/>
        <v>42139.292303240742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132"/>
        <v>0</v>
      </c>
      <c r="R1447" t="e">
        <f t="shared" si="133"/>
        <v>#DIV/0!</v>
      </c>
      <c r="S1447" t="str">
        <f t="shared" si="136"/>
        <v>publishing</v>
      </c>
      <c r="T1447" t="str">
        <f t="shared" si="137"/>
        <v>translations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>
        <f t="shared" si="134"/>
        <v>42481.197662037041</v>
      </c>
      <c r="K1448">
        <v>1459507478</v>
      </c>
      <c r="L1448" s="11">
        <f t="shared" si="135"/>
        <v>42461.197662037041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132"/>
        <v>0</v>
      </c>
      <c r="R1448" t="e">
        <f t="shared" si="133"/>
        <v>#DIV/0!</v>
      </c>
      <c r="S1448" t="str">
        <f t="shared" si="136"/>
        <v>publishing</v>
      </c>
      <c r="T1448" t="str">
        <f t="shared" si="137"/>
        <v>translations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>
        <f t="shared" si="134"/>
        <v>42559.480717592596</v>
      </c>
      <c r="K1449">
        <v>1465407134</v>
      </c>
      <c r="L1449" s="11">
        <f t="shared" si="135"/>
        <v>42529.480717592596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132"/>
        <v>1.4999999999999999E-4</v>
      </c>
      <c r="R1449">
        <f t="shared" si="133"/>
        <v>25</v>
      </c>
      <c r="S1449" t="str">
        <f t="shared" si="136"/>
        <v>publishing</v>
      </c>
      <c r="T1449" t="str">
        <f t="shared" si="137"/>
        <v>translations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>
        <f t="shared" si="134"/>
        <v>42145.975694444445</v>
      </c>
      <c r="K1450">
        <v>1429655318</v>
      </c>
      <c r="L1450" s="11">
        <f t="shared" si="135"/>
        <v>42115.686550925922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132"/>
        <v>0</v>
      </c>
      <c r="R1450" t="e">
        <f t="shared" si="133"/>
        <v>#DIV/0!</v>
      </c>
      <c r="S1450" t="str">
        <f t="shared" si="136"/>
        <v>publishing</v>
      </c>
      <c r="T1450" t="str">
        <f t="shared" si="137"/>
        <v>translations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>
        <f t="shared" si="134"/>
        <v>42134.561400462961</v>
      </c>
      <c r="K1451">
        <v>1427138905</v>
      </c>
      <c r="L1451" s="11">
        <f t="shared" si="135"/>
        <v>42086.561400462961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132"/>
        <v>0</v>
      </c>
      <c r="R1451" t="e">
        <f t="shared" si="133"/>
        <v>#DIV/0!</v>
      </c>
      <c r="S1451" t="str">
        <f t="shared" si="136"/>
        <v>publishing</v>
      </c>
      <c r="T1451" t="str">
        <f t="shared" si="137"/>
        <v>translations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>
        <f t="shared" si="134"/>
        <v>42419.921261574069</v>
      </c>
      <c r="K1452">
        <v>1453349197</v>
      </c>
      <c r="L1452" s="11">
        <f t="shared" si="135"/>
        <v>42389.921261574069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132"/>
        <v>1.0000000000000001E-5</v>
      </c>
      <c r="R1452">
        <f t="shared" si="133"/>
        <v>1</v>
      </c>
      <c r="S1452" t="str">
        <f t="shared" si="136"/>
        <v>publishing</v>
      </c>
      <c r="T1452" t="str">
        <f t="shared" si="137"/>
        <v>translations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>
        <f t="shared" si="134"/>
        <v>41961.75068287037</v>
      </c>
      <c r="K1453">
        <v>1413759659</v>
      </c>
      <c r="L1453" s="11">
        <f t="shared" si="135"/>
        <v>41931.709016203706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132"/>
        <v>1.0554089709762533E-4</v>
      </c>
      <c r="R1453">
        <f t="shared" si="133"/>
        <v>1</v>
      </c>
      <c r="S1453" t="str">
        <f t="shared" si="136"/>
        <v>publishing</v>
      </c>
      <c r="T1453" t="str">
        <f t="shared" si="137"/>
        <v>translations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>
        <f t="shared" si="134"/>
        <v>41848.453275462962</v>
      </c>
      <c r="K1454">
        <v>1403974363</v>
      </c>
      <c r="L1454" s="11">
        <f t="shared" si="135"/>
        <v>41818.453275462962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132"/>
        <v>0</v>
      </c>
      <c r="R1454" t="e">
        <f t="shared" si="133"/>
        <v>#DIV/0!</v>
      </c>
      <c r="S1454" t="str">
        <f t="shared" si="136"/>
        <v>publishing</v>
      </c>
      <c r="T1454" t="str">
        <f t="shared" si="137"/>
        <v>translations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>
        <f t="shared" si="134"/>
        <v>42840.404479166667</v>
      </c>
      <c r="K1455">
        <v>1488386547</v>
      </c>
      <c r="L1455" s="11">
        <f t="shared" si="135"/>
        <v>42795.446145833332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132"/>
        <v>0</v>
      </c>
      <c r="R1455" t="e">
        <f t="shared" si="133"/>
        <v>#DIV/0!</v>
      </c>
      <c r="S1455" t="str">
        <f t="shared" si="136"/>
        <v>publishing</v>
      </c>
      <c r="T1455" t="str">
        <f t="shared" si="137"/>
        <v>translations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>
        <f t="shared" si="134"/>
        <v>42484.665972222225</v>
      </c>
      <c r="K1456">
        <v>1459716480</v>
      </c>
      <c r="L1456" s="11">
        <f t="shared" si="135"/>
        <v>42463.616666666669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132"/>
        <v>8.5714285714285719E-3</v>
      </c>
      <c r="R1456">
        <f t="shared" si="133"/>
        <v>15</v>
      </c>
      <c r="S1456" t="str">
        <f t="shared" si="136"/>
        <v>publishing</v>
      </c>
      <c r="T1456" t="str">
        <f t="shared" si="137"/>
        <v>translations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>
        <f t="shared" si="134"/>
        <v>41887.318749999999</v>
      </c>
      <c r="K1457">
        <v>1405181320</v>
      </c>
      <c r="L1457" s="11">
        <f t="shared" si="135"/>
        <v>41832.422685185185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132"/>
        <v>0.105</v>
      </c>
      <c r="R1457">
        <f t="shared" si="133"/>
        <v>225</v>
      </c>
      <c r="S1457" t="str">
        <f t="shared" si="136"/>
        <v>publishing</v>
      </c>
      <c r="T1457" t="str">
        <f t="shared" si="137"/>
        <v>translations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>
        <f t="shared" si="134"/>
        <v>42738.418576388889</v>
      </c>
      <c r="K1458">
        <v>1480867365</v>
      </c>
      <c r="L1458" s="11">
        <f t="shared" si="135"/>
        <v>42708.418576388889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132"/>
        <v>2.9000000000000001E-2</v>
      </c>
      <c r="R1458">
        <f t="shared" si="133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>
        <f t="shared" si="134"/>
        <v>42319.688009259262</v>
      </c>
      <c r="K1459">
        <v>1444685444</v>
      </c>
      <c r="L1459" s="11">
        <f t="shared" si="135"/>
        <v>42289.64634259259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132"/>
        <v>0</v>
      </c>
      <c r="R1459" t="e">
        <f t="shared" si="133"/>
        <v>#DIV/0!</v>
      </c>
      <c r="S1459" t="str">
        <f t="shared" si="136"/>
        <v>publishing</v>
      </c>
      <c r="T1459" t="str">
        <f t="shared" si="137"/>
        <v>translations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>
        <f t="shared" si="134"/>
        <v>41861.916666666664</v>
      </c>
      <c r="K1460">
        <v>1405097760</v>
      </c>
      <c r="L1460" s="11">
        <f t="shared" si="135"/>
        <v>41831.455555555556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132"/>
        <v>0</v>
      </c>
      <c r="R1460" t="e">
        <f t="shared" si="133"/>
        <v>#DIV/0!</v>
      </c>
      <c r="S1460" t="str">
        <f t="shared" si="136"/>
        <v>publishing</v>
      </c>
      <c r="T1460" t="str">
        <f t="shared" si="137"/>
        <v>translations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>
        <f t="shared" si="134"/>
        <v>42340.475694444445</v>
      </c>
      <c r="K1461">
        <v>1446612896</v>
      </c>
      <c r="L1461" s="11">
        <f t="shared" si="135"/>
        <v>42311.954814814817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132"/>
        <v>0</v>
      </c>
      <c r="R1461" t="e">
        <f t="shared" si="133"/>
        <v>#DIV/0!</v>
      </c>
      <c r="S1461" t="str">
        <f t="shared" si="136"/>
        <v>publishing</v>
      </c>
      <c r="T1461" t="str">
        <f t="shared" si="137"/>
        <v>translations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>
        <f t="shared" si="134"/>
        <v>41973.739583333328</v>
      </c>
      <c r="K1462">
        <v>1412371898</v>
      </c>
      <c r="L1462" s="11">
        <f t="shared" si="135"/>
        <v>41915.646967592591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132"/>
        <v>0</v>
      </c>
      <c r="R1462" t="e">
        <f t="shared" si="133"/>
        <v>#DIV/0!</v>
      </c>
      <c r="S1462" t="str">
        <f t="shared" si="136"/>
        <v>publishing</v>
      </c>
      <c r="T1462" t="str">
        <f t="shared" si="137"/>
        <v>translations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>
        <f t="shared" si="134"/>
        <v>41932.75</v>
      </c>
      <c r="K1463">
        <v>1410967754</v>
      </c>
      <c r="L1463" s="11">
        <f t="shared" si="135"/>
        <v>41899.395300925928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132"/>
        <v>1.012446</v>
      </c>
      <c r="R1463">
        <f t="shared" si="133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>
        <f t="shared" si="134"/>
        <v>41374.412858796299</v>
      </c>
      <c r="K1464">
        <v>1363017271</v>
      </c>
      <c r="L1464" s="11">
        <f t="shared" si="135"/>
        <v>41344.412858796299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132"/>
        <v>1.085175</v>
      </c>
      <c r="R1464">
        <f t="shared" si="133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>
        <f t="shared" si="134"/>
        <v>41371.619652777779</v>
      </c>
      <c r="K1465">
        <v>1361483538</v>
      </c>
      <c r="L1465" s="11">
        <f t="shared" si="135"/>
        <v>41326.661319444444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132"/>
        <v>1.4766666666666666</v>
      </c>
      <c r="R1465">
        <f t="shared" si="133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>
        <f t="shared" si="134"/>
        <v>41321.411550925928</v>
      </c>
      <c r="K1466">
        <v>1358437958</v>
      </c>
      <c r="L1466" s="11">
        <f t="shared" si="135"/>
        <v>41291.411550925928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132"/>
        <v>1.6319999999999999</v>
      </c>
      <c r="R1466">
        <f t="shared" si="133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>
        <f t="shared" si="134"/>
        <v>40989.875</v>
      </c>
      <c r="K1467">
        <v>1329759452</v>
      </c>
      <c r="L1467" s="11">
        <f t="shared" si="135"/>
        <v>40959.484398148146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132"/>
        <v>4.5641449999999999</v>
      </c>
      <c r="R1467">
        <f t="shared" si="133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>
        <f t="shared" si="134"/>
        <v>42380.958333333328</v>
      </c>
      <c r="K1468">
        <v>1449029266</v>
      </c>
      <c r="L1468" s="11">
        <f t="shared" si="135"/>
        <v>42339.922060185185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132"/>
        <v>1.0787731249999999</v>
      </c>
      <c r="R1468">
        <f t="shared" si="133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>
        <f t="shared" si="134"/>
        <v>40993.510243055556</v>
      </c>
      <c r="K1469">
        <v>1327518885</v>
      </c>
      <c r="L1469" s="11">
        <f t="shared" si="135"/>
        <v>40933.55190972222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132"/>
        <v>1.1508</v>
      </c>
      <c r="R1469">
        <f t="shared" si="133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>
        <f t="shared" si="134"/>
        <v>40705.764456018522</v>
      </c>
      <c r="K1470">
        <v>1302654049</v>
      </c>
      <c r="L1470" s="11">
        <f t="shared" si="135"/>
        <v>40645.764456018522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132"/>
        <v>1.0236842105263158</v>
      </c>
      <c r="R1470">
        <f t="shared" si="133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>
        <f t="shared" si="134"/>
        <v>41320.348483796297</v>
      </c>
      <c r="K1471">
        <v>1358346109</v>
      </c>
      <c r="L1471" s="11">
        <f t="shared" si="135"/>
        <v>41290.348483796297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132"/>
        <v>1.0842485875706214</v>
      </c>
      <c r="R1471">
        <f t="shared" si="133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>
        <f t="shared" si="134"/>
        <v>41271.577118055553</v>
      </c>
      <c r="K1472">
        <v>1354909863</v>
      </c>
      <c r="L1472" s="11">
        <f t="shared" si="135"/>
        <v>41250.577118055553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132"/>
        <v>1.2513333333333334</v>
      </c>
      <c r="R1472">
        <f t="shared" si="133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>
        <f t="shared" si="134"/>
        <v>42103.707569444443</v>
      </c>
      <c r="K1473">
        <v>1426028334</v>
      </c>
      <c r="L1473" s="11">
        <f t="shared" si="135"/>
        <v>42073.707569444443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132"/>
        <v>1.03840625</v>
      </c>
      <c r="R1473">
        <f t="shared" si="133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>
        <f t="shared" si="134"/>
        <v>41563.292858796296</v>
      </c>
      <c r="K1474">
        <v>1379336503</v>
      </c>
      <c r="L1474" s="11">
        <f t="shared" si="135"/>
        <v>41533.292858796296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ref="Q1474:Q1537" si="138">E1474/D1474</f>
        <v>1.3870400000000001</v>
      </c>
      <c r="R1474">
        <f t="shared" ref="R1474:R1537" si="139">E1474/N1474</f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>
        <f t="shared" ref="J1475:J1538" si="140">(((I1475/60)/60)/24)+DATE(1970,1,1)+(-6/24)</f>
        <v>40969.729618055557</v>
      </c>
      <c r="K1475">
        <v>1328052639</v>
      </c>
      <c r="L1475" s="11">
        <f t="shared" ref="L1475:L1538" si="141">(((K1475/60)/60)/24)+DATE(1970,1,1)+(-6/24)</f>
        <v>40939.729618055557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si="138"/>
        <v>1.20516</v>
      </c>
      <c r="R1475">
        <f t="shared" si="139"/>
        <v>38.462553191489363</v>
      </c>
      <c r="S1475" t="str">
        <f t="shared" ref="S1475:S1538" si="142">LEFT(P1475,FIND("/",P1475)-1)</f>
        <v>publishing</v>
      </c>
      <c r="T1475" t="str">
        <f t="shared" ref="T1475:T1538" si="143">RIGHT(P1475,LEN(P1475)-FIND("/",P1475))</f>
        <v>radio &amp; podcasts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>
        <f t="shared" si="140"/>
        <v>41530.477916666663</v>
      </c>
      <c r="K1476">
        <v>1376501292</v>
      </c>
      <c r="L1476" s="11">
        <f t="shared" si="141"/>
        <v>41500.477916666663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138"/>
        <v>1.1226666666666667</v>
      </c>
      <c r="R1476">
        <f t="shared" si="139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>
        <f t="shared" si="140"/>
        <v>41992.957638888889</v>
      </c>
      <c r="K1477">
        <v>1416244863</v>
      </c>
      <c r="L1477" s="11">
        <f t="shared" si="141"/>
        <v>41960.472951388889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138"/>
        <v>1.8866966666666667</v>
      </c>
      <c r="R1477">
        <f t="shared" si="139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>
        <f t="shared" si="140"/>
        <v>40795.791921296295</v>
      </c>
      <c r="K1478">
        <v>1313024422</v>
      </c>
      <c r="L1478" s="11">
        <f t="shared" si="141"/>
        <v>40765.791921296295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138"/>
        <v>6.6155466666666669</v>
      </c>
      <c r="R1478">
        <f t="shared" si="139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>
        <f t="shared" si="140"/>
        <v>40899.875</v>
      </c>
      <c r="K1479">
        <v>1319467604</v>
      </c>
      <c r="L1479" s="11">
        <f t="shared" si="141"/>
        <v>40840.365787037037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138"/>
        <v>1.1131</v>
      </c>
      <c r="R1479">
        <f t="shared" si="139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>
        <f t="shared" si="140"/>
        <v>41408.621678240743</v>
      </c>
      <c r="K1480">
        <v>1367355313</v>
      </c>
      <c r="L1480" s="11">
        <f t="shared" si="141"/>
        <v>41394.621678240743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138"/>
        <v>11.8161422</v>
      </c>
      <c r="R1480">
        <f t="shared" si="139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>
        <f t="shared" si="140"/>
        <v>41768.915972222225</v>
      </c>
      <c r="K1481">
        <v>1398448389</v>
      </c>
      <c r="L1481" s="11">
        <f t="shared" si="141"/>
        <v>41754.495243055557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138"/>
        <v>1.37375</v>
      </c>
      <c r="R1481">
        <f t="shared" si="139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>
        <f t="shared" si="140"/>
        <v>41481.458333333336</v>
      </c>
      <c r="K1482">
        <v>1373408699</v>
      </c>
      <c r="L1482" s="11">
        <f t="shared" si="141"/>
        <v>41464.684016203704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138"/>
        <v>1.170404</v>
      </c>
      <c r="R1482">
        <f t="shared" si="139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>
        <f t="shared" si="140"/>
        <v>41580.672974537039</v>
      </c>
      <c r="K1483">
        <v>1380838145</v>
      </c>
      <c r="L1483" s="11">
        <f t="shared" si="141"/>
        <v>41550.672974537039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138"/>
        <v>2.1000000000000001E-2</v>
      </c>
      <c r="R1483">
        <f t="shared" si="139"/>
        <v>17.5</v>
      </c>
      <c r="S1483" t="str">
        <f t="shared" si="142"/>
        <v>publishing</v>
      </c>
      <c r="T1483" t="str">
        <f t="shared" si="143"/>
        <v>fiction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>
        <f t="shared" si="140"/>
        <v>41159.07708333333</v>
      </c>
      <c r="K1484">
        <v>1345062936</v>
      </c>
      <c r="L1484" s="11">
        <f t="shared" si="141"/>
        <v>41136.60805555556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138"/>
        <v>1E-3</v>
      </c>
      <c r="R1484">
        <f t="shared" si="139"/>
        <v>5</v>
      </c>
      <c r="S1484" t="str">
        <f t="shared" si="142"/>
        <v>publishing</v>
      </c>
      <c r="T1484" t="str">
        <f t="shared" si="143"/>
        <v>fiction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>
        <f t="shared" si="140"/>
        <v>42572.942997685182</v>
      </c>
      <c r="K1485">
        <v>1467002275</v>
      </c>
      <c r="L1485" s="11">
        <f t="shared" si="141"/>
        <v>42547.942997685182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138"/>
        <v>7.1428571428571426E-3</v>
      </c>
      <c r="R1485">
        <f t="shared" si="139"/>
        <v>25</v>
      </c>
      <c r="S1485" t="str">
        <f t="shared" si="142"/>
        <v>publishing</v>
      </c>
      <c r="T1485" t="str">
        <f t="shared" si="143"/>
        <v>fiction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>
        <f t="shared" si="140"/>
        <v>41111.368750000001</v>
      </c>
      <c r="K1486">
        <v>1337834963</v>
      </c>
      <c r="L1486" s="11">
        <f t="shared" si="141"/>
        <v>41052.950960648144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138"/>
        <v>0</v>
      </c>
      <c r="R1486" t="e">
        <f t="shared" si="139"/>
        <v>#DIV/0!</v>
      </c>
      <c r="S1486" t="str">
        <f t="shared" si="142"/>
        <v>publishing</v>
      </c>
      <c r="T1486" t="str">
        <f t="shared" si="143"/>
        <v>fiction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>
        <f t="shared" si="140"/>
        <v>42175.545983796299</v>
      </c>
      <c r="K1487">
        <v>1430939173</v>
      </c>
      <c r="L1487" s="11">
        <f t="shared" si="141"/>
        <v>42130.545983796299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138"/>
        <v>2.2388059701492536E-2</v>
      </c>
      <c r="R1487">
        <f t="shared" si="139"/>
        <v>50</v>
      </c>
      <c r="S1487" t="str">
        <f t="shared" si="142"/>
        <v>publishing</v>
      </c>
      <c r="T1487" t="str">
        <f t="shared" si="143"/>
        <v>fiction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>
        <f t="shared" si="140"/>
        <v>42061.918530092589</v>
      </c>
      <c r="K1488">
        <v>1422417761</v>
      </c>
      <c r="L1488" s="11">
        <f t="shared" si="141"/>
        <v>42031.918530092589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138"/>
        <v>2.3999999999999998E-3</v>
      </c>
      <c r="R1488">
        <f t="shared" si="139"/>
        <v>16</v>
      </c>
      <c r="S1488" t="str">
        <f t="shared" si="142"/>
        <v>publishing</v>
      </c>
      <c r="T1488" t="str">
        <f t="shared" si="143"/>
        <v>fiction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>
        <f t="shared" si="140"/>
        <v>42584.667488425926</v>
      </c>
      <c r="K1489">
        <v>1467583271</v>
      </c>
      <c r="L1489" s="11">
        <f t="shared" si="141"/>
        <v>42554.667488425926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138"/>
        <v>0</v>
      </c>
      <c r="R1489" t="e">
        <f t="shared" si="139"/>
        <v>#DIV/0!</v>
      </c>
      <c r="S1489" t="str">
        <f t="shared" si="142"/>
        <v>publishing</v>
      </c>
      <c r="T1489" t="str">
        <f t="shared" si="143"/>
        <v>fiction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>
        <f t="shared" si="140"/>
        <v>41644.313194444447</v>
      </c>
      <c r="K1490">
        <v>1386336660</v>
      </c>
      <c r="L1490" s="11">
        <f t="shared" si="141"/>
        <v>41614.313194444447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138"/>
        <v>2.4E-2</v>
      </c>
      <c r="R1490">
        <f t="shared" si="139"/>
        <v>60</v>
      </c>
      <c r="S1490" t="str">
        <f t="shared" si="142"/>
        <v>publishing</v>
      </c>
      <c r="T1490" t="str">
        <f t="shared" si="143"/>
        <v>fiction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>
        <f t="shared" si="140"/>
        <v>41228.403379629628</v>
      </c>
      <c r="K1491">
        <v>1350398452</v>
      </c>
      <c r="L1491" s="11">
        <f t="shared" si="141"/>
        <v>41198.361712962964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138"/>
        <v>0</v>
      </c>
      <c r="R1491" t="e">
        <f t="shared" si="139"/>
        <v>#DIV/0!</v>
      </c>
      <c r="S1491" t="str">
        <f t="shared" si="142"/>
        <v>publishing</v>
      </c>
      <c r="T1491" t="str">
        <f t="shared" si="143"/>
        <v>fiction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>
        <f t="shared" si="140"/>
        <v>41549.311041666668</v>
      </c>
      <c r="K1492">
        <v>1378214874</v>
      </c>
      <c r="L1492" s="11">
        <f t="shared" si="141"/>
        <v>41520.311041666668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138"/>
        <v>0.30862068965517242</v>
      </c>
      <c r="R1492">
        <f t="shared" si="139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>
        <f t="shared" si="140"/>
        <v>42050.401388888888</v>
      </c>
      <c r="K1493">
        <v>1418922443</v>
      </c>
      <c r="L1493" s="11">
        <f t="shared" si="141"/>
        <v>41991.463460648149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138"/>
        <v>8.3333333333333329E-2</v>
      </c>
      <c r="R1493">
        <f t="shared" si="139"/>
        <v>100</v>
      </c>
      <c r="S1493" t="str">
        <f t="shared" si="142"/>
        <v>publishing</v>
      </c>
      <c r="T1493" t="str">
        <f t="shared" si="143"/>
        <v>fiction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>
        <f t="shared" si="140"/>
        <v>40712.634791666671</v>
      </c>
      <c r="K1494">
        <v>1305839646</v>
      </c>
      <c r="L1494" s="11">
        <f t="shared" si="141"/>
        <v>40682.634791666671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138"/>
        <v>7.4999999999999997E-3</v>
      </c>
      <c r="R1494">
        <f t="shared" si="139"/>
        <v>15</v>
      </c>
      <c r="S1494" t="str">
        <f t="shared" si="142"/>
        <v>publishing</v>
      </c>
      <c r="T1494" t="str">
        <f t="shared" si="143"/>
        <v>fiction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>
        <f t="shared" si="140"/>
        <v>41441.616608796299</v>
      </c>
      <c r="K1495">
        <v>1368823675</v>
      </c>
      <c r="L1495" s="11">
        <f t="shared" si="141"/>
        <v>41411.616608796299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138"/>
        <v>0</v>
      </c>
      <c r="R1495" t="e">
        <f t="shared" si="139"/>
        <v>#DIV/0!</v>
      </c>
      <c r="S1495" t="str">
        <f t="shared" si="142"/>
        <v>publishing</v>
      </c>
      <c r="T1495" t="str">
        <f t="shared" si="143"/>
        <v>fiction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>
        <f t="shared" si="140"/>
        <v>42097.401388888888</v>
      </c>
      <c r="K1496">
        <v>1425489613</v>
      </c>
      <c r="L1496" s="11">
        <f t="shared" si="141"/>
        <v>42067.472372685181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138"/>
        <v>8.8999999999999996E-2</v>
      </c>
      <c r="R1496">
        <f t="shared" si="139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>
        <f t="shared" si="140"/>
        <v>40782.539710648147</v>
      </c>
      <c r="K1497">
        <v>1311879431</v>
      </c>
      <c r="L1497" s="11">
        <f t="shared" si="141"/>
        <v>40752.539710648147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138"/>
        <v>0</v>
      </c>
      <c r="R1497" t="e">
        <f t="shared" si="139"/>
        <v>#DIV/0!</v>
      </c>
      <c r="S1497" t="str">
        <f t="shared" si="142"/>
        <v>publishing</v>
      </c>
      <c r="T1497" t="str">
        <f t="shared" si="143"/>
        <v>fiction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>
        <f t="shared" si="140"/>
        <v>41898.225219907406</v>
      </c>
      <c r="K1498">
        <v>1405682659</v>
      </c>
      <c r="L1498" s="11">
        <f t="shared" si="141"/>
        <v>41838.225219907406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138"/>
        <v>0</v>
      </c>
      <c r="R1498" t="e">
        <f t="shared" si="139"/>
        <v>#DIV/0!</v>
      </c>
      <c r="S1498" t="str">
        <f t="shared" si="142"/>
        <v>publishing</v>
      </c>
      <c r="T1498" t="str">
        <f t="shared" si="143"/>
        <v>fiction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>
        <f t="shared" si="140"/>
        <v>41486.571527777778</v>
      </c>
      <c r="K1499">
        <v>1371655522</v>
      </c>
      <c r="L1499" s="11">
        <f t="shared" si="141"/>
        <v>41444.39261574074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138"/>
        <v>6.666666666666667E-5</v>
      </c>
      <c r="R1499">
        <f t="shared" si="139"/>
        <v>1</v>
      </c>
      <c r="S1499" t="str">
        <f t="shared" si="142"/>
        <v>publishing</v>
      </c>
      <c r="T1499" t="str">
        <f t="shared" si="143"/>
        <v>fiction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>
        <f t="shared" si="140"/>
        <v>41885.733541666668</v>
      </c>
      <c r="K1500">
        <v>1405899378</v>
      </c>
      <c r="L1500" s="11">
        <f t="shared" si="141"/>
        <v>41840.733541666668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138"/>
        <v>1.9E-2</v>
      </c>
      <c r="R1500">
        <f t="shared" si="139"/>
        <v>19</v>
      </c>
      <c r="S1500" t="str">
        <f t="shared" si="142"/>
        <v>publishing</v>
      </c>
      <c r="T1500" t="str">
        <f t="shared" si="143"/>
        <v>fiction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>
        <f t="shared" si="140"/>
        <v>42586.757326388892</v>
      </c>
      <c r="K1501">
        <v>1465171833</v>
      </c>
      <c r="L1501" s="11">
        <f t="shared" si="141"/>
        <v>42526.757326388892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138"/>
        <v>2.5000000000000001E-3</v>
      </c>
      <c r="R1501">
        <f t="shared" si="139"/>
        <v>5</v>
      </c>
      <c r="S1501" t="str">
        <f t="shared" si="142"/>
        <v>publishing</v>
      </c>
      <c r="T1501" t="str">
        <f t="shared" si="143"/>
        <v>fiction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>
        <f t="shared" si="140"/>
        <v>41395.654594907406</v>
      </c>
      <c r="K1502">
        <v>1364852557</v>
      </c>
      <c r="L1502" s="11">
        <f t="shared" si="141"/>
        <v>41365.654594907406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138"/>
        <v>0.25035714285714283</v>
      </c>
      <c r="R1502">
        <f t="shared" si="139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>
        <f t="shared" si="140"/>
        <v>42193.333599537036</v>
      </c>
      <c r="K1503">
        <v>1433772023</v>
      </c>
      <c r="L1503" s="11">
        <f t="shared" si="141"/>
        <v>42163.333599537036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138"/>
        <v>1.6633076923076924</v>
      </c>
      <c r="R1503">
        <f t="shared" si="139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>
        <f t="shared" si="140"/>
        <v>42454.666666666672</v>
      </c>
      <c r="K1504">
        <v>1456491680</v>
      </c>
      <c r="L1504" s="11">
        <f t="shared" si="141"/>
        <v>42426.292592592596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138"/>
        <v>1.0144545454545455</v>
      </c>
      <c r="R1504">
        <f t="shared" si="139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>
        <f t="shared" si="140"/>
        <v>42666.097233796296</v>
      </c>
      <c r="K1505">
        <v>1472026801</v>
      </c>
      <c r="L1505" s="11">
        <f t="shared" si="141"/>
        <v>42606.097233796296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138"/>
        <v>1.0789146666666667</v>
      </c>
      <c r="R1505">
        <f t="shared" si="139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>
        <f t="shared" si="140"/>
        <v>41800.106249999997</v>
      </c>
      <c r="K1506">
        <v>1399996024</v>
      </c>
      <c r="L1506" s="11">
        <f t="shared" si="141"/>
        <v>41772.407685185186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138"/>
        <v>2.7793846153846156</v>
      </c>
      <c r="R1506">
        <f t="shared" si="139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>
        <f t="shared" si="140"/>
        <v>42451.584027777775</v>
      </c>
      <c r="K1507">
        <v>1455446303</v>
      </c>
      <c r="L1507" s="11">
        <f t="shared" si="141"/>
        <v>42414.19332175926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138"/>
        <v>1.0358125</v>
      </c>
      <c r="R1507">
        <f t="shared" si="139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>
        <f t="shared" si="140"/>
        <v>41844.535925925928</v>
      </c>
      <c r="K1508">
        <v>1403635904</v>
      </c>
      <c r="L1508" s="11">
        <f t="shared" si="141"/>
        <v>41814.535925925928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138"/>
        <v>1.1140000000000001</v>
      </c>
      <c r="R1508">
        <f t="shared" si="139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>
        <f t="shared" si="140"/>
        <v>40313.090277777781</v>
      </c>
      <c r="K1509">
        <v>1268822909</v>
      </c>
      <c r="L1509" s="11">
        <f t="shared" si="141"/>
        <v>40254.200335648151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138"/>
        <v>2.15</v>
      </c>
      <c r="R1509">
        <f t="shared" si="139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>
        <f t="shared" si="140"/>
        <v>41817.364363425928</v>
      </c>
      <c r="K1510">
        <v>1401201881</v>
      </c>
      <c r="L1510" s="11">
        <f t="shared" si="141"/>
        <v>41786.364363425928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138"/>
        <v>1.1076216216216217</v>
      </c>
      <c r="R1510">
        <f t="shared" si="139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>
        <f t="shared" si="140"/>
        <v>42780.707638888889</v>
      </c>
      <c r="K1511">
        <v>1484570885</v>
      </c>
      <c r="L1511" s="11">
        <f t="shared" si="141"/>
        <v>42751.283391203702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138"/>
        <v>1.2364125714285714</v>
      </c>
      <c r="R1511">
        <f t="shared" si="139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>
        <f t="shared" si="140"/>
        <v>41839.135162037033</v>
      </c>
      <c r="K1512">
        <v>1403169278</v>
      </c>
      <c r="L1512" s="11">
        <f t="shared" si="141"/>
        <v>41809.135162037033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138"/>
        <v>1.0103500000000001</v>
      </c>
      <c r="R1512">
        <f t="shared" si="139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>
        <f t="shared" si="140"/>
        <v>42326.375046296293</v>
      </c>
      <c r="K1513">
        <v>1445263204</v>
      </c>
      <c r="L1513" s="11">
        <f t="shared" si="141"/>
        <v>42296.333379629628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138"/>
        <v>1.1179285714285714</v>
      </c>
      <c r="R1513">
        <f t="shared" si="139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>
        <f t="shared" si="140"/>
        <v>42771.434479166666</v>
      </c>
      <c r="K1514">
        <v>1483719939</v>
      </c>
      <c r="L1514" s="11">
        <f t="shared" si="141"/>
        <v>42741.434479166666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138"/>
        <v>5.5877142857142861</v>
      </c>
      <c r="R1514">
        <f t="shared" si="139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>
        <f t="shared" si="140"/>
        <v>41836.387337962966</v>
      </c>
      <c r="K1515">
        <v>1402931866</v>
      </c>
      <c r="L1515" s="11">
        <f t="shared" si="141"/>
        <v>41806.387337962966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138"/>
        <v>1.5001875</v>
      </c>
      <c r="R1515">
        <f t="shared" si="139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>
        <f t="shared" si="140"/>
        <v>42274.347685185188</v>
      </c>
      <c r="K1516">
        <v>1439907640</v>
      </c>
      <c r="L1516" s="11">
        <f t="shared" si="141"/>
        <v>42234.347685185188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138"/>
        <v>1.0647599999999999</v>
      </c>
      <c r="R1516">
        <f t="shared" si="139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>
        <f t="shared" si="140"/>
        <v>42444.961770833332</v>
      </c>
      <c r="K1517">
        <v>1455516297</v>
      </c>
      <c r="L1517" s="11">
        <f t="shared" si="141"/>
        <v>42415.003437499996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138"/>
        <v>1.57189</v>
      </c>
      <c r="R1517">
        <f t="shared" si="139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>
        <f t="shared" si="140"/>
        <v>42649.333333333328</v>
      </c>
      <c r="K1518">
        <v>1473160292</v>
      </c>
      <c r="L1518" s="11">
        <f t="shared" si="141"/>
        <v>42619.216342592597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138"/>
        <v>1.0865882352941176</v>
      </c>
      <c r="R1518">
        <f t="shared" si="139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>
        <f t="shared" si="140"/>
        <v>41979</v>
      </c>
      <c r="K1519">
        <v>1415194553</v>
      </c>
      <c r="L1519" s="11">
        <f t="shared" si="141"/>
        <v>41948.31658564815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138"/>
        <v>1.6197999999999999</v>
      </c>
      <c r="R1519">
        <f t="shared" si="139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>
        <f t="shared" si="140"/>
        <v>41790.5700462963</v>
      </c>
      <c r="K1520">
        <v>1398973252</v>
      </c>
      <c r="L1520" s="11">
        <f t="shared" si="141"/>
        <v>41760.5700462963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138"/>
        <v>2.0536666666666665</v>
      </c>
      <c r="R1520">
        <f t="shared" si="139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>
        <f t="shared" si="140"/>
        <v>41810.665972222225</v>
      </c>
      <c r="K1521">
        <v>1400867283</v>
      </c>
      <c r="L1521" s="11">
        <f t="shared" si="141"/>
        <v>41782.491701388892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138"/>
        <v>1.033638888888889</v>
      </c>
      <c r="R1521">
        <f t="shared" si="139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>
        <f t="shared" si="140"/>
        <v>41991.916666666672</v>
      </c>
      <c r="K1522">
        <v>1415824513</v>
      </c>
      <c r="L1522" s="11">
        <f t="shared" si="141"/>
        <v>41955.607789351852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138"/>
        <v>1.0347222222222223</v>
      </c>
      <c r="R1522">
        <f t="shared" si="139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>
        <f t="shared" si="140"/>
        <v>42527.917719907404</v>
      </c>
      <c r="K1523">
        <v>1462248091</v>
      </c>
      <c r="L1523" s="11">
        <f t="shared" si="141"/>
        <v>42492.917719907404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138"/>
        <v>1.0681333333333334</v>
      </c>
      <c r="R1523">
        <f t="shared" si="139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>
        <f t="shared" si="140"/>
        <v>41929.580312500002</v>
      </c>
      <c r="K1524">
        <v>1410983739</v>
      </c>
      <c r="L1524" s="11">
        <f t="shared" si="141"/>
        <v>41899.580312500002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138"/>
        <v>1.3896574712643677</v>
      </c>
      <c r="R1524">
        <f t="shared" si="139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>
        <f t="shared" si="140"/>
        <v>41995.75</v>
      </c>
      <c r="K1525">
        <v>1416592916</v>
      </c>
      <c r="L1525" s="11">
        <f t="shared" si="141"/>
        <v>41964.501342592594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138"/>
        <v>1.2484324324324325</v>
      </c>
      <c r="R1525">
        <f t="shared" si="139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>
        <f t="shared" si="140"/>
        <v>42786.251041666663</v>
      </c>
      <c r="K1526">
        <v>1485000090</v>
      </c>
      <c r="L1526" s="11">
        <f t="shared" si="141"/>
        <v>42756.251041666663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138"/>
        <v>2.0699999999999998</v>
      </c>
      <c r="R1526">
        <f t="shared" si="139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>
        <f t="shared" si="140"/>
        <v>42600.452986111108</v>
      </c>
      <c r="K1527">
        <v>1468947138</v>
      </c>
      <c r="L1527" s="11">
        <f t="shared" si="141"/>
        <v>42570.452986111108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138"/>
        <v>1.7400576923076922</v>
      </c>
      <c r="R1527">
        <f t="shared" si="139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>
        <f t="shared" si="140"/>
        <v>42388.026006944448</v>
      </c>
      <c r="K1528">
        <v>1448951847</v>
      </c>
      <c r="L1528" s="11">
        <f t="shared" si="141"/>
        <v>42339.026006944448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138"/>
        <v>1.2032608695652174</v>
      </c>
      <c r="R1528">
        <f t="shared" si="139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>
        <f t="shared" si="140"/>
        <v>42808.308865740735</v>
      </c>
      <c r="K1529">
        <v>1487082286</v>
      </c>
      <c r="L1529" s="11">
        <f t="shared" si="141"/>
        <v>42780.350532407407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138"/>
        <v>1.1044428571428573</v>
      </c>
      <c r="R1529">
        <f t="shared" si="139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>
        <f t="shared" si="140"/>
        <v>42766.75</v>
      </c>
      <c r="K1530">
        <v>1483292122</v>
      </c>
      <c r="L1530" s="11">
        <f t="shared" si="141"/>
        <v>42736.482893518521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138"/>
        <v>2.8156666666666665</v>
      </c>
      <c r="R1530">
        <f t="shared" si="139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>
        <f t="shared" si="140"/>
        <v>42082.337037037039</v>
      </c>
      <c r="K1531">
        <v>1424185520</v>
      </c>
      <c r="L1531" s="11">
        <f t="shared" si="141"/>
        <v>42052.378703703704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138"/>
        <v>1.0067894736842105</v>
      </c>
      <c r="R1531">
        <f t="shared" si="139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>
        <f t="shared" si="140"/>
        <v>42300.517303240747</v>
      </c>
      <c r="K1532">
        <v>1443464695</v>
      </c>
      <c r="L1532" s="11">
        <f t="shared" si="141"/>
        <v>42275.517303240747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138"/>
        <v>1.3482571428571428</v>
      </c>
      <c r="R1532">
        <f t="shared" si="139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>
        <f t="shared" si="140"/>
        <v>41973.875</v>
      </c>
      <c r="K1533">
        <v>1414610126</v>
      </c>
      <c r="L1533" s="11">
        <f t="shared" si="141"/>
        <v>41941.552384259259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138"/>
        <v>1.7595744680851064</v>
      </c>
      <c r="R1533">
        <f t="shared" si="139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>
        <f t="shared" si="140"/>
        <v>42415.375</v>
      </c>
      <c r="K1534">
        <v>1453461865</v>
      </c>
      <c r="L1534" s="11">
        <f t="shared" si="141"/>
        <v>42391.225289351853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138"/>
        <v>4.8402000000000003</v>
      </c>
      <c r="R1534">
        <f t="shared" si="139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>
        <f t="shared" si="140"/>
        <v>42491.915972222225</v>
      </c>
      <c r="K1535">
        <v>1457913777</v>
      </c>
      <c r="L1535" s="11">
        <f t="shared" si="141"/>
        <v>42442.75204861111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138"/>
        <v>1.4514</v>
      </c>
      <c r="R1535">
        <f t="shared" si="139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>
        <f t="shared" si="140"/>
        <v>42251.42432870371</v>
      </c>
      <c r="K1536">
        <v>1438791062</v>
      </c>
      <c r="L1536" s="11">
        <f t="shared" si="141"/>
        <v>42221.42432870371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138"/>
        <v>4.1773333333333333</v>
      </c>
      <c r="R1536">
        <f t="shared" si="139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>
        <f t="shared" si="140"/>
        <v>42513.666666666672</v>
      </c>
      <c r="K1537">
        <v>1461527631</v>
      </c>
      <c r="L1537" s="11">
        <f t="shared" si="141"/>
        <v>42484.579062500001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138"/>
        <v>1.3242499999999999</v>
      </c>
      <c r="R1537">
        <f t="shared" si="139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>
        <f t="shared" si="140"/>
        <v>42243.552199074074</v>
      </c>
      <c r="K1538">
        <v>1438110910</v>
      </c>
      <c r="L1538" s="11">
        <f t="shared" si="141"/>
        <v>42213.552199074074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ref="Q1538:Q1601" si="144">E1538/D1538</f>
        <v>2.5030841666666666</v>
      </c>
      <c r="R1538">
        <f t="shared" ref="R1538:R1601" si="145">E1538/N1538</f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>
        <f t="shared" ref="J1539:J1602" si="146">(((I1539/60)/60)/24)+DATE(1970,1,1)+(-6/24)</f>
        <v>42588.5</v>
      </c>
      <c r="K1539">
        <v>1467358427</v>
      </c>
      <c r="L1539" s="11">
        <f t="shared" ref="L1539:L1602" si="147">(((K1539/60)/60)/24)+DATE(1970,1,1)+(-6/24)</f>
        <v>42552.065127314811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si="144"/>
        <v>1.7989999999999999</v>
      </c>
      <c r="R1539">
        <f t="shared" si="145"/>
        <v>96.375</v>
      </c>
      <c r="S1539" t="str">
        <f t="shared" ref="S1539:S1602" si="148">LEFT(P1539,FIND("/",P1539)-1)</f>
        <v>photography</v>
      </c>
      <c r="T1539" t="str">
        <f t="shared" ref="T1539:T1602" si="149">RIGHT(P1539,LEN(P1539)-FIND("/",P1539))</f>
        <v>photobooks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>
        <f t="shared" si="146"/>
        <v>42026.532060185185</v>
      </c>
      <c r="K1540">
        <v>1418064370</v>
      </c>
      <c r="L1540" s="11">
        <f t="shared" si="147"/>
        <v>41981.532060185185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144"/>
        <v>1.0262857142857142</v>
      </c>
      <c r="R1540">
        <f t="shared" si="145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>
        <f t="shared" si="146"/>
        <v>42738.669201388882</v>
      </c>
      <c r="K1541">
        <v>1480629819</v>
      </c>
      <c r="L1541" s="11">
        <f t="shared" si="147"/>
        <v>42705.669201388882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144"/>
        <v>1.359861</v>
      </c>
      <c r="R1541">
        <f t="shared" si="145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>
        <f t="shared" si="146"/>
        <v>41968.802083333328</v>
      </c>
      <c r="K1542">
        <v>1414368616</v>
      </c>
      <c r="L1542" s="11">
        <f t="shared" si="147"/>
        <v>41938.75712962963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144"/>
        <v>1.1786666666666668</v>
      </c>
      <c r="R1542">
        <f t="shared" si="145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>
        <f t="shared" si="146"/>
        <v>42004.462245370371</v>
      </c>
      <c r="K1543">
        <v>1417453538</v>
      </c>
      <c r="L1543" s="11">
        <f t="shared" si="147"/>
        <v>41974.462245370371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144"/>
        <v>3.3333333333333332E-4</v>
      </c>
      <c r="R1543">
        <f t="shared" si="145"/>
        <v>3</v>
      </c>
      <c r="S1543" t="str">
        <f t="shared" si="148"/>
        <v>photography</v>
      </c>
      <c r="T1543" t="str">
        <f t="shared" si="149"/>
        <v>nature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>
        <f t="shared" si="146"/>
        <v>42185.746527777781</v>
      </c>
      <c r="K1544">
        <v>1434412500</v>
      </c>
      <c r="L1544" s="11">
        <f t="shared" si="147"/>
        <v>42170.746527777781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144"/>
        <v>0.04</v>
      </c>
      <c r="R1544">
        <f t="shared" si="145"/>
        <v>20</v>
      </c>
      <c r="S1544" t="str">
        <f t="shared" si="148"/>
        <v>photography</v>
      </c>
      <c r="T1544" t="str">
        <f t="shared" si="149"/>
        <v>nature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>
        <f t="shared" si="146"/>
        <v>41965.301319444443</v>
      </c>
      <c r="K1545">
        <v>1414066434</v>
      </c>
      <c r="L1545" s="11">
        <f t="shared" si="147"/>
        <v>41935.259652777779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144"/>
        <v>4.4444444444444444E-3</v>
      </c>
      <c r="R1545">
        <f t="shared" si="145"/>
        <v>10</v>
      </c>
      <c r="S1545" t="str">
        <f t="shared" si="148"/>
        <v>photography</v>
      </c>
      <c r="T1545" t="str">
        <f t="shared" si="149"/>
        <v>nature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>
        <f t="shared" si="146"/>
        <v>42094.762499999997</v>
      </c>
      <c r="K1546">
        <v>1424222024</v>
      </c>
      <c r="L1546" s="11">
        <f t="shared" si="147"/>
        <v>42052.801203703704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144"/>
        <v>0</v>
      </c>
      <c r="R1546" t="e">
        <f t="shared" si="145"/>
        <v>#DIV/0!</v>
      </c>
      <c r="S1546" t="str">
        <f t="shared" si="148"/>
        <v>photography</v>
      </c>
      <c r="T1546" t="str">
        <f t="shared" si="149"/>
        <v>nature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>
        <f t="shared" si="146"/>
        <v>42065.636111111111</v>
      </c>
      <c r="K1547">
        <v>1422393234</v>
      </c>
      <c r="L1547" s="11">
        <f t="shared" si="147"/>
        <v>42031.634652777779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144"/>
        <v>3.3333333333333332E-4</v>
      </c>
      <c r="R1547">
        <f t="shared" si="145"/>
        <v>1</v>
      </c>
      <c r="S1547" t="str">
        <f t="shared" si="148"/>
        <v>photography</v>
      </c>
      <c r="T1547" t="str">
        <f t="shared" si="149"/>
        <v>nature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>
        <f t="shared" si="146"/>
        <v>41898.962951388887</v>
      </c>
      <c r="K1548">
        <v>1405746399</v>
      </c>
      <c r="L1548" s="11">
        <f t="shared" si="147"/>
        <v>41838.962951388887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144"/>
        <v>0.28899999999999998</v>
      </c>
      <c r="R1548">
        <f t="shared" si="145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>
        <f t="shared" si="146"/>
        <v>42789.176875000005</v>
      </c>
      <c r="K1549">
        <v>1487240082</v>
      </c>
      <c r="L1549" s="11">
        <f t="shared" si="147"/>
        <v>42782.176875000005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144"/>
        <v>0</v>
      </c>
      <c r="R1549" t="e">
        <f t="shared" si="145"/>
        <v>#DIV/0!</v>
      </c>
      <c r="S1549" t="str">
        <f t="shared" si="148"/>
        <v>photography</v>
      </c>
      <c r="T1549" t="str">
        <f t="shared" si="149"/>
        <v>nature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>
        <f t="shared" si="146"/>
        <v>42316.673842592587</v>
      </c>
      <c r="K1550">
        <v>1444425020</v>
      </c>
      <c r="L1550" s="11">
        <f t="shared" si="147"/>
        <v>42286.63217592593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144"/>
        <v>8.5714285714285715E-2</v>
      </c>
      <c r="R1550">
        <f t="shared" si="145"/>
        <v>60</v>
      </c>
      <c r="S1550" t="str">
        <f t="shared" si="148"/>
        <v>photography</v>
      </c>
      <c r="T1550" t="str">
        <f t="shared" si="149"/>
        <v>nature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>
        <f t="shared" si="146"/>
        <v>42310.927766203706</v>
      </c>
      <c r="K1551">
        <v>1443928559</v>
      </c>
      <c r="L1551" s="11">
        <f t="shared" si="147"/>
        <v>42280.886099537034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144"/>
        <v>0.34</v>
      </c>
      <c r="R1551">
        <f t="shared" si="145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>
        <f t="shared" si="146"/>
        <v>42502.199467592596</v>
      </c>
      <c r="K1552">
        <v>1460458034</v>
      </c>
      <c r="L1552" s="11">
        <f t="shared" si="147"/>
        <v>42472.199467592596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144"/>
        <v>0.13466666666666666</v>
      </c>
      <c r="R1552">
        <f t="shared" si="145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>
        <f t="shared" si="146"/>
        <v>42151.574525462958</v>
      </c>
      <c r="K1553">
        <v>1430164039</v>
      </c>
      <c r="L1553" s="11">
        <f t="shared" si="147"/>
        <v>42121.574525462958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144"/>
        <v>0</v>
      </c>
      <c r="R1553" t="e">
        <f t="shared" si="145"/>
        <v>#DIV/0!</v>
      </c>
      <c r="S1553" t="str">
        <f t="shared" si="148"/>
        <v>photography</v>
      </c>
      <c r="T1553" t="str">
        <f t="shared" si="149"/>
        <v>nature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>
        <f t="shared" si="146"/>
        <v>41912.915972222225</v>
      </c>
      <c r="K1554">
        <v>1410366708</v>
      </c>
      <c r="L1554" s="11">
        <f t="shared" si="147"/>
        <v>41892.438750000001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144"/>
        <v>0.49186046511627907</v>
      </c>
      <c r="R1554">
        <f t="shared" si="145"/>
        <v>132.1875</v>
      </c>
      <c r="S1554" t="str">
        <f t="shared" si="148"/>
        <v>photography</v>
      </c>
      <c r="T1554" t="str">
        <f t="shared" si="149"/>
        <v>nature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>
        <f t="shared" si="146"/>
        <v>42249.032951388886</v>
      </c>
      <c r="K1555">
        <v>1438584447</v>
      </c>
      <c r="L1555" s="11">
        <f t="shared" si="147"/>
        <v>42219.032951388886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144"/>
        <v>0</v>
      </c>
      <c r="R1555" t="e">
        <f t="shared" si="145"/>
        <v>#DIV/0!</v>
      </c>
      <c r="S1555" t="str">
        <f t="shared" si="148"/>
        <v>photography</v>
      </c>
      <c r="T1555" t="str">
        <f t="shared" si="149"/>
        <v>nature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>
        <f t="shared" si="146"/>
        <v>42218.002199074079</v>
      </c>
      <c r="K1556">
        <v>1435903390</v>
      </c>
      <c r="L1556" s="11">
        <f t="shared" si="147"/>
        <v>42188.002199074079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144"/>
        <v>0</v>
      </c>
      <c r="R1556" t="e">
        <f t="shared" si="145"/>
        <v>#DIV/0!</v>
      </c>
      <c r="S1556" t="str">
        <f t="shared" si="148"/>
        <v>photography</v>
      </c>
      <c r="T1556" t="str">
        <f t="shared" si="149"/>
        <v>nature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>
        <f t="shared" si="146"/>
        <v>42264.458333333328</v>
      </c>
      <c r="K1557">
        <v>1440513832</v>
      </c>
      <c r="L1557" s="11">
        <f t="shared" si="147"/>
        <v>42241.363796296297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144"/>
        <v>0</v>
      </c>
      <c r="R1557" t="e">
        <f t="shared" si="145"/>
        <v>#DIV/0!</v>
      </c>
      <c r="S1557" t="str">
        <f t="shared" si="148"/>
        <v>photography</v>
      </c>
      <c r="T1557" t="str">
        <f t="shared" si="149"/>
        <v>nature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>
        <f t="shared" si="146"/>
        <v>42554.903055555551</v>
      </c>
      <c r="K1558">
        <v>1465011624</v>
      </c>
      <c r="L1558" s="11">
        <f t="shared" si="147"/>
        <v>42524.903055555551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144"/>
        <v>0.45133333333333331</v>
      </c>
      <c r="R1558">
        <f t="shared" si="145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>
        <f t="shared" si="146"/>
        <v>41902.40315972222</v>
      </c>
      <c r="K1559">
        <v>1408549233</v>
      </c>
      <c r="L1559" s="11">
        <f t="shared" si="147"/>
        <v>41871.40315972222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144"/>
        <v>0.04</v>
      </c>
      <c r="R1559">
        <f t="shared" si="145"/>
        <v>100</v>
      </c>
      <c r="S1559" t="str">
        <f t="shared" si="148"/>
        <v>photography</v>
      </c>
      <c r="T1559" t="str">
        <f t="shared" si="149"/>
        <v>nature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>
        <f t="shared" si="146"/>
        <v>42244.258333333331</v>
      </c>
      <c r="K1560">
        <v>1435656759</v>
      </c>
      <c r="L1560" s="11">
        <f t="shared" si="147"/>
        <v>42185.147673611107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144"/>
        <v>4.6666666666666669E-2</v>
      </c>
      <c r="R1560">
        <f t="shared" si="145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>
        <f t="shared" si="146"/>
        <v>42122.80322916666</v>
      </c>
      <c r="K1561">
        <v>1428974199</v>
      </c>
      <c r="L1561" s="11">
        <f t="shared" si="147"/>
        <v>42107.80322916666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144"/>
        <v>3.3333333333333335E-3</v>
      </c>
      <c r="R1561">
        <f t="shared" si="145"/>
        <v>50</v>
      </c>
      <c r="S1561" t="str">
        <f t="shared" si="148"/>
        <v>photography</v>
      </c>
      <c r="T1561" t="str">
        <f t="shared" si="149"/>
        <v>nature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>
        <f t="shared" si="146"/>
        <v>41955.812418981484</v>
      </c>
      <c r="K1562">
        <v>1414110593</v>
      </c>
      <c r="L1562" s="11">
        <f t="shared" si="147"/>
        <v>41935.770752314813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144"/>
        <v>3.7600000000000001E-2</v>
      </c>
      <c r="R1562">
        <f t="shared" si="145"/>
        <v>23.5</v>
      </c>
      <c r="S1562" t="str">
        <f t="shared" si="148"/>
        <v>photography</v>
      </c>
      <c r="T1562" t="str">
        <f t="shared" si="149"/>
        <v>nature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>
        <f t="shared" si="146"/>
        <v>41584.833368055559</v>
      </c>
      <c r="K1563">
        <v>1381194003</v>
      </c>
      <c r="L1563" s="11">
        <f t="shared" si="147"/>
        <v>41554.791701388887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144"/>
        <v>6.7000000000000002E-3</v>
      </c>
      <c r="R1563">
        <f t="shared" si="145"/>
        <v>67</v>
      </c>
      <c r="S1563" t="str">
        <f t="shared" si="148"/>
        <v>publishing</v>
      </c>
      <c r="T1563" t="str">
        <f t="shared" si="149"/>
        <v>art books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>
        <f t="shared" si="146"/>
        <v>40148.784722222219</v>
      </c>
      <c r="K1564">
        <v>1253712916</v>
      </c>
      <c r="L1564" s="11">
        <f t="shared" si="147"/>
        <v>40079.316157407404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144"/>
        <v>0</v>
      </c>
      <c r="R1564" t="e">
        <f t="shared" si="145"/>
        <v>#DIV/0!</v>
      </c>
      <c r="S1564" t="str">
        <f t="shared" si="148"/>
        <v>publishing</v>
      </c>
      <c r="T1564" t="str">
        <f t="shared" si="149"/>
        <v>art books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>
        <f t="shared" si="146"/>
        <v>41712.450821759259</v>
      </c>
      <c r="K1565">
        <v>1389635351</v>
      </c>
      <c r="L1565" s="11">
        <f t="shared" si="147"/>
        <v>41652.492488425924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144"/>
        <v>1.4166666666666666E-2</v>
      </c>
      <c r="R1565">
        <f t="shared" si="145"/>
        <v>42.5</v>
      </c>
      <c r="S1565" t="str">
        <f t="shared" si="148"/>
        <v>publishing</v>
      </c>
      <c r="T1565" t="str">
        <f t="shared" si="149"/>
        <v>art books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>
        <f t="shared" si="146"/>
        <v>42152.586805555555</v>
      </c>
      <c r="K1566">
        <v>1430124509</v>
      </c>
      <c r="L1566" s="11">
        <f t="shared" si="147"/>
        <v>42121.117002314815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144"/>
        <v>1E-3</v>
      </c>
      <c r="R1566">
        <f t="shared" si="145"/>
        <v>10</v>
      </c>
      <c r="S1566" t="str">
        <f t="shared" si="148"/>
        <v>publishing</v>
      </c>
      <c r="T1566" t="str">
        <f t="shared" si="149"/>
        <v>art books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>
        <f t="shared" si="146"/>
        <v>40702.479872685188</v>
      </c>
      <c r="K1567">
        <v>1304962261</v>
      </c>
      <c r="L1567" s="11">
        <f t="shared" si="147"/>
        <v>40672.479872685188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144"/>
        <v>2.5000000000000001E-2</v>
      </c>
      <c r="R1567">
        <f t="shared" si="145"/>
        <v>100</v>
      </c>
      <c r="S1567" t="str">
        <f t="shared" si="148"/>
        <v>publishing</v>
      </c>
      <c r="T1567" t="str">
        <f t="shared" si="149"/>
        <v>art books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>
        <f t="shared" si="146"/>
        <v>42578.666666666672</v>
      </c>
      <c r="K1568">
        <v>1467151204</v>
      </c>
      <c r="L1568" s="11">
        <f t="shared" si="147"/>
        <v>42549.666712962964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144"/>
        <v>0.21249999999999999</v>
      </c>
      <c r="R1568">
        <f t="shared" si="145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>
        <f t="shared" si="146"/>
        <v>41686.75</v>
      </c>
      <c r="K1569">
        <v>1391293745</v>
      </c>
      <c r="L1569" s="11">
        <f t="shared" si="147"/>
        <v>41671.686863425923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144"/>
        <v>4.1176470588235294E-2</v>
      </c>
      <c r="R1569">
        <f t="shared" si="145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>
        <f t="shared" si="146"/>
        <v>41996.812326388885</v>
      </c>
      <c r="K1570">
        <v>1416360585</v>
      </c>
      <c r="L1570" s="11">
        <f t="shared" si="147"/>
        <v>41961.812326388885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144"/>
        <v>0.13639999999999999</v>
      </c>
      <c r="R1570">
        <f t="shared" si="145"/>
        <v>155</v>
      </c>
      <c r="S1570" t="str">
        <f t="shared" si="148"/>
        <v>publishing</v>
      </c>
      <c r="T1570" t="str">
        <f t="shared" si="149"/>
        <v>art books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>
        <f t="shared" si="146"/>
        <v>41419.429560185185</v>
      </c>
      <c r="K1571">
        <v>1366906714</v>
      </c>
      <c r="L1571" s="11">
        <f t="shared" si="147"/>
        <v>41389.429560185185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144"/>
        <v>0</v>
      </c>
      <c r="R1571" t="e">
        <f t="shared" si="145"/>
        <v>#DIV/0!</v>
      </c>
      <c r="S1571" t="str">
        <f t="shared" si="148"/>
        <v>publishing</v>
      </c>
      <c r="T1571" t="str">
        <f t="shared" si="149"/>
        <v>art books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>
        <f t="shared" si="146"/>
        <v>42468.521782407406</v>
      </c>
      <c r="K1572">
        <v>1457551882</v>
      </c>
      <c r="L1572" s="11">
        <f t="shared" si="147"/>
        <v>42438.563449074078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144"/>
        <v>0.41399999999999998</v>
      </c>
      <c r="R1572">
        <f t="shared" si="145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>
        <f t="shared" si="146"/>
        <v>42174.519479166673</v>
      </c>
      <c r="K1573">
        <v>1432146483</v>
      </c>
      <c r="L1573" s="11">
        <f t="shared" si="147"/>
        <v>42144.519479166673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144"/>
        <v>6.6115702479338841E-3</v>
      </c>
      <c r="R1573">
        <f t="shared" si="145"/>
        <v>20</v>
      </c>
      <c r="S1573" t="str">
        <f t="shared" si="148"/>
        <v>publishing</v>
      </c>
      <c r="T1573" t="str">
        <f t="shared" si="149"/>
        <v>art books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>
        <f t="shared" si="146"/>
        <v>42428.749305555553</v>
      </c>
      <c r="K1574">
        <v>1454546859</v>
      </c>
      <c r="L1574" s="11">
        <f t="shared" si="147"/>
        <v>42403.783090277779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144"/>
        <v>0.05</v>
      </c>
      <c r="R1574">
        <f t="shared" si="145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>
        <f t="shared" si="146"/>
        <v>42825.915972222225</v>
      </c>
      <c r="K1575">
        <v>1487548802</v>
      </c>
      <c r="L1575" s="11">
        <f t="shared" si="147"/>
        <v>42785.750023148154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144"/>
        <v>2.4777777777777777E-2</v>
      </c>
      <c r="R1575">
        <f t="shared" si="145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>
        <f t="shared" si="146"/>
        <v>42052.677418981482</v>
      </c>
      <c r="K1576">
        <v>1421187329</v>
      </c>
      <c r="L1576" s="11">
        <f t="shared" si="147"/>
        <v>42017.677418981482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144"/>
        <v>5.0599999999999999E-2</v>
      </c>
      <c r="R1576">
        <f t="shared" si="145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>
        <f t="shared" si="146"/>
        <v>41829.274259259262</v>
      </c>
      <c r="K1577">
        <v>1402317296</v>
      </c>
      <c r="L1577" s="11">
        <f t="shared" si="147"/>
        <v>41799.274259259262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144"/>
        <v>0.2291</v>
      </c>
      <c r="R1577">
        <f t="shared" si="145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>
        <f t="shared" si="146"/>
        <v>42185.629259259258</v>
      </c>
      <c r="K1578">
        <v>1431810368</v>
      </c>
      <c r="L1578" s="11">
        <f t="shared" si="147"/>
        <v>42140.629259259258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144"/>
        <v>0.13</v>
      </c>
      <c r="R1578">
        <f t="shared" si="145"/>
        <v>65</v>
      </c>
      <c r="S1578" t="str">
        <f t="shared" si="148"/>
        <v>publishing</v>
      </c>
      <c r="T1578" t="str">
        <f t="shared" si="149"/>
        <v>art books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>
        <f t="shared" si="146"/>
        <v>41114.597777777781</v>
      </c>
      <c r="K1579">
        <v>1337977248</v>
      </c>
      <c r="L1579" s="11">
        <f t="shared" si="147"/>
        <v>41054.597777777781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144"/>
        <v>5.4999999999999997E-3</v>
      </c>
      <c r="R1579">
        <f t="shared" si="145"/>
        <v>27.5</v>
      </c>
      <c r="S1579" t="str">
        <f t="shared" si="148"/>
        <v>publishing</v>
      </c>
      <c r="T1579" t="str">
        <f t="shared" si="149"/>
        <v>art books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>
        <f t="shared" si="146"/>
        <v>40422.833333333336</v>
      </c>
      <c r="K1580">
        <v>1281317691</v>
      </c>
      <c r="L1580" s="11">
        <f t="shared" si="147"/>
        <v>40398.815868055557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144"/>
        <v>0.10806536636794939</v>
      </c>
      <c r="R1580">
        <f t="shared" si="145"/>
        <v>51.25</v>
      </c>
      <c r="S1580" t="str">
        <f t="shared" si="148"/>
        <v>publishing</v>
      </c>
      <c r="T1580" t="str">
        <f t="shared" si="149"/>
        <v>art books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>
        <f t="shared" si="146"/>
        <v>41514.746423611112</v>
      </c>
      <c r="K1581">
        <v>1374882891</v>
      </c>
      <c r="L1581" s="11">
        <f t="shared" si="147"/>
        <v>41481.746423611112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144"/>
        <v>8.4008400840084006E-3</v>
      </c>
      <c r="R1581">
        <f t="shared" si="145"/>
        <v>14</v>
      </c>
      <c r="S1581" t="str">
        <f t="shared" si="148"/>
        <v>publishing</v>
      </c>
      <c r="T1581" t="str">
        <f t="shared" si="149"/>
        <v>art books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>
        <f t="shared" si="146"/>
        <v>41049.800069444449</v>
      </c>
      <c r="K1582">
        <v>1332378726</v>
      </c>
      <c r="L1582" s="11">
        <f t="shared" si="147"/>
        <v>40989.800069444449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144"/>
        <v>0</v>
      </c>
      <c r="R1582" t="e">
        <f t="shared" si="145"/>
        <v>#DIV/0!</v>
      </c>
      <c r="S1582" t="str">
        <f t="shared" si="148"/>
        <v>publishing</v>
      </c>
      <c r="T1582" t="str">
        <f t="shared" si="149"/>
        <v>art books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>
        <f t="shared" si="146"/>
        <v>42357.198958333334</v>
      </c>
      <c r="K1583">
        <v>1447757190</v>
      </c>
      <c r="L1583" s="11">
        <f t="shared" si="147"/>
        <v>42325.198958333334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144"/>
        <v>5.0000000000000001E-3</v>
      </c>
      <c r="R1583">
        <f t="shared" si="145"/>
        <v>5</v>
      </c>
      <c r="S1583" t="str">
        <f t="shared" si="148"/>
        <v>photography</v>
      </c>
      <c r="T1583" t="str">
        <f t="shared" si="149"/>
        <v>places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>
        <f t="shared" si="146"/>
        <v>42303.638888888891</v>
      </c>
      <c r="K1584">
        <v>1440961053</v>
      </c>
      <c r="L1584" s="11">
        <f t="shared" si="147"/>
        <v>42246.539965277778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144"/>
        <v>9.2999999999999999E-2</v>
      </c>
      <c r="R1584">
        <f t="shared" si="145"/>
        <v>31</v>
      </c>
      <c r="S1584" t="str">
        <f t="shared" si="148"/>
        <v>photography</v>
      </c>
      <c r="T1584" t="str">
        <f t="shared" si="149"/>
        <v>places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>
        <f t="shared" si="146"/>
        <v>41907.654988425929</v>
      </c>
      <c r="K1585">
        <v>1409089391</v>
      </c>
      <c r="L1585" s="11">
        <f t="shared" si="147"/>
        <v>41877.654988425929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144"/>
        <v>7.5000000000000002E-4</v>
      </c>
      <c r="R1585">
        <f t="shared" si="145"/>
        <v>15</v>
      </c>
      <c r="S1585" t="str">
        <f t="shared" si="148"/>
        <v>photography</v>
      </c>
      <c r="T1585" t="str">
        <f t="shared" si="149"/>
        <v>places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>
        <f t="shared" si="146"/>
        <v>41789.399317129632</v>
      </c>
      <c r="K1586">
        <v>1400600101</v>
      </c>
      <c r="L1586" s="11">
        <f t="shared" si="147"/>
        <v>41779.399317129632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144"/>
        <v>0</v>
      </c>
      <c r="R1586" t="e">
        <f t="shared" si="145"/>
        <v>#DIV/0!</v>
      </c>
      <c r="S1586" t="str">
        <f t="shared" si="148"/>
        <v>photography</v>
      </c>
      <c r="T1586" t="str">
        <f t="shared" si="149"/>
        <v>places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>
        <f t="shared" si="146"/>
        <v>42729.208333333328</v>
      </c>
      <c r="K1587">
        <v>1480800568</v>
      </c>
      <c r="L1587" s="11">
        <f t="shared" si="147"/>
        <v>42707.645462962959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144"/>
        <v>0.79</v>
      </c>
      <c r="R1587">
        <f t="shared" si="145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>
        <f t="shared" si="146"/>
        <v>42098.812754629631</v>
      </c>
      <c r="K1588">
        <v>1425609022</v>
      </c>
      <c r="L1588" s="11">
        <f t="shared" si="147"/>
        <v>42068.854421296302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144"/>
        <v>0</v>
      </c>
      <c r="R1588" t="e">
        <f t="shared" si="145"/>
        <v>#DIV/0!</v>
      </c>
      <c r="S1588" t="str">
        <f t="shared" si="148"/>
        <v>photography</v>
      </c>
      <c r="T1588" t="str">
        <f t="shared" si="149"/>
        <v>places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>
        <f t="shared" si="146"/>
        <v>41986.700983796298</v>
      </c>
      <c r="K1589">
        <v>1415918965</v>
      </c>
      <c r="L1589" s="11">
        <f t="shared" si="147"/>
        <v>41956.700983796298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144"/>
        <v>1.3333333333333334E-4</v>
      </c>
      <c r="R1589">
        <f t="shared" si="145"/>
        <v>1</v>
      </c>
      <c r="S1589" t="str">
        <f t="shared" si="148"/>
        <v>photography</v>
      </c>
      <c r="T1589" t="str">
        <f t="shared" si="149"/>
        <v>places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>
        <f t="shared" si="146"/>
        <v>42035.591666666667</v>
      </c>
      <c r="K1590">
        <v>1420091999</v>
      </c>
      <c r="L1590" s="11">
        <f t="shared" si="147"/>
        <v>42004.99998842593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144"/>
        <v>0</v>
      </c>
      <c r="R1590" t="e">
        <f t="shared" si="145"/>
        <v>#DIV/0!</v>
      </c>
      <c r="S1590" t="str">
        <f t="shared" si="148"/>
        <v>photography</v>
      </c>
      <c r="T1590" t="str">
        <f t="shared" si="149"/>
        <v>places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>
        <f t="shared" si="146"/>
        <v>42286.734791666662</v>
      </c>
      <c r="K1591">
        <v>1441841886</v>
      </c>
      <c r="L1591" s="11">
        <f t="shared" si="147"/>
        <v>42256.734791666662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144"/>
        <v>0</v>
      </c>
      <c r="R1591" t="e">
        <f t="shared" si="145"/>
        <v>#DIV/0!</v>
      </c>
      <c r="S1591" t="str">
        <f t="shared" si="148"/>
        <v>photography</v>
      </c>
      <c r="T1591" t="str">
        <f t="shared" si="149"/>
        <v>places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>
        <f t="shared" si="146"/>
        <v>42270.607222222221</v>
      </c>
      <c r="K1592">
        <v>1440448464</v>
      </c>
      <c r="L1592" s="11">
        <f t="shared" si="147"/>
        <v>42240.607222222221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144"/>
        <v>1.7000000000000001E-2</v>
      </c>
      <c r="R1592">
        <f t="shared" si="145"/>
        <v>510</v>
      </c>
      <c r="S1592" t="str">
        <f t="shared" si="148"/>
        <v>photography</v>
      </c>
      <c r="T1592" t="str">
        <f t="shared" si="149"/>
        <v>places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>
        <f t="shared" si="146"/>
        <v>42463.43450231482</v>
      </c>
      <c r="K1593">
        <v>1457112341</v>
      </c>
      <c r="L1593" s="11">
        <f t="shared" si="147"/>
        <v>42433.476168981477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144"/>
        <v>0.29228571428571426</v>
      </c>
      <c r="R1593">
        <f t="shared" si="145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>
        <f t="shared" si="146"/>
        <v>42090.781076388885</v>
      </c>
      <c r="K1594">
        <v>1423619085</v>
      </c>
      <c r="L1594" s="11">
        <f t="shared" si="147"/>
        <v>42045.822743055556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144"/>
        <v>0</v>
      </c>
      <c r="R1594" t="e">
        <f t="shared" si="145"/>
        <v>#DIV/0!</v>
      </c>
      <c r="S1594" t="str">
        <f t="shared" si="148"/>
        <v>photography</v>
      </c>
      <c r="T1594" t="str">
        <f t="shared" si="149"/>
        <v>places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>
        <f t="shared" si="146"/>
        <v>42063.595543981486</v>
      </c>
      <c r="K1595">
        <v>1422562655</v>
      </c>
      <c r="L1595" s="11">
        <f t="shared" si="147"/>
        <v>42033.595543981486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144"/>
        <v>1.3636363636363637E-4</v>
      </c>
      <c r="R1595">
        <f t="shared" si="145"/>
        <v>1</v>
      </c>
      <c r="S1595" t="str">
        <f t="shared" si="148"/>
        <v>photography</v>
      </c>
      <c r="T1595" t="str">
        <f t="shared" si="149"/>
        <v>places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>
        <f t="shared" si="146"/>
        <v>42505.431249999994</v>
      </c>
      <c r="K1596">
        <v>1458147982</v>
      </c>
      <c r="L1596" s="11">
        <f t="shared" si="147"/>
        <v>42445.462754629625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144"/>
        <v>0.20499999999999999</v>
      </c>
      <c r="R1596">
        <f t="shared" si="145"/>
        <v>20.5</v>
      </c>
      <c r="S1596" t="str">
        <f t="shared" si="148"/>
        <v>photography</v>
      </c>
      <c r="T1596" t="str">
        <f t="shared" si="149"/>
        <v>places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>
        <f t="shared" si="146"/>
        <v>41808.592361111114</v>
      </c>
      <c r="K1597">
        <v>1400634728</v>
      </c>
      <c r="L1597" s="11">
        <f t="shared" si="147"/>
        <v>41779.800092592595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144"/>
        <v>2.8E-3</v>
      </c>
      <c r="R1597">
        <f t="shared" si="145"/>
        <v>40</v>
      </c>
      <c r="S1597" t="str">
        <f t="shared" si="148"/>
        <v>photography</v>
      </c>
      <c r="T1597" t="str">
        <f t="shared" si="149"/>
        <v>places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>
        <f t="shared" si="146"/>
        <v>41986.221863425926</v>
      </c>
      <c r="K1598">
        <v>1414577969</v>
      </c>
      <c r="L1598" s="11">
        <f t="shared" si="147"/>
        <v>41941.180196759262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144"/>
        <v>2.3076923076923078E-2</v>
      </c>
      <c r="R1598">
        <f t="shared" si="145"/>
        <v>25</v>
      </c>
      <c r="S1598" t="str">
        <f t="shared" si="148"/>
        <v>photography</v>
      </c>
      <c r="T1598" t="str">
        <f t="shared" si="149"/>
        <v>places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>
        <f t="shared" si="146"/>
        <v>42633.104131944448</v>
      </c>
      <c r="K1599">
        <v>1471768197</v>
      </c>
      <c r="L1599" s="11">
        <f t="shared" si="147"/>
        <v>42603.104131944448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144"/>
        <v>0</v>
      </c>
      <c r="R1599" t="e">
        <f t="shared" si="145"/>
        <v>#DIV/0!</v>
      </c>
      <c r="S1599" t="str">
        <f t="shared" si="148"/>
        <v>photography</v>
      </c>
      <c r="T1599" t="str">
        <f t="shared" si="149"/>
        <v>places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>
        <f t="shared" si="146"/>
        <v>42211.417337962965</v>
      </c>
      <c r="K1600">
        <v>1432742458</v>
      </c>
      <c r="L1600" s="11">
        <f t="shared" si="147"/>
        <v>42151.417337962965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144"/>
        <v>1.25E-3</v>
      </c>
      <c r="R1600">
        <f t="shared" si="145"/>
        <v>1</v>
      </c>
      <c r="S1600" t="str">
        <f t="shared" si="148"/>
        <v>photography</v>
      </c>
      <c r="T1600" t="str">
        <f t="shared" si="149"/>
        <v>places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>
        <f t="shared" si="146"/>
        <v>42468.247407407413</v>
      </c>
      <c r="K1601">
        <v>1457528176</v>
      </c>
      <c r="L1601" s="11">
        <f t="shared" si="147"/>
        <v>42438.28907407407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144"/>
        <v>0</v>
      </c>
      <c r="R1601" t="e">
        <f t="shared" si="145"/>
        <v>#DIV/0!</v>
      </c>
      <c r="S1601" t="str">
        <f t="shared" si="148"/>
        <v>photography</v>
      </c>
      <c r="T1601" t="str">
        <f t="shared" si="149"/>
        <v>places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>
        <f t="shared" si="146"/>
        <v>41834.96597222222</v>
      </c>
      <c r="K1602">
        <v>1401585752</v>
      </c>
      <c r="L1602" s="11">
        <f t="shared" si="147"/>
        <v>41790.807314814818</v>
      </c>
      <c r="M1602" t="b">
        <v>0</v>
      </c>
      <c r="N1602">
        <v>9</v>
      </c>
      <c r="O1602" t="b">
        <v>0</v>
      </c>
      <c r="P1602" t="s">
        <v>8291</v>
      </c>
      <c r="Q1602" s="5">
        <f t="shared" ref="Q1602:Q1665" si="150">E1602/D1602</f>
        <v>7.3400000000000007E-2</v>
      </c>
      <c r="R1602">
        <f t="shared" ref="R1602:R1665" si="151">E1602/N1602</f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>
        <f t="shared" ref="J1603:J1666" si="152">(((I1603/60)/60)/24)+DATE(1970,1,1)+(-6/24)</f>
        <v>40667.842974537038</v>
      </c>
      <c r="K1603">
        <v>1301969633</v>
      </c>
      <c r="L1603" s="11">
        <f t="shared" ref="L1603:L1666" si="153">(((K1603/60)/60)/24)+DATE(1970,1,1)+(-6/24)</f>
        <v>40637.842974537038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si="150"/>
        <v>1.082492</v>
      </c>
      <c r="R1603">
        <f t="shared" si="151"/>
        <v>48.325535714285714</v>
      </c>
      <c r="S1603" t="str">
        <f t="shared" ref="S1603:S1666" si="154">LEFT(P1603,FIND("/",P1603)-1)</f>
        <v>music</v>
      </c>
      <c r="T1603" t="str">
        <f t="shared" ref="T1603:T1666" si="155">RIGHT(P1603,LEN(P1603)-FIND("/",P1603))</f>
        <v>rock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>
        <f t="shared" si="152"/>
        <v>40830.708333333336</v>
      </c>
      <c r="K1604">
        <v>1314947317</v>
      </c>
      <c r="L1604" s="11">
        <f t="shared" si="153"/>
        <v>40788.047650462962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50"/>
        <v>1.0016666666666667</v>
      </c>
      <c r="R1604">
        <f t="shared" si="151"/>
        <v>46.953125</v>
      </c>
      <c r="S1604" t="str">
        <f t="shared" si="154"/>
        <v>music</v>
      </c>
      <c r="T1604" t="str">
        <f t="shared" si="155"/>
        <v>rock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>
        <f t="shared" si="152"/>
        <v>40935.919664351852</v>
      </c>
      <c r="K1605">
        <v>1322539459</v>
      </c>
      <c r="L1605" s="11">
        <f t="shared" si="153"/>
        <v>40875.919664351852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50"/>
        <v>1.0003299999999999</v>
      </c>
      <c r="R1605">
        <f t="shared" si="151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>
        <f t="shared" si="152"/>
        <v>40985.55364583333</v>
      </c>
      <c r="K1606">
        <v>1328559435</v>
      </c>
      <c r="L1606" s="11">
        <f t="shared" si="153"/>
        <v>40945.595312500001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50"/>
        <v>1.2210714285714286</v>
      </c>
      <c r="R1606">
        <f t="shared" si="151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>
        <f t="shared" si="152"/>
        <v>40756.041666666664</v>
      </c>
      <c r="K1607">
        <v>1311380313</v>
      </c>
      <c r="L1607" s="11">
        <f t="shared" si="153"/>
        <v>40746.762881944444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50"/>
        <v>1.0069333333333335</v>
      </c>
      <c r="R1607">
        <f t="shared" si="151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>
        <f t="shared" si="152"/>
        <v>40625.819884259261</v>
      </c>
      <c r="K1608">
        <v>1293158438</v>
      </c>
      <c r="L1608" s="11">
        <f t="shared" si="153"/>
        <v>40535.861550925925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50"/>
        <v>1.01004125</v>
      </c>
      <c r="R1608">
        <f t="shared" si="151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>
        <f t="shared" si="152"/>
        <v>41074.55846064815</v>
      </c>
      <c r="K1609">
        <v>1337887451</v>
      </c>
      <c r="L1609" s="11">
        <f t="shared" si="153"/>
        <v>41053.55846064815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50"/>
        <v>1.4511000000000001</v>
      </c>
      <c r="R1609">
        <f t="shared" si="151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>
        <f t="shared" si="152"/>
        <v>41639.976388888892</v>
      </c>
      <c r="K1610">
        <v>1385754986</v>
      </c>
      <c r="L1610" s="11">
        <f t="shared" si="153"/>
        <v>41607.58085648148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50"/>
        <v>1.0125</v>
      </c>
      <c r="R1610">
        <f t="shared" si="151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>
        <f t="shared" si="152"/>
        <v>40849.083333333336</v>
      </c>
      <c r="K1611">
        <v>1315612909</v>
      </c>
      <c r="L1611" s="11">
        <f t="shared" si="153"/>
        <v>40795.751261574071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50"/>
        <v>1.1833333333333333</v>
      </c>
      <c r="R1611">
        <f t="shared" si="151"/>
        <v>443.75</v>
      </c>
      <c r="S1611" t="str">
        <f t="shared" si="154"/>
        <v>music</v>
      </c>
      <c r="T1611" t="str">
        <f t="shared" si="155"/>
        <v>rock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>
        <f t="shared" si="152"/>
        <v>41258.674884259257</v>
      </c>
      <c r="K1612">
        <v>1353017510</v>
      </c>
      <c r="L1612" s="11">
        <f t="shared" si="153"/>
        <v>41228.674884259257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50"/>
        <v>2.7185000000000001</v>
      </c>
      <c r="R1612">
        <f t="shared" si="151"/>
        <v>48.544642857142854</v>
      </c>
      <c r="S1612" t="str">
        <f t="shared" si="154"/>
        <v>music</v>
      </c>
      <c r="T1612" t="str">
        <f t="shared" si="155"/>
        <v>rock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>
        <f t="shared" si="152"/>
        <v>41429.75037037037</v>
      </c>
      <c r="K1613">
        <v>1368576032</v>
      </c>
      <c r="L1613" s="11">
        <f t="shared" si="153"/>
        <v>41408.75037037037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50"/>
        <v>1.25125</v>
      </c>
      <c r="R1613">
        <f t="shared" si="151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>
        <f t="shared" si="152"/>
        <v>41276.624814814815</v>
      </c>
      <c r="K1614">
        <v>1354568384</v>
      </c>
      <c r="L1614" s="11">
        <f t="shared" si="153"/>
        <v>41246.624814814815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50"/>
        <v>1.1000000000000001</v>
      </c>
      <c r="R1614">
        <f t="shared" si="151"/>
        <v>50</v>
      </c>
      <c r="S1614" t="str">
        <f t="shared" si="154"/>
        <v>music</v>
      </c>
      <c r="T1614" t="str">
        <f t="shared" si="155"/>
        <v>rock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>
        <f t="shared" si="152"/>
        <v>41111.819467592592</v>
      </c>
      <c r="K1615">
        <v>1340329202</v>
      </c>
      <c r="L1615" s="11">
        <f t="shared" si="153"/>
        <v>41081.819467592592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50"/>
        <v>1.0149999999999999</v>
      </c>
      <c r="R1615">
        <f t="shared" si="151"/>
        <v>39.03846153846154</v>
      </c>
      <c r="S1615" t="str">
        <f t="shared" si="154"/>
        <v>music</v>
      </c>
      <c r="T1615" t="str">
        <f t="shared" si="155"/>
        <v>rock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>
        <f t="shared" si="152"/>
        <v>41854.458333333336</v>
      </c>
      <c r="K1616">
        <v>1401924769</v>
      </c>
      <c r="L1616" s="11">
        <f t="shared" si="153"/>
        <v>41794.731122685182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50"/>
        <v>1.0269999999999999</v>
      </c>
      <c r="R1616">
        <f t="shared" si="151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>
        <f t="shared" si="152"/>
        <v>40889.842546296299</v>
      </c>
      <c r="K1617">
        <v>1319850796</v>
      </c>
      <c r="L1617" s="11">
        <f t="shared" si="153"/>
        <v>40844.800879629627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50"/>
        <v>1.1412500000000001</v>
      </c>
      <c r="R1617">
        <f t="shared" si="151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>
        <f t="shared" si="152"/>
        <v>41235.666666666664</v>
      </c>
      <c r="K1618">
        <v>1350061821</v>
      </c>
      <c r="L1618" s="11">
        <f t="shared" si="153"/>
        <v>41194.465520833335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50"/>
        <v>1.042</v>
      </c>
      <c r="R1618">
        <f t="shared" si="151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>
        <f t="shared" si="152"/>
        <v>41579.541666666664</v>
      </c>
      <c r="K1619">
        <v>1380470188</v>
      </c>
      <c r="L1619" s="11">
        <f t="shared" si="153"/>
        <v>41546.414212962962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50"/>
        <v>1.4585714285714286</v>
      </c>
      <c r="R1619">
        <f t="shared" si="151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>
        <f t="shared" si="152"/>
        <v>41341.404340277775</v>
      </c>
      <c r="K1620">
        <v>1359301335</v>
      </c>
      <c r="L1620" s="11">
        <f t="shared" si="153"/>
        <v>41301.404340277775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50"/>
        <v>1.0506666666666666</v>
      </c>
      <c r="R1620">
        <f t="shared" si="151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>
        <f t="shared" si="152"/>
        <v>41896.93618055556</v>
      </c>
      <c r="K1621">
        <v>1408940886</v>
      </c>
      <c r="L1621" s="11">
        <f t="shared" si="153"/>
        <v>41875.93618055556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50"/>
        <v>1.3333333333333333</v>
      </c>
      <c r="R1621">
        <f t="shared" si="151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>
        <f t="shared" si="152"/>
        <v>41328.089583333334</v>
      </c>
      <c r="K1622">
        <v>1361002140</v>
      </c>
      <c r="L1622" s="11">
        <f t="shared" si="153"/>
        <v>41321.089583333334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50"/>
        <v>1.1299999999999999</v>
      </c>
      <c r="R1622">
        <f t="shared" si="151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>
        <f t="shared" si="152"/>
        <v>41056.915972222225</v>
      </c>
      <c r="K1623">
        <v>1333550015</v>
      </c>
      <c r="L1623" s="11">
        <f t="shared" si="153"/>
        <v>41003.35665509259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50"/>
        <v>1.212</v>
      </c>
      <c r="R1623">
        <f t="shared" si="151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>
        <f t="shared" si="152"/>
        <v>41990.082638888889</v>
      </c>
      <c r="K1624">
        <v>1415343874</v>
      </c>
      <c r="L1624" s="11">
        <f t="shared" si="153"/>
        <v>41950.04483796296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50"/>
        <v>1.0172463768115942</v>
      </c>
      <c r="R1624">
        <f t="shared" si="151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>
        <f t="shared" si="152"/>
        <v>41513.438530092593</v>
      </c>
      <c r="K1625">
        <v>1372437089</v>
      </c>
      <c r="L1625" s="11">
        <f t="shared" si="153"/>
        <v>41453.438530092593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50"/>
        <v>1.0106666666666666</v>
      </c>
      <c r="R1625">
        <f t="shared" si="151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>
        <f t="shared" si="152"/>
        <v>41283.117303240739</v>
      </c>
      <c r="K1626">
        <v>1354265335</v>
      </c>
      <c r="L1626" s="11">
        <f t="shared" si="153"/>
        <v>41243.117303240739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50"/>
        <v>1.18</v>
      </c>
      <c r="R1626">
        <f t="shared" si="151"/>
        <v>47.2</v>
      </c>
      <c r="S1626" t="str">
        <f t="shared" si="154"/>
        <v>music</v>
      </c>
      <c r="T1626" t="str">
        <f t="shared" si="155"/>
        <v>rock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>
        <f t="shared" si="152"/>
        <v>41163.449687500004</v>
      </c>
      <c r="K1627">
        <v>1344962853</v>
      </c>
      <c r="L1627" s="11">
        <f t="shared" si="153"/>
        <v>41135.449687500004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50"/>
        <v>1.5533333333333332</v>
      </c>
      <c r="R1627">
        <f t="shared" si="151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>
        <f t="shared" si="152"/>
        <v>41609.639664351853</v>
      </c>
      <c r="K1628">
        <v>1383337267</v>
      </c>
      <c r="L1628" s="11">
        <f t="shared" si="153"/>
        <v>41579.597997685189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50"/>
        <v>1.0118750000000001</v>
      </c>
      <c r="R1628">
        <f t="shared" si="151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>
        <f t="shared" si="152"/>
        <v>41238.957638888889</v>
      </c>
      <c r="K1629">
        <v>1351011489</v>
      </c>
      <c r="L1629" s="11">
        <f t="shared" si="153"/>
        <v>41205.457048611112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50"/>
        <v>1.17</v>
      </c>
      <c r="R1629">
        <f t="shared" si="151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>
        <f t="shared" si="152"/>
        <v>41807.487060185187</v>
      </c>
      <c r="K1630">
        <v>1400175682</v>
      </c>
      <c r="L1630" s="11">
        <f t="shared" si="153"/>
        <v>41774.487060185187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50"/>
        <v>1.00925</v>
      </c>
      <c r="R1630">
        <f t="shared" si="151"/>
        <v>45.875</v>
      </c>
      <c r="S1630" t="str">
        <f t="shared" si="154"/>
        <v>music</v>
      </c>
      <c r="T1630" t="str">
        <f t="shared" si="155"/>
        <v>rock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>
        <f t="shared" si="152"/>
        <v>41690.617280092592</v>
      </c>
      <c r="K1631">
        <v>1389041333</v>
      </c>
      <c r="L1631" s="11">
        <f t="shared" si="153"/>
        <v>41645.617280092592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50"/>
        <v>1.0366666666666666</v>
      </c>
      <c r="R1631">
        <f t="shared" si="151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>
        <f t="shared" si="152"/>
        <v>40970.040972222225</v>
      </c>
      <c r="K1632">
        <v>1328040375</v>
      </c>
      <c r="L1632" s="11">
        <f t="shared" si="153"/>
        <v>40939.587673611109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50"/>
        <v>2.6524999999999999</v>
      </c>
      <c r="R1632">
        <f t="shared" si="151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>
        <f t="shared" si="152"/>
        <v>41194.609502314815</v>
      </c>
      <c r="K1633">
        <v>1347482261</v>
      </c>
      <c r="L1633" s="11">
        <f t="shared" si="153"/>
        <v>41164.609502314815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50"/>
        <v>1.5590999999999999</v>
      </c>
      <c r="R1633">
        <f t="shared" si="151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>
        <f t="shared" si="152"/>
        <v>40810.090902777774</v>
      </c>
      <c r="K1634">
        <v>1311667854</v>
      </c>
      <c r="L1634" s="11">
        <f t="shared" si="153"/>
        <v>40750.090902777774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50"/>
        <v>1.0162500000000001</v>
      </c>
      <c r="R1634">
        <f t="shared" si="151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>
        <f t="shared" si="152"/>
        <v>40923.958333333336</v>
      </c>
      <c r="K1635">
        <v>1324329156</v>
      </c>
      <c r="L1635" s="11">
        <f t="shared" si="153"/>
        <v>40896.633750000001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50"/>
        <v>1</v>
      </c>
      <c r="R1635">
        <f t="shared" si="151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>
        <f t="shared" si="152"/>
        <v>40695.999305555553</v>
      </c>
      <c r="K1636">
        <v>1303706001</v>
      </c>
      <c r="L1636" s="11">
        <f t="shared" si="153"/>
        <v>40657.939826388887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50"/>
        <v>1.0049999999999999</v>
      </c>
      <c r="R1636">
        <f t="shared" si="151"/>
        <v>62.8125</v>
      </c>
      <c r="S1636" t="str">
        <f t="shared" si="154"/>
        <v>music</v>
      </c>
      <c r="T1636" t="str">
        <f t="shared" si="155"/>
        <v>rock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>
        <f t="shared" si="152"/>
        <v>42562.618761574078</v>
      </c>
      <c r="K1637">
        <v>1463086261</v>
      </c>
      <c r="L1637" s="11">
        <f t="shared" si="153"/>
        <v>42502.618761574078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50"/>
        <v>1.2529999999999999</v>
      </c>
      <c r="R1637">
        <f t="shared" si="151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>
        <f t="shared" si="152"/>
        <v>40705.916666666664</v>
      </c>
      <c r="K1638">
        <v>1304129088</v>
      </c>
      <c r="L1638" s="11">
        <f t="shared" si="153"/>
        <v>40662.83666666667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50"/>
        <v>1.0355555555555556</v>
      </c>
      <c r="R1638">
        <f t="shared" si="151"/>
        <v>53.5632183908046</v>
      </c>
      <c r="S1638" t="str">
        <f t="shared" si="154"/>
        <v>music</v>
      </c>
      <c r="T1638" t="str">
        <f t="shared" si="155"/>
        <v>rock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>
        <f t="shared" si="152"/>
        <v>40178.73541666667</v>
      </c>
      <c r="K1639">
        <v>1257444140</v>
      </c>
      <c r="L1639" s="11">
        <f t="shared" si="153"/>
        <v>40122.501620370371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50"/>
        <v>1.038</v>
      </c>
      <c r="R1639">
        <f t="shared" si="151"/>
        <v>34.6</v>
      </c>
      <c r="S1639" t="str">
        <f t="shared" si="154"/>
        <v>music</v>
      </c>
      <c r="T1639" t="str">
        <f t="shared" si="155"/>
        <v>rock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>
        <f t="shared" si="152"/>
        <v>41333.642361111109</v>
      </c>
      <c r="K1640">
        <v>1358180968</v>
      </c>
      <c r="L1640" s="11">
        <f t="shared" si="153"/>
        <v>41288.43712962963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50"/>
        <v>1.05</v>
      </c>
      <c r="R1640">
        <f t="shared" si="151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>
        <f t="shared" si="152"/>
        <v>40971.402372685188</v>
      </c>
      <c r="K1641">
        <v>1328197165</v>
      </c>
      <c r="L1641" s="11">
        <f t="shared" si="153"/>
        <v>40941.402372685188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50"/>
        <v>1</v>
      </c>
      <c r="R1641">
        <f t="shared" si="151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>
        <f t="shared" si="152"/>
        <v>40392.832638888889</v>
      </c>
      <c r="K1642">
        <v>1279603955</v>
      </c>
      <c r="L1642" s="11">
        <f t="shared" si="153"/>
        <v>40378.98096064815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50"/>
        <v>1.6986000000000001</v>
      </c>
      <c r="R1642">
        <f t="shared" si="151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>
        <f t="shared" si="152"/>
        <v>41992.346574074079</v>
      </c>
      <c r="K1643">
        <v>1416406744</v>
      </c>
      <c r="L1643" s="11">
        <f t="shared" si="153"/>
        <v>41962.346574074079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50"/>
        <v>1.014</v>
      </c>
      <c r="R1643">
        <f t="shared" si="151"/>
        <v>97.5</v>
      </c>
      <c r="S1643" t="str">
        <f t="shared" si="154"/>
        <v>music</v>
      </c>
      <c r="T1643" t="str">
        <f t="shared" si="155"/>
        <v>pop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>
        <f t="shared" si="152"/>
        <v>40707.774618055555</v>
      </c>
      <c r="K1644">
        <v>1306283727</v>
      </c>
      <c r="L1644" s="11">
        <f t="shared" si="153"/>
        <v>40687.774618055555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50"/>
        <v>1</v>
      </c>
      <c r="R1644">
        <f t="shared" si="151"/>
        <v>42.857142857142854</v>
      </c>
      <c r="S1644" t="str">
        <f t="shared" si="154"/>
        <v>music</v>
      </c>
      <c r="T1644" t="str">
        <f t="shared" si="155"/>
        <v>pop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>
        <f t="shared" si="152"/>
        <v>41176.574212962965</v>
      </c>
      <c r="K1645">
        <v>1345924012</v>
      </c>
      <c r="L1645" s="11">
        <f t="shared" si="153"/>
        <v>41146.574212962965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50"/>
        <v>1.2470000000000001</v>
      </c>
      <c r="R1645">
        <f t="shared" si="151"/>
        <v>168.51351351351352</v>
      </c>
      <c r="S1645" t="str">
        <f t="shared" si="154"/>
        <v>music</v>
      </c>
      <c r="T1645" t="str">
        <f t="shared" si="155"/>
        <v>pop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>
        <f t="shared" si="152"/>
        <v>41234.851388888892</v>
      </c>
      <c r="K1646">
        <v>1348363560</v>
      </c>
      <c r="L1646" s="11">
        <f t="shared" si="153"/>
        <v>41174.80972222222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50"/>
        <v>1.095</v>
      </c>
      <c r="R1646">
        <f t="shared" si="151"/>
        <v>85.546875</v>
      </c>
      <c r="S1646" t="str">
        <f t="shared" si="154"/>
        <v>music</v>
      </c>
      <c r="T1646" t="str">
        <f t="shared" si="155"/>
        <v>pop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>
        <f t="shared" si="152"/>
        <v>41535.367361111108</v>
      </c>
      <c r="K1647">
        <v>1378306140</v>
      </c>
      <c r="L1647" s="11">
        <f t="shared" si="153"/>
        <v>41521.367361111108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50"/>
        <v>1.1080000000000001</v>
      </c>
      <c r="R1647">
        <f t="shared" si="151"/>
        <v>554</v>
      </c>
      <c r="S1647" t="str">
        <f t="shared" si="154"/>
        <v>music</v>
      </c>
      <c r="T1647" t="str">
        <f t="shared" si="155"/>
        <v>pop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>
        <f t="shared" si="152"/>
        <v>41865.507638888892</v>
      </c>
      <c r="K1648">
        <v>1405248503</v>
      </c>
      <c r="L1648" s="11">
        <f t="shared" si="153"/>
        <v>41833.200266203705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50"/>
        <v>1.1020000000000001</v>
      </c>
      <c r="R1648">
        <f t="shared" si="151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>
        <f t="shared" si="152"/>
        <v>41069.159456018519</v>
      </c>
      <c r="K1649">
        <v>1336643377</v>
      </c>
      <c r="L1649" s="11">
        <f t="shared" si="153"/>
        <v>41039.159456018519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50"/>
        <v>1.0471999999999999</v>
      </c>
      <c r="R1649">
        <f t="shared" si="151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>
        <f t="shared" si="152"/>
        <v>40622.412986111114</v>
      </c>
      <c r="K1650">
        <v>1298048082</v>
      </c>
      <c r="L1650" s="11">
        <f t="shared" si="153"/>
        <v>40592.454652777778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50"/>
        <v>1.2526086956521738</v>
      </c>
      <c r="R1650">
        <f t="shared" si="151"/>
        <v>32.011111111111113</v>
      </c>
      <c r="S1650" t="str">
        <f t="shared" si="154"/>
        <v>music</v>
      </c>
      <c r="T1650" t="str">
        <f t="shared" si="155"/>
        <v>pop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>
        <f t="shared" si="152"/>
        <v>41782.434664351851</v>
      </c>
      <c r="K1651">
        <v>1396974355</v>
      </c>
      <c r="L1651" s="11">
        <f t="shared" si="153"/>
        <v>41737.434664351851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50"/>
        <v>1.0058763157894737</v>
      </c>
      <c r="R1651">
        <f t="shared" si="151"/>
        <v>47.189259259259259</v>
      </c>
      <c r="S1651" t="str">
        <f t="shared" si="154"/>
        <v>music</v>
      </c>
      <c r="T1651" t="str">
        <f t="shared" si="155"/>
        <v>pop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>
        <f t="shared" si="152"/>
        <v>41556.185613425929</v>
      </c>
      <c r="K1652">
        <v>1378722437</v>
      </c>
      <c r="L1652" s="11">
        <f t="shared" si="153"/>
        <v>41526.185613425929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50"/>
        <v>1.4155</v>
      </c>
      <c r="R1652">
        <f t="shared" si="151"/>
        <v>88.46875</v>
      </c>
      <c r="S1652" t="str">
        <f t="shared" si="154"/>
        <v>music</v>
      </c>
      <c r="T1652" t="str">
        <f t="shared" si="155"/>
        <v>pop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>
        <f t="shared" si="152"/>
        <v>40659.040972222225</v>
      </c>
      <c r="K1653">
        <v>1300916220</v>
      </c>
      <c r="L1653" s="11">
        <f t="shared" si="153"/>
        <v>40625.650694444441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50"/>
        <v>1.0075000000000001</v>
      </c>
      <c r="R1653">
        <f t="shared" si="151"/>
        <v>100.75</v>
      </c>
      <c r="S1653" t="str">
        <f t="shared" si="154"/>
        <v>music</v>
      </c>
      <c r="T1653" t="str">
        <f t="shared" si="155"/>
        <v>pop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>
        <f t="shared" si="152"/>
        <v>41602.284641203703</v>
      </c>
      <c r="K1654">
        <v>1382701793</v>
      </c>
      <c r="L1654" s="11">
        <f t="shared" si="153"/>
        <v>41572.242974537039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50"/>
        <v>1.0066666666666666</v>
      </c>
      <c r="R1654">
        <f t="shared" si="151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>
        <f t="shared" si="152"/>
        <v>40657.584444444445</v>
      </c>
      <c r="K1655">
        <v>1300996896</v>
      </c>
      <c r="L1655" s="11">
        <f t="shared" si="153"/>
        <v>40626.584444444445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50"/>
        <v>1.7423040000000001</v>
      </c>
      <c r="R1655">
        <f t="shared" si="151"/>
        <v>51.854285714285716</v>
      </c>
      <c r="S1655" t="str">
        <f t="shared" si="154"/>
        <v>music</v>
      </c>
      <c r="T1655" t="str">
        <f t="shared" si="155"/>
        <v>pop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>
        <f t="shared" si="152"/>
        <v>41017.640740740739</v>
      </c>
      <c r="K1656">
        <v>1332192160</v>
      </c>
      <c r="L1656" s="11">
        <f t="shared" si="153"/>
        <v>40987.640740740739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50"/>
        <v>1.199090909090909</v>
      </c>
      <c r="R1656">
        <f t="shared" si="151"/>
        <v>38.794117647058826</v>
      </c>
      <c r="S1656" t="str">
        <f t="shared" si="154"/>
        <v>music</v>
      </c>
      <c r="T1656" t="str">
        <f t="shared" si="155"/>
        <v>pop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>
        <f t="shared" si="152"/>
        <v>41004.500231481477</v>
      </c>
      <c r="K1657">
        <v>1331060420</v>
      </c>
      <c r="L1657" s="11">
        <f t="shared" si="153"/>
        <v>40974.541898148149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50"/>
        <v>1.4286666666666668</v>
      </c>
      <c r="R1657">
        <f t="shared" si="151"/>
        <v>44.645833333333336</v>
      </c>
      <c r="S1657" t="str">
        <f t="shared" si="154"/>
        <v>music</v>
      </c>
      <c r="T1657" t="str">
        <f t="shared" si="155"/>
        <v>pop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>
        <f t="shared" si="152"/>
        <v>41256.678842592592</v>
      </c>
      <c r="K1658">
        <v>1352845052</v>
      </c>
      <c r="L1658" s="11">
        <f t="shared" si="153"/>
        <v>41226.678842592592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50"/>
        <v>1.0033493333333334</v>
      </c>
      <c r="R1658">
        <f t="shared" si="151"/>
        <v>156.77333333333334</v>
      </c>
      <c r="S1658" t="str">
        <f t="shared" si="154"/>
        <v>music</v>
      </c>
      <c r="T1658" t="str">
        <f t="shared" si="155"/>
        <v>pop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>
        <f t="shared" si="152"/>
        <v>41053.532037037039</v>
      </c>
      <c r="K1659">
        <v>1335293168</v>
      </c>
      <c r="L1659" s="11">
        <f t="shared" si="153"/>
        <v>41023.532037037039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50"/>
        <v>1.0493380000000001</v>
      </c>
      <c r="R1659">
        <f t="shared" si="151"/>
        <v>118.70339366515837</v>
      </c>
      <c r="S1659" t="str">
        <f t="shared" si="154"/>
        <v>music</v>
      </c>
      <c r="T1659" t="str">
        <f t="shared" si="155"/>
        <v>pop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>
        <f t="shared" si="152"/>
        <v>41261.347222222219</v>
      </c>
      <c r="K1660">
        <v>1352524767</v>
      </c>
      <c r="L1660" s="11">
        <f t="shared" si="153"/>
        <v>41222.97184027778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50"/>
        <v>1.3223333333333334</v>
      </c>
      <c r="R1660">
        <f t="shared" si="151"/>
        <v>74.149532710280369</v>
      </c>
      <c r="S1660" t="str">
        <f t="shared" si="154"/>
        <v>music</v>
      </c>
      <c r="T1660" t="str">
        <f t="shared" si="155"/>
        <v>pop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>
        <f t="shared" si="152"/>
        <v>41625.25</v>
      </c>
      <c r="K1661">
        <v>1384811721</v>
      </c>
      <c r="L1661" s="11">
        <f t="shared" si="153"/>
        <v>41596.663437499999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50"/>
        <v>1.1279999999999999</v>
      </c>
      <c r="R1661">
        <f t="shared" si="151"/>
        <v>12.533333333333333</v>
      </c>
      <c r="S1661" t="str">
        <f t="shared" si="154"/>
        <v>music</v>
      </c>
      <c r="T1661" t="str">
        <f t="shared" si="155"/>
        <v>pop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>
        <f t="shared" si="152"/>
        <v>42490.665972222225</v>
      </c>
      <c r="K1662">
        <v>1459355950</v>
      </c>
      <c r="L1662" s="11">
        <f t="shared" si="153"/>
        <v>42459.443865740745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50"/>
        <v>12.5375</v>
      </c>
      <c r="R1662">
        <f t="shared" si="151"/>
        <v>27.861111111111111</v>
      </c>
      <c r="S1662" t="str">
        <f t="shared" si="154"/>
        <v>music</v>
      </c>
      <c r="T1662" t="str">
        <f t="shared" si="155"/>
        <v>pop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>
        <f t="shared" si="152"/>
        <v>42386.625</v>
      </c>
      <c r="K1663">
        <v>1449359831</v>
      </c>
      <c r="L1663" s="11">
        <f t="shared" si="153"/>
        <v>42343.748043981483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50"/>
        <v>1.0250632911392406</v>
      </c>
      <c r="R1663">
        <f t="shared" si="151"/>
        <v>80.178217821782184</v>
      </c>
      <c r="S1663" t="str">
        <f t="shared" si="154"/>
        <v>music</v>
      </c>
      <c r="T1663" t="str">
        <f t="shared" si="155"/>
        <v>pop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>
        <f t="shared" si="152"/>
        <v>40907.99</v>
      </c>
      <c r="K1664">
        <v>1320122736</v>
      </c>
      <c r="L1664" s="11">
        <f t="shared" si="153"/>
        <v>40847.948333333334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50"/>
        <v>1.026375</v>
      </c>
      <c r="R1664">
        <f t="shared" si="151"/>
        <v>132.43548387096774</v>
      </c>
      <c r="S1664" t="str">
        <f t="shared" si="154"/>
        <v>music</v>
      </c>
      <c r="T1664" t="str">
        <f t="shared" si="155"/>
        <v>pop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>
        <f t="shared" si="152"/>
        <v>42035.77207175926</v>
      </c>
      <c r="K1665">
        <v>1420158707</v>
      </c>
      <c r="L1665" s="11">
        <f t="shared" si="153"/>
        <v>42005.77207175926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50"/>
        <v>1.08</v>
      </c>
      <c r="R1665">
        <f t="shared" si="151"/>
        <v>33.75</v>
      </c>
      <c r="S1665" t="str">
        <f t="shared" si="154"/>
        <v>music</v>
      </c>
      <c r="T1665" t="str">
        <f t="shared" si="155"/>
        <v>pop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>
        <f t="shared" si="152"/>
        <v>40983.915972222225</v>
      </c>
      <c r="K1666">
        <v>1328033818</v>
      </c>
      <c r="L1666" s="11">
        <f t="shared" si="153"/>
        <v>40939.511782407404</v>
      </c>
      <c r="M1666" t="b">
        <v>0</v>
      </c>
      <c r="N1666">
        <v>89</v>
      </c>
      <c r="O1666" t="b">
        <v>1</v>
      </c>
      <c r="P1666" t="s">
        <v>8292</v>
      </c>
      <c r="Q1666" s="5">
        <f t="shared" ref="Q1666:Q1729" si="156">E1666/D1666</f>
        <v>1.2240879999999998</v>
      </c>
      <c r="R1666">
        <f t="shared" ref="R1666:R1729" si="157">E1666/N1666</f>
        <v>34.384494382022467</v>
      </c>
      <c r="S1666" t="str">
        <f t="shared" si="154"/>
        <v>music</v>
      </c>
      <c r="T1666" t="str">
        <f t="shared" si="155"/>
        <v>pop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>
        <f t="shared" ref="J1667:J1730" si="158">(((I1667/60)/60)/24)+DATE(1970,1,1)+(-6/24)</f>
        <v>40595.875</v>
      </c>
      <c r="K1667">
        <v>1295624113</v>
      </c>
      <c r="L1667" s="11">
        <f t="shared" ref="L1667:L1730" si="159">(((K1667/60)/60)/24)+DATE(1970,1,1)+(-6/24)</f>
        <v>40564.399456018517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si="156"/>
        <v>1.1945714285714286</v>
      </c>
      <c r="R1667">
        <f t="shared" si="157"/>
        <v>44.956989247311824</v>
      </c>
      <c r="S1667" t="str">
        <f t="shared" ref="S1667:S1730" si="160">LEFT(P1667,FIND("/",P1667)-1)</f>
        <v>music</v>
      </c>
      <c r="T1667" t="str">
        <f t="shared" ref="T1667:T1730" si="161">RIGHT(P1667,LEN(P1667)-FIND("/",P1667))</f>
        <v>pop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>
        <f t="shared" si="158"/>
        <v>41360.961493055554</v>
      </c>
      <c r="K1668">
        <v>1361858673</v>
      </c>
      <c r="L1668" s="11">
        <f t="shared" si="159"/>
        <v>41331.003159722226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56"/>
        <v>1.6088</v>
      </c>
      <c r="R1668">
        <f t="shared" si="157"/>
        <v>41.04081632653061</v>
      </c>
      <c r="S1668" t="str">
        <f t="shared" si="160"/>
        <v>music</v>
      </c>
      <c r="T1668" t="str">
        <f t="shared" si="161"/>
        <v>pop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>
        <f t="shared" si="158"/>
        <v>41709.040972222225</v>
      </c>
      <c r="K1669">
        <v>1392169298</v>
      </c>
      <c r="L1669" s="11">
        <f t="shared" si="159"/>
        <v>41681.8205787037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56"/>
        <v>1.2685294117647059</v>
      </c>
      <c r="R1669">
        <f t="shared" si="157"/>
        <v>52.597560975609753</v>
      </c>
      <c r="S1669" t="str">
        <f t="shared" si="160"/>
        <v>music</v>
      </c>
      <c r="T1669" t="str">
        <f t="shared" si="161"/>
        <v>pop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>
        <f t="shared" si="158"/>
        <v>40874.941423611112</v>
      </c>
      <c r="K1670">
        <v>1319859339</v>
      </c>
      <c r="L1670" s="11">
        <f t="shared" si="159"/>
        <v>40844.89975694444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56"/>
        <v>1.026375</v>
      </c>
      <c r="R1670">
        <f t="shared" si="157"/>
        <v>70.784482758620683</v>
      </c>
      <c r="S1670" t="str">
        <f t="shared" si="160"/>
        <v>music</v>
      </c>
      <c r="T1670" t="str">
        <f t="shared" si="161"/>
        <v>pop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>
        <f t="shared" si="158"/>
        <v>42521.635138888887</v>
      </c>
      <c r="K1671">
        <v>1459545276</v>
      </c>
      <c r="L1671" s="11">
        <f t="shared" si="159"/>
        <v>42461.635138888887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56"/>
        <v>1.3975</v>
      </c>
      <c r="R1671">
        <f t="shared" si="157"/>
        <v>53.75</v>
      </c>
      <c r="S1671" t="str">
        <f t="shared" si="160"/>
        <v>music</v>
      </c>
      <c r="T1671" t="str">
        <f t="shared" si="161"/>
        <v>pop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>
        <f t="shared" si="158"/>
        <v>40363.916666666664</v>
      </c>
      <c r="K1672">
        <v>1273961999</v>
      </c>
      <c r="L1672" s="11">
        <f t="shared" si="159"/>
        <v>40313.680543981485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56"/>
        <v>1.026</v>
      </c>
      <c r="R1672">
        <f t="shared" si="157"/>
        <v>44.608695652173914</v>
      </c>
      <c r="S1672" t="str">
        <f t="shared" si="160"/>
        <v>music</v>
      </c>
      <c r="T1672" t="str">
        <f t="shared" si="161"/>
        <v>pop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>
        <f t="shared" si="158"/>
        <v>42583.29414351852</v>
      </c>
      <c r="K1673">
        <v>1467464614</v>
      </c>
      <c r="L1673" s="11">
        <f t="shared" si="159"/>
        <v>42553.29414351852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56"/>
        <v>1.0067349999999999</v>
      </c>
      <c r="R1673">
        <f t="shared" si="157"/>
        <v>26.148961038961041</v>
      </c>
      <c r="S1673" t="str">
        <f t="shared" si="160"/>
        <v>music</v>
      </c>
      <c r="T1673" t="str">
        <f t="shared" si="161"/>
        <v>pop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>
        <f t="shared" si="158"/>
        <v>41064.406597222223</v>
      </c>
      <c r="K1674">
        <v>1336232730</v>
      </c>
      <c r="L1674" s="11">
        <f t="shared" si="159"/>
        <v>41034.406597222223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56"/>
        <v>1.1294117647058823</v>
      </c>
      <c r="R1674">
        <f t="shared" si="157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>
        <f t="shared" si="158"/>
        <v>42069.628379629634</v>
      </c>
      <c r="K1675">
        <v>1423083892</v>
      </c>
      <c r="L1675" s="11">
        <f t="shared" si="159"/>
        <v>42039.628379629634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56"/>
        <v>1.2809523809523808</v>
      </c>
      <c r="R1675">
        <f t="shared" si="157"/>
        <v>45.593220338983052</v>
      </c>
      <c r="S1675" t="str">
        <f t="shared" si="160"/>
        <v>music</v>
      </c>
      <c r="T1675" t="str">
        <f t="shared" si="161"/>
        <v>pop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>
        <f t="shared" si="158"/>
        <v>42600.040972222225</v>
      </c>
      <c r="K1676">
        <v>1468852306</v>
      </c>
      <c r="L1676" s="11">
        <f t="shared" si="159"/>
        <v>42569.355393518519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56"/>
        <v>2.0169999999999999</v>
      </c>
      <c r="R1676">
        <f t="shared" si="157"/>
        <v>89.247787610619469</v>
      </c>
      <c r="S1676" t="str">
        <f t="shared" si="160"/>
        <v>music</v>
      </c>
      <c r="T1676" t="str">
        <f t="shared" si="161"/>
        <v>pop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>
        <f t="shared" si="158"/>
        <v>40832.668749999997</v>
      </c>
      <c r="K1677">
        <v>1316194540</v>
      </c>
      <c r="L1677" s="11">
        <f t="shared" si="159"/>
        <v>40802.483101851853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56"/>
        <v>1.37416</v>
      </c>
      <c r="R1677">
        <f t="shared" si="157"/>
        <v>40.416470588235299</v>
      </c>
      <c r="S1677" t="str">
        <f t="shared" si="160"/>
        <v>music</v>
      </c>
      <c r="T1677" t="str">
        <f t="shared" si="161"/>
        <v>pop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>
        <f t="shared" si="158"/>
        <v>41019.915972222225</v>
      </c>
      <c r="K1678">
        <v>1330968347</v>
      </c>
      <c r="L1678" s="11">
        <f t="shared" si="159"/>
        <v>40973.47623842593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56"/>
        <v>1.1533333333333333</v>
      </c>
      <c r="R1678">
        <f t="shared" si="157"/>
        <v>82.38095238095238</v>
      </c>
      <c r="S1678" t="str">
        <f t="shared" si="160"/>
        <v>music</v>
      </c>
      <c r="T1678" t="str">
        <f t="shared" si="161"/>
        <v>pop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>
        <f t="shared" si="158"/>
        <v>42475.999305555553</v>
      </c>
      <c r="K1679">
        <v>1455615976</v>
      </c>
      <c r="L1679" s="11">
        <f t="shared" si="159"/>
        <v>42416.157129629632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56"/>
        <v>1.1166666666666667</v>
      </c>
      <c r="R1679">
        <f t="shared" si="157"/>
        <v>159.52380952380952</v>
      </c>
      <c r="S1679" t="str">
        <f t="shared" si="160"/>
        <v>music</v>
      </c>
      <c r="T1679" t="str">
        <f t="shared" si="161"/>
        <v>pop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>
        <f t="shared" si="158"/>
        <v>41676.604988425926</v>
      </c>
      <c r="K1680">
        <v>1390509071</v>
      </c>
      <c r="L1680" s="11">
        <f t="shared" si="159"/>
        <v>41662.604988425926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56"/>
        <v>1.1839999999999999</v>
      </c>
      <c r="R1680">
        <f t="shared" si="157"/>
        <v>36.244897959183675</v>
      </c>
      <c r="S1680" t="str">
        <f t="shared" si="160"/>
        <v>music</v>
      </c>
      <c r="T1680" t="str">
        <f t="shared" si="161"/>
        <v>pop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>
        <f t="shared" si="158"/>
        <v>40745.818807870368</v>
      </c>
      <c r="K1681">
        <v>1309311545</v>
      </c>
      <c r="L1681" s="11">
        <f t="shared" si="159"/>
        <v>40722.818807870368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56"/>
        <v>1.75</v>
      </c>
      <c r="R1681">
        <f t="shared" si="157"/>
        <v>62.5</v>
      </c>
      <c r="S1681" t="str">
        <f t="shared" si="160"/>
        <v>music</v>
      </c>
      <c r="T1681" t="str">
        <f t="shared" si="161"/>
        <v>pop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>
        <f t="shared" si="158"/>
        <v>41832.507719907408</v>
      </c>
      <c r="K1682">
        <v>1402596667</v>
      </c>
      <c r="L1682" s="11">
        <f t="shared" si="159"/>
        <v>41802.507719907408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56"/>
        <v>1.175</v>
      </c>
      <c r="R1682">
        <f t="shared" si="157"/>
        <v>47</v>
      </c>
      <c r="S1682" t="str">
        <f t="shared" si="160"/>
        <v>music</v>
      </c>
      <c r="T1682" t="str">
        <f t="shared" si="161"/>
        <v>pop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>
        <f t="shared" si="158"/>
        <v>42822.833333333328</v>
      </c>
      <c r="K1683">
        <v>1486522484</v>
      </c>
      <c r="L1683" s="11">
        <f t="shared" si="159"/>
        <v>42773.871342592596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56"/>
        <v>1.0142212307692309</v>
      </c>
      <c r="R1683">
        <f t="shared" si="157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>
        <f t="shared" si="158"/>
        <v>42838.921990740739</v>
      </c>
      <c r="K1684">
        <v>1486962460</v>
      </c>
      <c r="L1684" s="11">
        <f t="shared" si="159"/>
        <v>42778.96365740741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56"/>
        <v>0</v>
      </c>
      <c r="R1684" t="e">
        <f t="shared" si="157"/>
        <v>#DIV/0!</v>
      </c>
      <c r="S1684" t="str">
        <f t="shared" si="160"/>
        <v>music</v>
      </c>
      <c r="T1684" t="str">
        <f t="shared" si="161"/>
        <v>faith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>
        <f t="shared" si="158"/>
        <v>42832.531689814816</v>
      </c>
      <c r="K1685">
        <v>1489517138</v>
      </c>
      <c r="L1685" s="11">
        <f t="shared" si="159"/>
        <v>42808.531689814816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56"/>
        <v>0.21714285714285714</v>
      </c>
      <c r="R1685">
        <f t="shared" si="157"/>
        <v>76</v>
      </c>
      <c r="S1685" t="str">
        <f t="shared" si="160"/>
        <v>music</v>
      </c>
      <c r="T1685" t="str">
        <f t="shared" si="161"/>
        <v>faith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>
        <f t="shared" si="158"/>
        <v>42811.523622685185</v>
      </c>
      <c r="K1686">
        <v>1487360041</v>
      </c>
      <c r="L1686" s="11">
        <f t="shared" si="159"/>
        <v>42783.565289351856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56"/>
        <v>1.0912500000000001</v>
      </c>
      <c r="R1686">
        <f t="shared" si="157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>
        <f t="shared" si="158"/>
        <v>42817.958599537036</v>
      </c>
      <c r="K1687">
        <v>1487743223</v>
      </c>
      <c r="L1687" s="11">
        <f t="shared" si="159"/>
        <v>42788.0002662037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56"/>
        <v>1.0285714285714285</v>
      </c>
      <c r="R1687">
        <f t="shared" si="157"/>
        <v>24</v>
      </c>
      <c r="S1687" t="str">
        <f t="shared" si="160"/>
        <v>music</v>
      </c>
      <c r="T1687" t="str">
        <f t="shared" si="161"/>
        <v>faith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>
        <f t="shared" si="158"/>
        <v>42852.552303240736</v>
      </c>
      <c r="K1688">
        <v>1488140119</v>
      </c>
      <c r="L1688" s="11">
        <f t="shared" si="159"/>
        <v>42792.593969907408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56"/>
        <v>3.5999999999999999E-3</v>
      </c>
      <c r="R1688">
        <f t="shared" si="157"/>
        <v>18</v>
      </c>
      <c r="S1688" t="str">
        <f t="shared" si="160"/>
        <v>music</v>
      </c>
      <c r="T1688" t="str">
        <f t="shared" si="161"/>
        <v>faith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>
        <f t="shared" si="158"/>
        <v>42835.59375</v>
      </c>
      <c r="K1689">
        <v>1488935245</v>
      </c>
      <c r="L1689" s="11">
        <f t="shared" si="159"/>
        <v>42801.796817129631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56"/>
        <v>0.3125</v>
      </c>
      <c r="R1689">
        <f t="shared" si="157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>
        <f t="shared" si="158"/>
        <v>42834.242986111116</v>
      </c>
      <c r="K1690">
        <v>1489150194</v>
      </c>
      <c r="L1690" s="11">
        <f t="shared" si="159"/>
        <v>42804.284652777773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56"/>
        <v>0.443</v>
      </c>
      <c r="R1690">
        <f t="shared" si="157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>
        <f t="shared" si="158"/>
        <v>42810.650810185187</v>
      </c>
      <c r="K1691">
        <v>1487111830</v>
      </c>
      <c r="L1691" s="11">
        <f t="shared" si="159"/>
        <v>42780.692476851851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56"/>
        <v>1</v>
      </c>
      <c r="R1691">
        <f t="shared" si="157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>
        <f t="shared" si="158"/>
        <v>42831.139374999999</v>
      </c>
      <c r="K1692">
        <v>1488882042</v>
      </c>
      <c r="L1692" s="11">
        <f t="shared" si="159"/>
        <v>42801.18104166667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56"/>
        <v>0.254</v>
      </c>
      <c r="R1692">
        <f t="shared" si="157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>
        <f t="shared" si="158"/>
        <v>42827.791666666672</v>
      </c>
      <c r="K1693">
        <v>1488387008</v>
      </c>
      <c r="L1693" s="11">
        <f t="shared" si="159"/>
        <v>42795.451481481476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56"/>
        <v>0.33473333333333333</v>
      </c>
      <c r="R1693">
        <f t="shared" si="157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>
        <f t="shared" si="158"/>
        <v>42820.749305555553</v>
      </c>
      <c r="K1694">
        <v>1487734667</v>
      </c>
      <c r="L1694" s="11">
        <f t="shared" si="159"/>
        <v>42787.901238425926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56"/>
        <v>0.47799999999999998</v>
      </c>
      <c r="R1694">
        <f t="shared" si="157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>
        <f t="shared" si="158"/>
        <v>42834.583333333328</v>
      </c>
      <c r="K1695">
        <v>1489097112</v>
      </c>
      <c r="L1695" s="11">
        <f t="shared" si="159"/>
        <v>42803.670277777783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56"/>
        <v>9.3333333333333338E-2</v>
      </c>
      <c r="R1695">
        <f t="shared" si="157"/>
        <v>35</v>
      </c>
      <c r="S1695" t="str">
        <f t="shared" si="160"/>
        <v>music</v>
      </c>
      <c r="T1695" t="str">
        <f t="shared" si="161"/>
        <v>faith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>
        <f t="shared" si="158"/>
        <v>42820.941666666666</v>
      </c>
      <c r="K1696">
        <v>1488038674</v>
      </c>
      <c r="L1696" s="11">
        <f t="shared" si="159"/>
        <v>42791.419837962967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56"/>
        <v>5.0000000000000001E-4</v>
      </c>
      <c r="R1696">
        <f t="shared" si="157"/>
        <v>5</v>
      </c>
      <c r="S1696" t="str">
        <f t="shared" si="160"/>
        <v>music</v>
      </c>
      <c r="T1696" t="str">
        <f t="shared" si="161"/>
        <v>faith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>
        <f t="shared" si="158"/>
        <v>42834.791666666672</v>
      </c>
      <c r="K1697">
        <v>1488847514</v>
      </c>
      <c r="L1697" s="11">
        <f t="shared" si="159"/>
        <v>42800.781412037039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56"/>
        <v>0.11708333333333333</v>
      </c>
      <c r="R1697">
        <f t="shared" si="157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>
        <f t="shared" si="158"/>
        <v>42825.777905092589</v>
      </c>
      <c r="K1698">
        <v>1488418811</v>
      </c>
      <c r="L1698" s="11">
        <f t="shared" si="159"/>
        <v>42795.819571759261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56"/>
        <v>0</v>
      </c>
      <c r="R1698" t="e">
        <f t="shared" si="157"/>
        <v>#DIV/0!</v>
      </c>
      <c r="S1698" t="str">
        <f t="shared" si="160"/>
        <v>music</v>
      </c>
      <c r="T1698" t="str">
        <f t="shared" si="161"/>
        <v>faith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>
        <f t="shared" si="158"/>
        <v>42834.741296296299</v>
      </c>
      <c r="K1699">
        <v>1489193248</v>
      </c>
      <c r="L1699" s="11">
        <f t="shared" si="159"/>
        <v>42804.782962962956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56"/>
        <v>0.20208000000000001</v>
      </c>
      <c r="R1699">
        <f t="shared" si="157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>
        <f t="shared" si="158"/>
        <v>42819.897916666669</v>
      </c>
      <c r="K1700">
        <v>1488430760</v>
      </c>
      <c r="L1700" s="11">
        <f t="shared" si="159"/>
        <v>42795.957870370374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56"/>
        <v>0</v>
      </c>
      <c r="R1700" t="e">
        <f t="shared" si="157"/>
        <v>#DIV/0!</v>
      </c>
      <c r="S1700" t="str">
        <f t="shared" si="160"/>
        <v>music</v>
      </c>
      <c r="T1700" t="str">
        <f t="shared" si="161"/>
        <v>faith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>
        <f t="shared" si="158"/>
        <v>42836.613946759258</v>
      </c>
      <c r="K1701">
        <v>1489351445</v>
      </c>
      <c r="L1701" s="11">
        <f t="shared" si="159"/>
        <v>42806.613946759258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56"/>
        <v>4.2311459353574929E-2</v>
      </c>
      <c r="R1701">
        <f t="shared" si="157"/>
        <v>54</v>
      </c>
      <c r="S1701" t="str">
        <f t="shared" si="160"/>
        <v>music</v>
      </c>
      <c r="T1701" t="str">
        <f t="shared" si="161"/>
        <v>faith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>
        <f t="shared" si="158"/>
        <v>42825.916666666672</v>
      </c>
      <c r="K1702">
        <v>1488418990</v>
      </c>
      <c r="L1702" s="11">
        <f t="shared" si="159"/>
        <v>42795.821643518517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56"/>
        <v>0.2606</v>
      </c>
      <c r="R1702">
        <f t="shared" si="157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>
        <f t="shared" si="158"/>
        <v>42019.414409722223</v>
      </c>
      <c r="K1703">
        <v>1418745405</v>
      </c>
      <c r="L1703" s="11">
        <f t="shared" si="159"/>
        <v>41989.414409722223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56"/>
        <v>1.9801980198019802E-3</v>
      </c>
      <c r="R1703">
        <f t="shared" si="157"/>
        <v>5</v>
      </c>
      <c r="S1703" t="str">
        <f t="shared" si="160"/>
        <v>music</v>
      </c>
      <c r="T1703" t="str">
        <f t="shared" si="161"/>
        <v>faith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>
        <f t="shared" si="158"/>
        <v>42093.578125</v>
      </c>
      <c r="K1704">
        <v>1425156750</v>
      </c>
      <c r="L1704" s="11">
        <f t="shared" si="159"/>
        <v>42063.619791666672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56"/>
        <v>6.0606060606060605E-5</v>
      </c>
      <c r="R1704">
        <f t="shared" si="157"/>
        <v>1</v>
      </c>
      <c r="S1704" t="str">
        <f t="shared" si="160"/>
        <v>music</v>
      </c>
      <c r="T1704" t="str">
        <f t="shared" si="161"/>
        <v>faith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>
        <f t="shared" si="158"/>
        <v>42247.031678240746</v>
      </c>
      <c r="K1705">
        <v>1435819537</v>
      </c>
      <c r="L1705" s="11">
        <f t="shared" si="159"/>
        <v>42187.031678240746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56"/>
        <v>1.0200000000000001E-2</v>
      </c>
      <c r="R1705">
        <f t="shared" si="157"/>
        <v>25.5</v>
      </c>
      <c r="S1705" t="str">
        <f t="shared" si="160"/>
        <v>music</v>
      </c>
      <c r="T1705" t="str">
        <f t="shared" si="161"/>
        <v>faith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>
        <f t="shared" si="158"/>
        <v>42050.889733796299</v>
      </c>
      <c r="K1706">
        <v>1421464873</v>
      </c>
      <c r="L1706" s="11">
        <f t="shared" si="159"/>
        <v>42020.889733796299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56"/>
        <v>0.65100000000000002</v>
      </c>
      <c r="R1706">
        <f t="shared" si="157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>
        <f t="shared" si="158"/>
        <v>42256.416666666672</v>
      </c>
      <c r="K1707">
        <v>1440807846</v>
      </c>
      <c r="L1707" s="11">
        <f t="shared" si="159"/>
        <v>42244.766736111109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56"/>
        <v>0</v>
      </c>
      <c r="R1707" t="e">
        <f t="shared" si="157"/>
        <v>#DIV/0!</v>
      </c>
      <c r="S1707" t="str">
        <f t="shared" si="160"/>
        <v>music</v>
      </c>
      <c r="T1707" t="str">
        <f t="shared" si="161"/>
        <v>faith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>
        <f t="shared" si="158"/>
        <v>42239.056388888886</v>
      </c>
      <c r="K1708">
        <v>1435130472</v>
      </c>
      <c r="L1708" s="11">
        <f t="shared" si="159"/>
        <v>42179.056388888886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56"/>
        <v>0</v>
      </c>
      <c r="R1708" t="e">
        <f t="shared" si="157"/>
        <v>#DIV/0!</v>
      </c>
      <c r="S1708" t="str">
        <f t="shared" si="160"/>
        <v>music</v>
      </c>
      <c r="T1708" t="str">
        <f t="shared" si="161"/>
        <v>faith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>
        <f t="shared" si="158"/>
        <v>42457.429340277777</v>
      </c>
      <c r="K1709">
        <v>1456593495</v>
      </c>
      <c r="L1709" s="11">
        <f t="shared" si="159"/>
        <v>42427.471006944441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56"/>
        <v>9.74E-2</v>
      </c>
      <c r="R1709">
        <f t="shared" si="157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>
        <f t="shared" si="158"/>
        <v>42491.616967592592</v>
      </c>
      <c r="K1710">
        <v>1458679706</v>
      </c>
      <c r="L1710" s="11">
        <f t="shared" si="159"/>
        <v>42451.616967592592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56"/>
        <v>0</v>
      </c>
      <c r="R1710" t="e">
        <f t="shared" si="157"/>
        <v>#DIV/0!</v>
      </c>
      <c r="S1710" t="str">
        <f t="shared" si="160"/>
        <v>music</v>
      </c>
      <c r="T1710" t="str">
        <f t="shared" si="161"/>
        <v>faith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>
        <f t="shared" si="158"/>
        <v>41882.568749999999</v>
      </c>
      <c r="K1711">
        <v>1405949514</v>
      </c>
      <c r="L1711" s="11">
        <f t="shared" si="159"/>
        <v>41841.31381944444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56"/>
        <v>4.8571428571428571E-2</v>
      </c>
      <c r="R1711">
        <f t="shared" si="157"/>
        <v>21.25</v>
      </c>
      <c r="S1711" t="str">
        <f t="shared" si="160"/>
        <v>music</v>
      </c>
      <c r="T1711" t="str">
        <f t="shared" si="161"/>
        <v>faith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>
        <f t="shared" si="158"/>
        <v>42387.291666666672</v>
      </c>
      <c r="K1712">
        <v>1449151888</v>
      </c>
      <c r="L1712" s="11">
        <f t="shared" si="159"/>
        <v>42341.34129629629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56"/>
        <v>6.7999999999999996E-3</v>
      </c>
      <c r="R1712">
        <f t="shared" si="157"/>
        <v>34</v>
      </c>
      <c r="S1712" t="str">
        <f t="shared" si="160"/>
        <v>music</v>
      </c>
      <c r="T1712" t="str">
        <f t="shared" si="161"/>
        <v>faith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>
        <f t="shared" si="158"/>
        <v>41883.396226851852</v>
      </c>
      <c r="K1713">
        <v>1406907034</v>
      </c>
      <c r="L1713" s="11">
        <f t="shared" si="159"/>
        <v>41852.396226851852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56"/>
        <v>0.105</v>
      </c>
      <c r="R1713">
        <f t="shared" si="157"/>
        <v>525</v>
      </c>
      <c r="S1713" t="str">
        <f t="shared" si="160"/>
        <v>music</v>
      </c>
      <c r="T1713" t="str">
        <f t="shared" si="161"/>
        <v>faith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>
        <f t="shared" si="158"/>
        <v>42185.663807870369</v>
      </c>
      <c r="K1714">
        <v>1430517353</v>
      </c>
      <c r="L1714" s="11">
        <f t="shared" si="159"/>
        <v>42125.663807870369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56"/>
        <v>0</v>
      </c>
      <c r="R1714" t="e">
        <f t="shared" si="157"/>
        <v>#DIV/0!</v>
      </c>
      <c r="S1714" t="str">
        <f t="shared" si="160"/>
        <v>music</v>
      </c>
      <c r="T1714" t="str">
        <f t="shared" si="161"/>
        <v>faith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>
        <f t="shared" si="158"/>
        <v>41917.551064814819</v>
      </c>
      <c r="K1715">
        <v>1409944412</v>
      </c>
      <c r="L1715" s="11">
        <f t="shared" si="159"/>
        <v>41887.551064814819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56"/>
        <v>1.6666666666666666E-2</v>
      </c>
      <c r="R1715">
        <f t="shared" si="157"/>
        <v>50</v>
      </c>
      <c r="S1715" t="str">
        <f t="shared" si="160"/>
        <v>music</v>
      </c>
      <c r="T1715" t="str">
        <f t="shared" si="161"/>
        <v>faith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>
        <f t="shared" si="158"/>
        <v>42125.668530092589</v>
      </c>
      <c r="K1716">
        <v>1427925761</v>
      </c>
      <c r="L1716" s="11">
        <f t="shared" si="159"/>
        <v>42095.668530092589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56"/>
        <v>7.868E-2</v>
      </c>
      <c r="R1716">
        <f t="shared" si="157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>
        <f t="shared" si="158"/>
        <v>42093.890277777777</v>
      </c>
      <c r="K1717">
        <v>1425186785</v>
      </c>
      <c r="L1717" s="11">
        <f t="shared" si="159"/>
        <v>42063.967418981483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56"/>
        <v>2.2000000000000001E-3</v>
      </c>
      <c r="R1717">
        <f t="shared" si="157"/>
        <v>5.5</v>
      </c>
      <c r="S1717" t="str">
        <f t="shared" si="160"/>
        <v>music</v>
      </c>
      <c r="T1717" t="str">
        <f t="shared" si="161"/>
        <v>faith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>
        <f t="shared" si="158"/>
        <v>42713.369201388887</v>
      </c>
      <c r="K1718">
        <v>1477835499</v>
      </c>
      <c r="L1718" s="11">
        <f t="shared" si="159"/>
        <v>42673.327534722222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56"/>
        <v>7.4999999999999997E-2</v>
      </c>
      <c r="R1718">
        <f t="shared" si="157"/>
        <v>50</v>
      </c>
      <c r="S1718" t="str">
        <f t="shared" si="160"/>
        <v>music</v>
      </c>
      <c r="T1718" t="str">
        <f t="shared" si="161"/>
        <v>faith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>
        <f t="shared" si="158"/>
        <v>42480.916666666672</v>
      </c>
      <c r="K1719">
        <v>1459467238</v>
      </c>
      <c r="L1719" s="11">
        <f t="shared" si="159"/>
        <v>42460.73192129629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56"/>
        <v>0.42725880551301687</v>
      </c>
      <c r="R1719">
        <f t="shared" si="157"/>
        <v>34.024390243902438</v>
      </c>
      <c r="S1719" t="str">
        <f t="shared" si="160"/>
        <v>music</v>
      </c>
      <c r="T1719" t="str">
        <f t="shared" si="161"/>
        <v>faith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>
        <f t="shared" si="158"/>
        <v>42503.957638888889</v>
      </c>
      <c r="K1720">
        <v>1459435149</v>
      </c>
      <c r="L1720" s="11">
        <f t="shared" si="159"/>
        <v>42460.360520833332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56"/>
        <v>2.142857142857143E-3</v>
      </c>
      <c r="R1720">
        <f t="shared" si="157"/>
        <v>37.5</v>
      </c>
      <c r="S1720" t="str">
        <f t="shared" si="160"/>
        <v>music</v>
      </c>
      <c r="T1720" t="str">
        <f t="shared" si="161"/>
        <v>faith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>
        <f t="shared" si="158"/>
        <v>41899.284618055557</v>
      </c>
      <c r="K1721">
        <v>1408366191</v>
      </c>
      <c r="L1721" s="11">
        <f t="shared" si="159"/>
        <v>41869.284618055557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56"/>
        <v>8.7500000000000008E-3</v>
      </c>
      <c r="R1721">
        <f t="shared" si="157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>
        <f t="shared" si="158"/>
        <v>41952.574895833335</v>
      </c>
      <c r="K1722">
        <v>1412966871</v>
      </c>
      <c r="L1722" s="11">
        <f t="shared" si="159"/>
        <v>41922.533229166671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56"/>
        <v>5.6250000000000001E-2</v>
      </c>
      <c r="R1722">
        <f t="shared" si="157"/>
        <v>28.125</v>
      </c>
      <c r="S1722" t="str">
        <f t="shared" si="160"/>
        <v>music</v>
      </c>
      <c r="T1722" t="str">
        <f t="shared" si="161"/>
        <v>faith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>
        <f t="shared" si="158"/>
        <v>42349.211377314816</v>
      </c>
      <c r="K1723">
        <v>1447239863</v>
      </c>
      <c r="L1723" s="11">
        <f t="shared" si="159"/>
        <v>42319.211377314816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56"/>
        <v>0</v>
      </c>
      <c r="R1723" t="e">
        <f t="shared" si="157"/>
        <v>#DIV/0!</v>
      </c>
      <c r="S1723" t="str">
        <f t="shared" si="160"/>
        <v>music</v>
      </c>
      <c r="T1723" t="str">
        <f t="shared" si="161"/>
        <v>faith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>
        <f t="shared" si="158"/>
        <v>42462.756944444445</v>
      </c>
      <c r="K1724">
        <v>1456441429</v>
      </c>
      <c r="L1724" s="11">
        <f t="shared" si="159"/>
        <v>42425.710983796293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56"/>
        <v>3.4722222222222224E-4</v>
      </c>
      <c r="R1724">
        <f t="shared" si="157"/>
        <v>1</v>
      </c>
      <c r="S1724" t="str">
        <f t="shared" si="160"/>
        <v>music</v>
      </c>
      <c r="T1724" t="str">
        <f t="shared" si="161"/>
        <v>faith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>
        <f t="shared" si="158"/>
        <v>42186</v>
      </c>
      <c r="K1725">
        <v>1430855315</v>
      </c>
      <c r="L1725" s="11">
        <f t="shared" si="159"/>
        <v>42129.57540509259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56"/>
        <v>6.5000000000000002E-2</v>
      </c>
      <c r="R1725">
        <f t="shared" si="157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>
        <f t="shared" si="158"/>
        <v>41942.682430555556</v>
      </c>
      <c r="K1726">
        <v>1412115762</v>
      </c>
      <c r="L1726" s="11">
        <f t="shared" si="159"/>
        <v>41912.682430555556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56"/>
        <v>5.8333333333333336E-3</v>
      </c>
      <c r="R1726">
        <f t="shared" si="157"/>
        <v>8.75</v>
      </c>
      <c r="S1726" t="str">
        <f t="shared" si="160"/>
        <v>music</v>
      </c>
      <c r="T1726" t="str">
        <f t="shared" si="161"/>
        <v>faith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>
        <f t="shared" si="158"/>
        <v>41875.718159722222</v>
      </c>
      <c r="K1727">
        <v>1406330049</v>
      </c>
      <c r="L1727" s="11">
        <f t="shared" si="159"/>
        <v>41845.718159722222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56"/>
        <v>0.10181818181818182</v>
      </c>
      <c r="R1727">
        <f t="shared" si="157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>
        <f t="shared" si="158"/>
        <v>41817.669722222221</v>
      </c>
      <c r="K1728">
        <v>1401401064</v>
      </c>
      <c r="L1728" s="11">
        <f t="shared" si="159"/>
        <v>41788.669722222221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56"/>
        <v>0.33784615384615385</v>
      </c>
      <c r="R1728">
        <f t="shared" si="157"/>
        <v>137.25</v>
      </c>
      <c r="S1728" t="str">
        <f t="shared" si="160"/>
        <v>music</v>
      </c>
      <c r="T1728" t="str">
        <f t="shared" si="161"/>
        <v>faith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>
        <f t="shared" si="158"/>
        <v>42099.208333333328</v>
      </c>
      <c r="K1729">
        <v>1423520177</v>
      </c>
      <c r="L1729" s="11">
        <f t="shared" si="159"/>
        <v>42044.677974537044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56"/>
        <v>3.3333333333333332E-4</v>
      </c>
      <c r="R1729">
        <f t="shared" si="157"/>
        <v>1</v>
      </c>
      <c r="S1729" t="str">
        <f t="shared" si="160"/>
        <v>music</v>
      </c>
      <c r="T1729" t="str">
        <f t="shared" si="161"/>
        <v>faith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>
        <f t="shared" si="158"/>
        <v>42298.375856481478</v>
      </c>
      <c r="K1730">
        <v>1442847674</v>
      </c>
      <c r="L1730" s="11">
        <f t="shared" si="159"/>
        <v>42268.375856481478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ref="Q1730:Q1793" si="162">E1730/D1730</f>
        <v>0.68400000000000005</v>
      </c>
      <c r="R1730">
        <f t="shared" ref="R1730:R1793" si="163">E1730/N1730</f>
        <v>122.14285714285714</v>
      </c>
      <c r="S1730" t="str">
        <f t="shared" si="160"/>
        <v>music</v>
      </c>
      <c r="T1730" t="str">
        <f t="shared" si="161"/>
        <v>faith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>
        <f t="shared" ref="J1731:J1794" si="164">(((I1731/60)/60)/24)+DATE(1970,1,1)+(-6/24)</f>
        <v>42530.802152777775</v>
      </c>
      <c r="K1731">
        <v>1460337306</v>
      </c>
      <c r="L1731" s="11">
        <f t="shared" ref="L1731:L1794" si="165">(((K1731/60)/60)/24)+DATE(1970,1,1)+(-6/24)</f>
        <v>42470.802152777775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si="162"/>
        <v>0</v>
      </c>
      <c r="R1731" t="e">
        <f t="shared" si="163"/>
        <v>#DIV/0!</v>
      </c>
      <c r="S1731" t="str">
        <f t="shared" ref="S1731:S1794" si="166">LEFT(P1731,FIND("/",P1731)-1)</f>
        <v>music</v>
      </c>
      <c r="T1731" t="str">
        <f t="shared" ref="T1731:T1794" si="167">RIGHT(P1731,LEN(P1731)-FIND("/",P1731))</f>
        <v>faith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>
        <f t="shared" si="164"/>
        <v>42301.837766203709</v>
      </c>
      <c r="K1732">
        <v>1443146783</v>
      </c>
      <c r="L1732" s="11">
        <f t="shared" si="165"/>
        <v>42271.837766203709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62"/>
        <v>0</v>
      </c>
      <c r="R1732" t="e">
        <f t="shared" si="163"/>
        <v>#DIV/0!</v>
      </c>
      <c r="S1732" t="str">
        <f t="shared" si="166"/>
        <v>music</v>
      </c>
      <c r="T1732" t="str">
        <f t="shared" si="167"/>
        <v>faith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>
        <f t="shared" si="164"/>
        <v>42166.375</v>
      </c>
      <c r="K1733">
        <v>1432849552</v>
      </c>
      <c r="L1733" s="11">
        <f t="shared" si="165"/>
        <v>42152.656851851847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62"/>
        <v>0</v>
      </c>
      <c r="R1733" t="e">
        <f t="shared" si="163"/>
        <v>#DIV/0!</v>
      </c>
      <c r="S1733" t="str">
        <f t="shared" si="166"/>
        <v>music</v>
      </c>
      <c r="T1733" t="str">
        <f t="shared" si="167"/>
        <v>faith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>
        <f t="shared" si="164"/>
        <v>42384.958333333328</v>
      </c>
      <c r="K1734">
        <v>1447777481</v>
      </c>
      <c r="L1734" s="11">
        <f t="shared" si="165"/>
        <v>42325.433807870373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62"/>
        <v>0</v>
      </c>
      <c r="R1734" t="e">
        <f t="shared" si="163"/>
        <v>#DIV/0!</v>
      </c>
      <c r="S1734" t="str">
        <f t="shared" si="166"/>
        <v>music</v>
      </c>
      <c r="T1734" t="str">
        <f t="shared" si="167"/>
        <v>faith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>
        <f t="shared" si="164"/>
        <v>42626.645833333328</v>
      </c>
      <c r="K1735">
        <v>1472746374</v>
      </c>
      <c r="L1735" s="11">
        <f t="shared" si="165"/>
        <v>42614.425625000003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62"/>
        <v>0</v>
      </c>
      <c r="R1735" t="e">
        <f t="shared" si="163"/>
        <v>#DIV/0!</v>
      </c>
      <c r="S1735" t="str">
        <f t="shared" si="166"/>
        <v>music</v>
      </c>
      <c r="T1735" t="str">
        <f t="shared" si="167"/>
        <v>faith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>
        <f t="shared" si="164"/>
        <v>42131.786527777775</v>
      </c>
      <c r="K1736">
        <v>1428454356</v>
      </c>
      <c r="L1736" s="11">
        <f t="shared" si="165"/>
        <v>42101.786527777775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62"/>
        <v>2.2222222222222223E-4</v>
      </c>
      <c r="R1736">
        <f t="shared" si="163"/>
        <v>1</v>
      </c>
      <c r="S1736" t="str">
        <f t="shared" si="166"/>
        <v>music</v>
      </c>
      <c r="T1736" t="str">
        <f t="shared" si="167"/>
        <v>faith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>
        <f t="shared" si="164"/>
        <v>42589.564178240747</v>
      </c>
      <c r="K1737">
        <v>1468006345</v>
      </c>
      <c r="L1737" s="11">
        <f t="shared" si="165"/>
        <v>42559.564178240747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62"/>
        <v>0.11</v>
      </c>
      <c r="R1737">
        <f t="shared" si="163"/>
        <v>55</v>
      </c>
      <c r="S1737" t="str">
        <f t="shared" si="166"/>
        <v>music</v>
      </c>
      <c r="T1737" t="str">
        <f t="shared" si="167"/>
        <v>faith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>
        <f t="shared" si="164"/>
        <v>42316.65315972222</v>
      </c>
      <c r="K1738">
        <v>1444423233</v>
      </c>
      <c r="L1738" s="11">
        <f t="shared" si="165"/>
        <v>42286.611493055556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62"/>
        <v>7.3333333333333332E-3</v>
      </c>
      <c r="R1738">
        <f t="shared" si="163"/>
        <v>22</v>
      </c>
      <c r="S1738" t="str">
        <f t="shared" si="166"/>
        <v>music</v>
      </c>
      <c r="T1738" t="str">
        <f t="shared" si="167"/>
        <v>faith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>
        <f t="shared" si="164"/>
        <v>42205.698981481488</v>
      </c>
      <c r="K1739">
        <v>1434840392</v>
      </c>
      <c r="L1739" s="11">
        <f t="shared" si="165"/>
        <v>42175.698981481488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62"/>
        <v>0.21249999999999999</v>
      </c>
      <c r="R1739">
        <f t="shared" si="163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>
        <f t="shared" si="164"/>
        <v>41914.624328703707</v>
      </c>
      <c r="K1740">
        <v>1409691542</v>
      </c>
      <c r="L1740" s="11">
        <f t="shared" si="165"/>
        <v>41884.624328703707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62"/>
        <v>4.0000000000000001E-3</v>
      </c>
      <c r="R1740">
        <f t="shared" si="163"/>
        <v>20</v>
      </c>
      <c r="S1740" t="str">
        <f t="shared" si="166"/>
        <v>music</v>
      </c>
      <c r="T1740" t="str">
        <f t="shared" si="167"/>
        <v>faith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>
        <f t="shared" si="164"/>
        <v>42494.582546296297</v>
      </c>
      <c r="K1741">
        <v>1457297932</v>
      </c>
      <c r="L1741" s="11">
        <f t="shared" si="165"/>
        <v>42435.624212962968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62"/>
        <v>1E-3</v>
      </c>
      <c r="R1741">
        <f t="shared" si="163"/>
        <v>1</v>
      </c>
      <c r="S1741" t="str">
        <f t="shared" si="166"/>
        <v>music</v>
      </c>
      <c r="T1741" t="str">
        <f t="shared" si="167"/>
        <v>faith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>
        <f t="shared" si="164"/>
        <v>42201.567384259266</v>
      </c>
      <c r="K1742">
        <v>1434483422</v>
      </c>
      <c r="L1742" s="11">
        <f t="shared" si="165"/>
        <v>42171.567384259266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62"/>
        <v>0</v>
      </c>
      <c r="R1742" t="e">
        <f t="shared" si="163"/>
        <v>#DIV/0!</v>
      </c>
      <c r="S1742" t="str">
        <f t="shared" si="166"/>
        <v>music</v>
      </c>
      <c r="T1742" t="str">
        <f t="shared" si="167"/>
        <v>faith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>
        <f t="shared" si="164"/>
        <v>42165.378136574072</v>
      </c>
      <c r="K1743">
        <v>1430060671</v>
      </c>
      <c r="L1743" s="11">
        <f t="shared" si="165"/>
        <v>42120.378136574072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62"/>
        <v>1.1083333333333334</v>
      </c>
      <c r="R1743">
        <f t="shared" si="163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>
        <f t="shared" si="164"/>
        <v>42742.625</v>
      </c>
      <c r="K1744">
        <v>1481058170</v>
      </c>
      <c r="L1744" s="11">
        <f t="shared" si="165"/>
        <v>42710.626967592587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62"/>
        <v>1.0874999999999999</v>
      </c>
      <c r="R1744">
        <f t="shared" si="163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>
        <f t="shared" si="164"/>
        <v>42608.915972222225</v>
      </c>
      <c r="K1745">
        <v>1470348775</v>
      </c>
      <c r="L1745" s="11">
        <f t="shared" si="165"/>
        <v>42586.675636574073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62"/>
        <v>1.0041666666666667</v>
      </c>
      <c r="R1745">
        <f t="shared" si="163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>
        <f t="shared" si="164"/>
        <v>42071.313391203701</v>
      </c>
      <c r="K1746">
        <v>1421937077</v>
      </c>
      <c r="L1746" s="11">
        <f t="shared" si="165"/>
        <v>42026.355057870373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62"/>
        <v>1.1845454545454546</v>
      </c>
      <c r="R1746">
        <f t="shared" si="163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>
        <f t="shared" si="164"/>
        <v>42725.833333333328</v>
      </c>
      <c r="K1747">
        <v>1479276838</v>
      </c>
      <c r="L1747" s="11">
        <f t="shared" si="165"/>
        <v>42690.009699074071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62"/>
        <v>1.1401428571428571</v>
      </c>
      <c r="R1747">
        <f t="shared" si="163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>
        <f t="shared" si="164"/>
        <v>42697.833333333328</v>
      </c>
      <c r="K1748">
        <v>1477368867</v>
      </c>
      <c r="L1748" s="11">
        <f t="shared" si="165"/>
        <v>42667.926701388889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62"/>
        <v>1.4810000000000001</v>
      </c>
      <c r="R1748">
        <f t="shared" si="163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>
        <f t="shared" si="164"/>
        <v>42321.375</v>
      </c>
      <c r="K1749">
        <v>1444904830</v>
      </c>
      <c r="L1749" s="11">
        <f t="shared" si="165"/>
        <v>42292.185532407413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62"/>
        <v>1.0495555555555556</v>
      </c>
      <c r="R1749">
        <f t="shared" si="163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>
        <f t="shared" si="164"/>
        <v>42249.700729166667</v>
      </c>
      <c r="K1750">
        <v>1438642143</v>
      </c>
      <c r="L1750" s="11">
        <f t="shared" si="165"/>
        <v>42219.700729166667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62"/>
        <v>1.29948</v>
      </c>
      <c r="R1750">
        <f t="shared" si="163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>
        <f t="shared" si="164"/>
        <v>42795.541666666672</v>
      </c>
      <c r="K1751">
        <v>1485213921</v>
      </c>
      <c r="L1751" s="11">
        <f t="shared" si="165"/>
        <v>42758.725937499999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62"/>
        <v>1.2348756218905472</v>
      </c>
      <c r="R1751">
        <f t="shared" si="163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>
        <f t="shared" si="164"/>
        <v>42479.586851851855</v>
      </c>
      <c r="K1752">
        <v>1458936304</v>
      </c>
      <c r="L1752" s="11">
        <f t="shared" si="165"/>
        <v>42454.586851851855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62"/>
        <v>2.0162</v>
      </c>
      <c r="R1752">
        <f t="shared" si="163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>
        <f t="shared" si="164"/>
        <v>42082.489849537036</v>
      </c>
      <c r="K1753">
        <v>1424198723</v>
      </c>
      <c r="L1753" s="11">
        <f t="shared" si="165"/>
        <v>42052.5315162037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62"/>
        <v>1.0289999999999999</v>
      </c>
      <c r="R1753">
        <f t="shared" si="163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>
        <f t="shared" si="164"/>
        <v>42657.003263888888</v>
      </c>
      <c r="K1754">
        <v>1473833082</v>
      </c>
      <c r="L1754" s="11">
        <f t="shared" si="165"/>
        <v>42627.003263888888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62"/>
        <v>2.6016666666666666</v>
      </c>
      <c r="R1754">
        <f t="shared" si="163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>
        <f t="shared" si="164"/>
        <v>42450.457962962959</v>
      </c>
      <c r="K1755">
        <v>1455991168</v>
      </c>
      <c r="L1755" s="11">
        <f t="shared" si="165"/>
        <v>42420.49962962963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62"/>
        <v>1.08</v>
      </c>
      <c r="R1755">
        <f t="shared" si="163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>
        <f t="shared" si="164"/>
        <v>42097.585104166668</v>
      </c>
      <c r="K1756">
        <v>1425502953</v>
      </c>
      <c r="L1756" s="11">
        <f t="shared" si="165"/>
        <v>42067.626770833333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62"/>
        <v>1.1052941176470588</v>
      </c>
      <c r="R1756">
        <f t="shared" si="163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>
        <f t="shared" si="164"/>
        <v>42282.538900462961</v>
      </c>
      <c r="K1757">
        <v>1441479361</v>
      </c>
      <c r="L1757" s="11">
        <f t="shared" si="165"/>
        <v>42252.538900462961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62"/>
        <v>1.2</v>
      </c>
      <c r="R1757">
        <f t="shared" si="163"/>
        <v>7.5</v>
      </c>
      <c r="S1757" t="str">
        <f t="shared" si="166"/>
        <v>photography</v>
      </c>
      <c r="T1757" t="str">
        <f t="shared" si="167"/>
        <v>photobooks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>
        <f t="shared" si="164"/>
        <v>42610.917465277773</v>
      </c>
      <c r="K1758">
        <v>1468987269</v>
      </c>
      <c r="L1758" s="11">
        <f t="shared" si="165"/>
        <v>42570.917465277773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62"/>
        <v>1.0282909090909091</v>
      </c>
      <c r="R1758">
        <f t="shared" si="163"/>
        <v>47.13</v>
      </c>
      <c r="S1758" t="str">
        <f t="shared" si="166"/>
        <v>photography</v>
      </c>
      <c r="T1758" t="str">
        <f t="shared" si="167"/>
        <v>photobooks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>
        <f t="shared" si="164"/>
        <v>42763.561805555553</v>
      </c>
      <c r="K1759">
        <v>1483041083</v>
      </c>
      <c r="L1759" s="11">
        <f t="shared" si="165"/>
        <v>42733.577349537038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62"/>
        <v>1.1599999999999999</v>
      </c>
      <c r="R1759">
        <f t="shared" si="163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>
        <f t="shared" si="164"/>
        <v>42565.705925925926</v>
      </c>
      <c r="K1760">
        <v>1463352992</v>
      </c>
      <c r="L1760" s="11">
        <f t="shared" si="165"/>
        <v>42505.705925925926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62"/>
        <v>1.147</v>
      </c>
      <c r="R1760">
        <f t="shared" si="163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>
        <f t="shared" si="164"/>
        <v>42088.537372685183</v>
      </c>
      <c r="K1761">
        <v>1425585229</v>
      </c>
      <c r="L1761" s="11">
        <f t="shared" si="165"/>
        <v>42068.579039351855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62"/>
        <v>1.0660000000000001</v>
      </c>
      <c r="R1761">
        <f t="shared" si="163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>
        <f t="shared" si="164"/>
        <v>42425.42260416667</v>
      </c>
      <c r="K1762">
        <v>1454688513</v>
      </c>
      <c r="L1762" s="11">
        <f t="shared" si="165"/>
        <v>42405.42260416667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62"/>
        <v>1.6544000000000001</v>
      </c>
      <c r="R1762">
        <f t="shared" si="163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>
        <f t="shared" si="164"/>
        <v>42259.317824074074</v>
      </c>
      <c r="K1763">
        <v>1437745060</v>
      </c>
      <c r="L1763" s="11">
        <f t="shared" si="165"/>
        <v>42209.317824074074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62"/>
        <v>1.55</v>
      </c>
      <c r="R1763">
        <f t="shared" si="163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>
        <f t="shared" si="164"/>
        <v>42440.732002314813</v>
      </c>
      <c r="K1764">
        <v>1455147245</v>
      </c>
      <c r="L1764" s="11">
        <f t="shared" si="165"/>
        <v>42410.732002314813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62"/>
        <v>8.85</v>
      </c>
      <c r="R1764">
        <f t="shared" si="163"/>
        <v>35.4</v>
      </c>
      <c r="S1764" t="str">
        <f t="shared" si="166"/>
        <v>photography</v>
      </c>
      <c r="T1764" t="str">
        <f t="shared" si="167"/>
        <v>photobooks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>
        <f t="shared" si="164"/>
        <v>42666.618518518517</v>
      </c>
      <c r="K1765">
        <v>1474663840</v>
      </c>
      <c r="L1765" s="11">
        <f t="shared" si="165"/>
        <v>42636.618518518517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62"/>
        <v>1.0190833333333333</v>
      </c>
      <c r="R1765">
        <f t="shared" si="163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>
        <f t="shared" si="164"/>
        <v>41854.235868055555</v>
      </c>
      <c r="K1766">
        <v>1404560379</v>
      </c>
      <c r="L1766" s="11">
        <f t="shared" si="165"/>
        <v>41825.235868055555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62"/>
        <v>0.19600000000000001</v>
      </c>
      <c r="R1766">
        <f t="shared" si="163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>
        <f t="shared" si="164"/>
        <v>41864.730462962965</v>
      </c>
      <c r="K1767">
        <v>1405380712</v>
      </c>
      <c r="L1767" s="11">
        <f t="shared" si="165"/>
        <v>41834.730462962965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62"/>
        <v>0.59467839999999994</v>
      </c>
      <c r="R1767">
        <f t="shared" si="163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>
        <f t="shared" si="164"/>
        <v>41876.609814814816</v>
      </c>
      <c r="K1768">
        <v>1407184688</v>
      </c>
      <c r="L1768" s="11">
        <f t="shared" si="165"/>
        <v>41855.609814814816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62"/>
        <v>0</v>
      </c>
      <c r="R1768" t="e">
        <f t="shared" si="163"/>
        <v>#DIV/0!</v>
      </c>
      <c r="S1768" t="str">
        <f t="shared" si="166"/>
        <v>photography</v>
      </c>
      <c r="T1768" t="str">
        <f t="shared" si="167"/>
        <v>photobooks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>
        <f t="shared" si="164"/>
        <v>41854.408379629633</v>
      </c>
      <c r="K1769">
        <v>1404488884</v>
      </c>
      <c r="L1769" s="11">
        <f t="shared" si="165"/>
        <v>41824.408379629633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62"/>
        <v>0.4572</v>
      </c>
      <c r="R1769">
        <f t="shared" si="163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>
        <f t="shared" si="164"/>
        <v>41909.310694444444</v>
      </c>
      <c r="K1770">
        <v>1406640444</v>
      </c>
      <c r="L1770" s="11">
        <f t="shared" si="165"/>
        <v>41849.310694444444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62"/>
        <v>3.7400000000000003E-2</v>
      </c>
      <c r="R1770">
        <f t="shared" si="163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>
        <f t="shared" si="164"/>
        <v>42017.568969907406</v>
      </c>
      <c r="K1771">
        <v>1418585959</v>
      </c>
      <c r="L1771" s="11">
        <f t="shared" si="165"/>
        <v>41987.568969907406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62"/>
        <v>2.7025E-2</v>
      </c>
      <c r="R1771">
        <f t="shared" si="163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>
        <f t="shared" si="164"/>
        <v>41926.530023148152</v>
      </c>
      <c r="K1772">
        <v>1410288194</v>
      </c>
      <c r="L1772" s="11">
        <f t="shared" si="165"/>
        <v>41891.530023148152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62"/>
        <v>0.56514285714285717</v>
      </c>
      <c r="R1772">
        <f t="shared" si="163"/>
        <v>150.5</v>
      </c>
      <c r="S1772" t="str">
        <f t="shared" si="166"/>
        <v>photography</v>
      </c>
      <c r="T1772" t="str">
        <f t="shared" si="167"/>
        <v>photobooks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>
        <f t="shared" si="164"/>
        <v>41935.729629629634</v>
      </c>
      <c r="K1773">
        <v>1411515040</v>
      </c>
      <c r="L1773" s="11">
        <f t="shared" si="165"/>
        <v>41905.729629629634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62"/>
        <v>0.21309523809523809</v>
      </c>
      <c r="R1773">
        <f t="shared" si="163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>
        <f t="shared" si="164"/>
        <v>41826.468009259261</v>
      </c>
      <c r="K1774">
        <v>1399482836</v>
      </c>
      <c r="L1774" s="11">
        <f t="shared" si="165"/>
        <v>41766.468009259261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62"/>
        <v>0.156</v>
      </c>
      <c r="R1774">
        <f t="shared" si="163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>
        <f t="shared" si="164"/>
        <v>42023.510393518518</v>
      </c>
      <c r="K1775">
        <v>1417803298</v>
      </c>
      <c r="L1775" s="11">
        <f t="shared" si="165"/>
        <v>41978.510393518518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62"/>
        <v>6.2566666666666673E-2</v>
      </c>
      <c r="R1775">
        <f t="shared" si="163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>
        <f t="shared" si="164"/>
        <v>41972.374305555553</v>
      </c>
      <c r="K1776">
        <v>1413609292</v>
      </c>
      <c r="L1776" s="11">
        <f t="shared" si="165"/>
        <v>41929.968657407408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62"/>
        <v>0.4592</v>
      </c>
      <c r="R1776">
        <f t="shared" si="163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>
        <f t="shared" si="164"/>
        <v>41936.726388888892</v>
      </c>
      <c r="K1777">
        <v>1410305160</v>
      </c>
      <c r="L1777" s="11">
        <f t="shared" si="165"/>
        <v>41891.726388888892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62"/>
        <v>0.65101538461538466</v>
      </c>
      <c r="R1777">
        <f t="shared" si="163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>
        <f t="shared" si="164"/>
        <v>41941.70684027778</v>
      </c>
      <c r="K1778">
        <v>1411513071</v>
      </c>
      <c r="L1778" s="11">
        <f t="shared" si="165"/>
        <v>41905.70684027778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62"/>
        <v>6.7000000000000004E-2</v>
      </c>
      <c r="R1778">
        <f t="shared" si="163"/>
        <v>83.75</v>
      </c>
      <c r="S1778" t="str">
        <f t="shared" si="166"/>
        <v>photography</v>
      </c>
      <c r="T1778" t="str">
        <f t="shared" si="167"/>
        <v>photobooks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>
        <f t="shared" si="164"/>
        <v>42055.107094907406</v>
      </c>
      <c r="K1779">
        <v>1421829253</v>
      </c>
      <c r="L1779" s="11">
        <f t="shared" si="165"/>
        <v>42025.107094907406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62"/>
        <v>0.135625</v>
      </c>
      <c r="R1779">
        <f t="shared" si="163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>
        <f t="shared" si="164"/>
        <v>42090.571701388893</v>
      </c>
      <c r="K1780">
        <v>1423600995</v>
      </c>
      <c r="L1780" s="11">
        <f t="shared" si="165"/>
        <v>42045.61336805555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62"/>
        <v>1.9900000000000001E-2</v>
      </c>
      <c r="R1780">
        <f t="shared" si="163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>
        <f t="shared" si="164"/>
        <v>42615.441898148143</v>
      </c>
      <c r="K1781">
        <v>1470242180</v>
      </c>
      <c r="L1781" s="11">
        <f t="shared" si="165"/>
        <v>42585.441898148143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62"/>
        <v>0.36236363636363639</v>
      </c>
      <c r="R1781">
        <f t="shared" si="163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>
        <f t="shared" si="164"/>
        <v>42553.350810185191</v>
      </c>
      <c r="K1782">
        <v>1462285510</v>
      </c>
      <c r="L1782" s="11">
        <f t="shared" si="165"/>
        <v>42493.350810185191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62"/>
        <v>0.39743333333333336</v>
      </c>
      <c r="R1782">
        <f t="shared" si="163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>
        <f t="shared" si="164"/>
        <v>42628.367418981477</v>
      </c>
      <c r="K1783">
        <v>1471272545</v>
      </c>
      <c r="L1783" s="11">
        <f t="shared" si="165"/>
        <v>42597.367418981477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62"/>
        <v>0.25763636363636366</v>
      </c>
      <c r="R1783">
        <f t="shared" si="163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>
        <f t="shared" si="164"/>
        <v>42421.325104166666</v>
      </c>
      <c r="K1784">
        <v>1453211289</v>
      </c>
      <c r="L1784" s="11">
        <f t="shared" si="165"/>
        <v>42388.325104166666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62"/>
        <v>0.15491428571428573</v>
      </c>
      <c r="R1784">
        <f t="shared" si="163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>
        <f t="shared" si="164"/>
        <v>42145.699976851851</v>
      </c>
      <c r="K1785">
        <v>1429656478</v>
      </c>
      <c r="L1785" s="11">
        <f t="shared" si="165"/>
        <v>42115.699976851851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62"/>
        <v>0.236925</v>
      </c>
      <c r="R1785">
        <f t="shared" si="163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>
        <f t="shared" si="164"/>
        <v>42034.892361111109</v>
      </c>
      <c r="K1786">
        <v>1419954240</v>
      </c>
      <c r="L1786" s="11">
        <f t="shared" si="165"/>
        <v>42003.405555555553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62"/>
        <v>0.39760000000000001</v>
      </c>
      <c r="R1786">
        <f t="shared" si="163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>
        <f t="shared" si="164"/>
        <v>41927.75</v>
      </c>
      <c r="K1787">
        <v>1410750855</v>
      </c>
      <c r="L1787" s="11">
        <f t="shared" si="165"/>
        <v>41896.884895833333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62"/>
        <v>0.20220833333333332</v>
      </c>
      <c r="R1787">
        <f t="shared" si="163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>
        <f t="shared" si="164"/>
        <v>41988.300659722227</v>
      </c>
      <c r="K1788">
        <v>1416057177</v>
      </c>
      <c r="L1788" s="11">
        <f t="shared" si="165"/>
        <v>41958.300659722227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62"/>
        <v>0.47631578947368419</v>
      </c>
      <c r="R1788">
        <f t="shared" si="163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>
        <f t="shared" si="164"/>
        <v>42098.363854166666</v>
      </c>
      <c r="K1789">
        <v>1425570237</v>
      </c>
      <c r="L1789" s="11">
        <f t="shared" si="165"/>
        <v>42068.40552083333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62"/>
        <v>0.15329999999999999</v>
      </c>
      <c r="R1789">
        <f t="shared" si="163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>
        <f t="shared" si="164"/>
        <v>41943.69840277778</v>
      </c>
      <c r="K1790">
        <v>1412203542</v>
      </c>
      <c r="L1790" s="11">
        <f t="shared" si="165"/>
        <v>41913.69840277778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62"/>
        <v>1.3818181818181818E-2</v>
      </c>
      <c r="R1790">
        <f t="shared" si="163"/>
        <v>19</v>
      </c>
      <c r="S1790" t="str">
        <f t="shared" si="166"/>
        <v>photography</v>
      </c>
      <c r="T1790" t="str">
        <f t="shared" si="167"/>
        <v>photobooks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>
        <f t="shared" si="164"/>
        <v>42016.000034722223</v>
      </c>
      <c r="K1791">
        <v>1415858403</v>
      </c>
      <c r="L1791" s="11">
        <f t="shared" si="165"/>
        <v>41956.000034722223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62"/>
        <v>5.0000000000000001E-3</v>
      </c>
      <c r="R1791">
        <f t="shared" si="163"/>
        <v>10</v>
      </c>
      <c r="S1791" t="str">
        <f t="shared" si="166"/>
        <v>photography</v>
      </c>
      <c r="T1791" t="str">
        <f t="shared" si="167"/>
        <v>photobooks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>
        <f t="shared" si="164"/>
        <v>42040.424513888895</v>
      </c>
      <c r="K1792">
        <v>1420560678</v>
      </c>
      <c r="L1792" s="11">
        <f t="shared" si="165"/>
        <v>42010.424513888895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62"/>
        <v>4.9575757575757579E-2</v>
      </c>
      <c r="R1792">
        <f t="shared" si="163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>
        <f t="shared" si="164"/>
        <v>42033.490335648152</v>
      </c>
      <c r="K1793">
        <v>1417369565</v>
      </c>
      <c r="L1793" s="11">
        <f t="shared" si="165"/>
        <v>41973.490335648152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62"/>
        <v>3.5666666666666666E-2</v>
      </c>
      <c r="R1793">
        <f t="shared" si="163"/>
        <v>26.75</v>
      </c>
      <c r="S1793" t="str">
        <f t="shared" si="166"/>
        <v>photography</v>
      </c>
      <c r="T1793" t="str">
        <f t="shared" si="167"/>
        <v>photobooks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>
        <f t="shared" si="164"/>
        <v>42226.040972222225</v>
      </c>
      <c r="K1794">
        <v>1435970682</v>
      </c>
      <c r="L1794" s="11">
        <f t="shared" si="165"/>
        <v>42188.781041666662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ref="Q1794:Q1857" si="168">E1794/D1794</f>
        <v>0.61124000000000001</v>
      </c>
      <c r="R1794">
        <f t="shared" ref="R1794:R1857" si="169">E1794/N1794</f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>
        <f t="shared" ref="J1795:J1858" si="170">(((I1795/60)/60)/24)+DATE(1970,1,1)+(-6/24)</f>
        <v>41970.683333333334</v>
      </c>
      <c r="K1795">
        <v>1414531440</v>
      </c>
      <c r="L1795" s="11">
        <f t="shared" ref="L1795:L1858" si="171">(((K1795/60)/60)/24)+DATE(1970,1,1)+(-6/24)</f>
        <v>41940.64166666667</v>
      </c>
      <c r="M1795" t="b">
        <v>1</v>
      </c>
      <c r="N1795">
        <v>2</v>
      </c>
      <c r="O1795" t="b">
        <v>0</v>
      </c>
      <c r="P1795" t="s">
        <v>8285</v>
      </c>
      <c r="Q1795" s="5">
        <f t="shared" si="168"/>
        <v>1.3333333333333334E-2</v>
      </c>
      <c r="R1795">
        <f t="shared" si="169"/>
        <v>20</v>
      </c>
      <c r="S1795" t="str">
        <f t="shared" ref="S1795:S1858" si="172">LEFT(P1795,FIND("/",P1795)-1)</f>
        <v>photography</v>
      </c>
      <c r="T1795" t="str">
        <f t="shared" ref="T1795:T1858" si="173">RIGHT(P1795,LEN(P1795)-FIND("/",P1795))</f>
        <v>photobooks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>
        <f t="shared" si="170"/>
        <v>42046.301180555558</v>
      </c>
      <c r="K1796">
        <v>1420636422</v>
      </c>
      <c r="L1796" s="11">
        <f t="shared" si="171"/>
        <v>42011.301180555558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68"/>
        <v>0.11077777777777778</v>
      </c>
      <c r="R1796">
        <f t="shared" si="169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>
        <f t="shared" si="170"/>
        <v>42657.416666666672</v>
      </c>
      <c r="K1797">
        <v>1473922541</v>
      </c>
      <c r="L1797" s="11">
        <f t="shared" si="171"/>
        <v>42628.038668981477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68"/>
        <v>0.38735714285714284</v>
      </c>
      <c r="R1797">
        <f t="shared" si="169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>
        <f t="shared" si="170"/>
        <v>42575.189421296294</v>
      </c>
      <c r="K1798">
        <v>1464172366</v>
      </c>
      <c r="L1798" s="11">
        <f t="shared" si="171"/>
        <v>42515.189421296294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68"/>
        <v>0.22052631578947368</v>
      </c>
      <c r="R1798">
        <f t="shared" si="169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>
        <f t="shared" si="170"/>
        <v>42719.31931712963</v>
      </c>
      <c r="K1799">
        <v>1479217189</v>
      </c>
      <c r="L1799" s="11">
        <f t="shared" si="171"/>
        <v>42689.31931712963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68"/>
        <v>0.67549999999999999</v>
      </c>
      <c r="R1799">
        <f t="shared" si="169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>
        <f t="shared" si="170"/>
        <v>42404.07677083333</v>
      </c>
      <c r="K1800">
        <v>1449388233</v>
      </c>
      <c r="L1800" s="11">
        <f t="shared" si="171"/>
        <v>42344.07677083333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68"/>
        <v>0.136375</v>
      </c>
      <c r="R1800">
        <f t="shared" si="169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>
        <f t="shared" si="170"/>
        <v>41954.634351851855</v>
      </c>
      <c r="K1801">
        <v>1414008808</v>
      </c>
      <c r="L1801" s="11">
        <f t="shared" si="171"/>
        <v>41934.592685185184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68"/>
        <v>1.7457500000000001E-2</v>
      </c>
      <c r="R1801">
        <f t="shared" si="169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>
        <f t="shared" si="170"/>
        <v>42653.356134259258</v>
      </c>
      <c r="K1802">
        <v>1473517970</v>
      </c>
      <c r="L1802" s="11">
        <f t="shared" si="171"/>
        <v>42623.356134259258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68"/>
        <v>0.20449632511889321</v>
      </c>
      <c r="R1802">
        <f t="shared" si="169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>
        <f t="shared" si="170"/>
        <v>42353.256944444445</v>
      </c>
      <c r="K1803">
        <v>1447429868</v>
      </c>
      <c r="L1803" s="11">
        <f t="shared" si="171"/>
        <v>42321.410509259258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68"/>
        <v>0.13852941176470587</v>
      </c>
      <c r="R1803">
        <f t="shared" si="169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>
        <f t="shared" si="170"/>
        <v>42182.665972222225</v>
      </c>
      <c r="K1804">
        <v>1433416830</v>
      </c>
      <c r="L1804" s="11">
        <f t="shared" si="171"/>
        <v>42159.22256944445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68"/>
        <v>0.48485714285714288</v>
      </c>
      <c r="R1804">
        <f t="shared" si="169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>
        <f t="shared" si="170"/>
        <v>42048.821550925932</v>
      </c>
      <c r="K1805">
        <v>1421199782</v>
      </c>
      <c r="L1805" s="11">
        <f t="shared" si="171"/>
        <v>42017.821550925932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68"/>
        <v>0.308</v>
      </c>
      <c r="R1805">
        <f t="shared" si="169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>
        <f t="shared" si="170"/>
        <v>42322.469953703709</v>
      </c>
      <c r="K1806">
        <v>1444061804</v>
      </c>
      <c r="L1806" s="11">
        <f t="shared" si="171"/>
        <v>42282.428287037037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68"/>
        <v>0.35174193548387095</v>
      </c>
      <c r="R1806">
        <f t="shared" si="169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>
        <f t="shared" si="170"/>
        <v>42279.5</v>
      </c>
      <c r="K1807">
        <v>1441048658</v>
      </c>
      <c r="L1807" s="11">
        <f t="shared" si="171"/>
        <v>42247.553912037038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68"/>
        <v>0.36404444444444445</v>
      </c>
      <c r="R1807">
        <f t="shared" si="169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>
        <f t="shared" si="170"/>
        <v>41912.388298611113</v>
      </c>
      <c r="K1808">
        <v>1409066349</v>
      </c>
      <c r="L1808" s="11">
        <f t="shared" si="171"/>
        <v>41877.388298611113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68"/>
        <v>2.955E-2</v>
      </c>
      <c r="R1808">
        <f t="shared" si="169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>
        <f t="shared" si="170"/>
        <v>41909.818437499998</v>
      </c>
      <c r="K1809">
        <v>1409276313</v>
      </c>
      <c r="L1809" s="11">
        <f t="shared" si="171"/>
        <v>41879.818437499998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68"/>
        <v>0.1106</v>
      </c>
      <c r="R1809">
        <f t="shared" si="169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>
        <f t="shared" si="170"/>
        <v>42777.430902777778</v>
      </c>
      <c r="K1810">
        <v>1483806030</v>
      </c>
      <c r="L1810" s="11">
        <f t="shared" si="171"/>
        <v>42742.430902777778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68"/>
        <v>0.41407142857142859</v>
      </c>
      <c r="R1810">
        <f t="shared" si="169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>
        <f t="shared" si="170"/>
        <v>42064.657858796301</v>
      </c>
      <c r="K1811">
        <v>1422222439</v>
      </c>
      <c r="L1811" s="11">
        <f t="shared" si="171"/>
        <v>42029.657858796301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68"/>
        <v>0.10857142857142857</v>
      </c>
      <c r="R1811">
        <f t="shared" si="169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>
        <f t="shared" si="170"/>
        <v>41872.66002314815</v>
      </c>
      <c r="K1812">
        <v>1407621026</v>
      </c>
      <c r="L1812" s="11">
        <f t="shared" si="171"/>
        <v>41860.66002314815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68"/>
        <v>3.3333333333333333E-2</v>
      </c>
      <c r="R1812">
        <f t="shared" si="169"/>
        <v>7.5</v>
      </c>
      <c r="S1812" t="str">
        <f t="shared" si="172"/>
        <v>photography</v>
      </c>
      <c r="T1812" t="str">
        <f t="shared" si="173"/>
        <v>photobooks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>
        <f t="shared" si="170"/>
        <v>41935.916666666664</v>
      </c>
      <c r="K1813">
        <v>1408962270</v>
      </c>
      <c r="L1813" s="11">
        <f t="shared" si="171"/>
        <v>41876.183680555558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68"/>
        <v>7.407407407407407E-4</v>
      </c>
      <c r="R1813">
        <f t="shared" si="169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>
        <f t="shared" si="170"/>
        <v>42554.068703703699</v>
      </c>
      <c r="K1814">
        <v>1464939536</v>
      </c>
      <c r="L1814" s="11">
        <f t="shared" si="171"/>
        <v>42524.068703703699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68"/>
        <v>0.13307692307692306</v>
      </c>
      <c r="R1814">
        <f t="shared" si="169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>
        <f t="shared" si="170"/>
        <v>41859.639027777775</v>
      </c>
      <c r="K1815">
        <v>1404940812</v>
      </c>
      <c r="L1815" s="11">
        <f t="shared" si="171"/>
        <v>41829.639027777775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68"/>
        <v>0</v>
      </c>
      <c r="R1815" t="e">
        <f t="shared" si="169"/>
        <v>#DIV/0!</v>
      </c>
      <c r="S1815" t="str">
        <f t="shared" si="172"/>
        <v>photography</v>
      </c>
      <c r="T1815" t="str">
        <f t="shared" si="173"/>
        <v>photobooks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>
        <f t="shared" si="170"/>
        <v>42063.064074074078</v>
      </c>
      <c r="K1816">
        <v>1422516736</v>
      </c>
      <c r="L1816" s="11">
        <f t="shared" si="171"/>
        <v>42033.064074074078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68"/>
        <v>0.49183333333333334</v>
      </c>
      <c r="R1816">
        <f t="shared" si="169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>
        <f t="shared" si="170"/>
        <v>42186.656678240746</v>
      </c>
      <c r="K1817">
        <v>1434577537</v>
      </c>
      <c r="L1817" s="11">
        <f t="shared" si="171"/>
        <v>42172.656678240746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68"/>
        <v>0</v>
      </c>
      <c r="R1817" t="e">
        <f t="shared" si="169"/>
        <v>#DIV/0!</v>
      </c>
      <c r="S1817" t="str">
        <f t="shared" si="172"/>
        <v>photography</v>
      </c>
      <c r="T1817" t="str">
        <f t="shared" si="173"/>
        <v>photobooks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>
        <f t="shared" si="170"/>
        <v>42576.541666666672</v>
      </c>
      <c r="K1818">
        <v>1467061303</v>
      </c>
      <c r="L1818" s="11">
        <f t="shared" si="171"/>
        <v>42548.626192129625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68"/>
        <v>2.036E-2</v>
      </c>
      <c r="R1818">
        <f t="shared" si="169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>
        <f t="shared" si="170"/>
        <v>42765.040972222225</v>
      </c>
      <c r="K1819">
        <v>1480607607</v>
      </c>
      <c r="L1819" s="11">
        <f t="shared" si="171"/>
        <v>42705.412118055552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68"/>
        <v>0.52327777777777773</v>
      </c>
      <c r="R1819">
        <f t="shared" si="169"/>
        <v>94.19</v>
      </c>
      <c r="S1819" t="str">
        <f t="shared" si="172"/>
        <v>photography</v>
      </c>
      <c r="T1819" t="str">
        <f t="shared" si="173"/>
        <v>photobooks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>
        <f t="shared" si="170"/>
        <v>42096.942708333328</v>
      </c>
      <c r="K1820">
        <v>1425447450</v>
      </c>
      <c r="L1820" s="11">
        <f t="shared" si="171"/>
        <v>42066.984375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68"/>
        <v>0</v>
      </c>
      <c r="R1820" t="e">
        <f t="shared" si="169"/>
        <v>#DIV/0!</v>
      </c>
      <c r="S1820" t="str">
        <f t="shared" si="172"/>
        <v>photography</v>
      </c>
      <c r="T1820" t="str">
        <f t="shared" si="173"/>
        <v>photobooks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>
        <f t="shared" si="170"/>
        <v>41850.502268518518</v>
      </c>
      <c r="K1821">
        <v>1404151396</v>
      </c>
      <c r="L1821" s="11">
        <f t="shared" si="171"/>
        <v>41820.502268518518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68"/>
        <v>2.0833333333333332E-2</v>
      </c>
      <c r="R1821">
        <f t="shared" si="169"/>
        <v>6.25</v>
      </c>
      <c r="S1821" t="str">
        <f t="shared" si="172"/>
        <v>photography</v>
      </c>
      <c r="T1821" t="str">
        <f t="shared" si="173"/>
        <v>photobooks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>
        <f t="shared" si="170"/>
        <v>42094.792708333334</v>
      </c>
      <c r="K1822">
        <v>1425261690</v>
      </c>
      <c r="L1822" s="11">
        <f t="shared" si="171"/>
        <v>42064.834375000006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68"/>
        <v>6.565384615384616E-2</v>
      </c>
      <c r="R1822">
        <f t="shared" si="169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>
        <f t="shared" si="170"/>
        <v>40971.069062499999</v>
      </c>
      <c r="K1823">
        <v>1326872367</v>
      </c>
      <c r="L1823" s="11">
        <f t="shared" si="171"/>
        <v>40926.069062499999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68"/>
        <v>1.3489</v>
      </c>
      <c r="R1823">
        <f t="shared" si="169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>
        <f t="shared" si="170"/>
        <v>41670.542361111111</v>
      </c>
      <c r="K1824">
        <v>1388084862</v>
      </c>
      <c r="L1824" s="11">
        <f t="shared" si="171"/>
        <v>41634.547013888885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68"/>
        <v>1</v>
      </c>
      <c r="R1824">
        <f t="shared" si="169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>
        <f t="shared" si="170"/>
        <v>41206.434907407405</v>
      </c>
      <c r="K1825">
        <v>1348503976</v>
      </c>
      <c r="L1825" s="11">
        <f t="shared" si="171"/>
        <v>41176.434907407405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68"/>
        <v>1.1585714285714286</v>
      </c>
      <c r="R1825">
        <f t="shared" si="169"/>
        <v>24.575757575757574</v>
      </c>
      <c r="S1825" t="str">
        <f t="shared" si="172"/>
        <v>music</v>
      </c>
      <c r="T1825" t="str">
        <f t="shared" si="173"/>
        <v>rock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>
        <f t="shared" si="170"/>
        <v>41646.838888888888</v>
      </c>
      <c r="K1826">
        <v>1387403967</v>
      </c>
      <c r="L1826" s="11">
        <f t="shared" si="171"/>
        <v>41626.666284722225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68"/>
        <v>1.0006666666666666</v>
      </c>
      <c r="R1826">
        <f t="shared" si="169"/>
        <v>75.05</v>
      </c>
      <c r="S1826" t="str">
        <f t="shared" si="172"/>
        <v>music</v>
      </c>
      <c r="T1826" t="str">
        <f t="shared" si="173"/>
        <v>rock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>
        <f t="shared" si="170"/>
        <v>41466.58452546296</v>
      </c>
      <c r="K1827">
        <v>1371585703</v>
      </c>
      <c r="L1827" s="11">
        <f t="shared" si="171"/>
        <v>41443.58452546296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68"/>
        <v>1.0505</v>
      </c>
      <c r="R1827">
        <f t="shared" si="169"/>
        <v>42.02</v>
      </c>
      <c r="S1827" t="str">
        <f t="shared" si="172"/>
        <v>music</v>
      </c>
      <c r="T1827" t="str">
        <f t="shared" si="173"/>
        <v>rock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>
        <f t="shared" si="170"/>
        <v>41687.673807870371</v>
      </c>
      <c r="K1828">
        <v>1390083017</v>
      </c>
      <c r="L1828" s="11">
        <f t="shared" si="171"/>
        <v>41657.673807870371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68"/>
        <v>1.01</v>
      </c>
      <c r="R1828">
        <f t="shared" si="169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>
        <f t="shared" si="170"/>
        <v>40605.075937499998</v>
      </c>
      <c r="K1829">
        <v>1294818561</v>
      </c>
      <c r="L1829" s="11">
        <f t="shared" si="171"/>
        <v>40555.075937499998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68"/>
        <v>1.0066250000000001</v>
      </c>
      <c r="R1829">
        <f t="shared" si="169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>
        <f t="shared" si="170"/>
        <v>41768.666666666664</v>
      </c>
      <c r="K1830">
        <v>1396906530</v>
      </c>
      <c r="L1830" s="11">
        <f t="shared" si="171"/>
        <v>41736.649652777778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68"/>
        <v>1.0016</v>
      </c>
      <c r="R1830">
        <f t="shared" si="169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>
        <f t="shared" si="170"/>
        <v>40564.666666666664</v>
      </c>
      <c r="K1831">
        <v>1291428371</v>
      </c>
      <c r="L1831" s="11">
        <f t="shared" si="171"/>
        <v>40515.837627314817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68"/>
        <v>1.6668333333333334</v>
      </c>
      <c r="R1831">
        <f t="shared" si="169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>
        <f t="shared" si="170"/>
        <v>41694.434108796297</v>
      </c>
      <c r="K1832">
        <v>1390667107</v>
      </c>
      <c r="L1832" s="11">
        <f t="shared" si="171"/>
        <v>41664.434108796297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68"/>
        <v>1.0153333333333334</v>
      </c>
      <c r="R1832">
        <f t="shared" si="169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>
        <f t="shared" si="170"/>
        <v>41041.746099537035</v>
      </c>
      <c r="K1833">
        <v>1335570863</v>
      </c>
      <c r="L1833" s="11">
        <f t="shared" si="171"/>
        <v>41026.746099537035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68"/>
        <v>1.03</v>
      </c>
      <c r="R1833">
        <f t="shared" si="169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>
        <f t="shared" si="170"/>
        <v>40606.289664351854</v>
      </c>
      <c r="K1834">
        <v>1296651427</v>
      </c>
      <c r="L1834" s="11">
        <f t="shared" si="171"/>
        <v>40576.289664351854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68"/>
        <v>1.4285714285714286</v>
      </c>
      <c r="R1834">
        <f t="shared" si="169"/>
        <v>25</v>
      </c>
      <c r="S1834" t="str">
        <f t="shared" si="172"/>
        <v>music</v>
      </c>
      <c r="T1834" t="str">
        <f t="shared" si="173"/>
        <v>rock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>
        <f t="shared" si="170"/>
        <v>41335.082638888889</v>
      </c>
      <c r="K1835">
        <v>1359421403</v>
      </c>
      <c r="L1835" s="11">
        <f t="shared" si="171"/>
        <v>41302.794016203705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68"/>
        <v>2.625</v>
      </c>
      <c r="R1835">
        <f t="shared" si="169"/>
        <v>42</v>
      </c>
      <c r="S1835" t="str">
        <f t="shared" si="172"/>
        <v>music</v>
      </c>
      <c r="T1835" t="str">
        <f t="shared" si="173"/>
        <v>rock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>
        <f t="shared" si="170"/>
        <v>42028.714062500003</v>
      </c>
      <c r="K1836">
        <v>1418684895</v>
      </c>
      <c r="L1836" s="11">
        <f t="shared" si="171"/>
        <v>41988.714062500003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68"/>
        <v>1.1805000000000001</v>
      </c>
      <c r="R1836">
        <f t="shared" si="169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>
        <f t="shared" si="170"/>
        <v>42460.410543981481</v>
      </c>
      <c r="K1837">
        <v>1456851071</v>
      </c>
      <c r="L1837" s="11">
        <f t="shared" si="171"/>
        <v>42430.452210648145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68"/>
        <v>1.04</v>
      </c>
      <c r="R1837">
        <f t="shared" si="169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>
        <f t="shared" si="170"/>
        <v>41322.559363425928</v>
      </c>
      <c r="K1838">
        <v>1359660329</v>
      </c>
      <c r="L1838" s="11">
        <f t="shared" si="171"/>
        <v>41305.559363425928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68"/>
        <v>2.0034000000000001</v>
      </c>
      <c r="R1838">
        <f t="shared" si="169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>
        <f t="shared" si="170"/>
        <v>40985.756192129629</v>
      </c>
      <c r="K1839">
        <v>1326848935</v>
      </c>
      <c r="L1839" s="11">
        <f t="shared" si="171"/>
        <v>40925.797858796301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68"/>
        <v>3.0683333333333334</v>
      </c>
      <c r="R1839">
        <f t="shared" si="169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>
        <f t="shared" si="170"/>
        <v>40816.875</v>
      </c>
      <c r="K1840">
        <v>1314989557</v>
      </c>
      <c r="L1840" s="11">
        <f t="shared" si="171"/>
        <v>40788.536539351851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68"/>
        <v>1.00149</v>
      </c>
      <c r="R1840">
        <f t="shared" si="169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>
        <f t="shared" si="170"/>
        <v>42644.472013888888</v>
      </c>
      <c r="K1841">
        <v>1472750382</v>
      </c>
      <c r="L1841" s="11">
        <f t="shared" si="171"/>
        <v>42614.472013888888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68"/>
        <v>2.0529999999999999</v>
      </c>
      <c r="R1841">
        <f t="shared" si="169"/>
        <v>45.62222222222222</v>
      </c>
      <c r="S1841" t="str">
        <f t="shared" si="172"/>
        <v>music</v>
      </c>
      <c r="T1841" t="str">
        <f t="shared" si="173"/>
        <v>rock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>
        <f t="shared" si="170"/>
        <v>41400.957638888889</v>
      </c>
      <c r="K1842">
        <v>1366251510</v>
      </c>
      <c r="L1842" s="11">
        <f t="shared" si="171"/>
        <v>41381.846180555556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68"/>
        <v>1.0888888888888888</v>
      </c>
      <c r="R1842">
        <f t="shared" si="169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>
        <f t="shared" si="170"/>
        <v>41778.957638888889</v>
      </c>
      <c r="K1843">
        <v>1397679445</v>
      </c>
      <c r="L1843" s="11">
        <f t="shared" si="171"/>
        <v>41745.59542824074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68"/>
        <v>1.0175000000000001</v>
      </c>
      <c r="R1843">
        <f t="shared" si="169"/>
        <v>50.875</v>
      </c>
      <c r="S1843" t="str">
        <f t="shared" si="172"/>
        <v>music</v>
      </c>
      <c r="T1843" t="str">
        <f t="shared" si="173"/>
        <v>rock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>
        <f t="shared" si="170"/>
        <v>42064.999305555553</v>
      </c>
      <c r="K1844">
        <v>1422371381</v>
      </c>
      <c r="L1844" s="11">
        <f t="shared" si="171"/>
        <v>42031.381724537037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68"/>
        <v>1.2524999999999999</v>
      </c>
      <c r="R1844">
        <f t="shared" si="169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>
        <f t="shared" si="170"/>
        <v>40594.744837962964</v>
      </c>
      <c r="K1845">
        <v>1295653954</v>
      </c>
      <c r="L1845" s="11">
        <f t="shared" si="171"/>
        <v>40564.744837962964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68"/>
        <v>1.2400610000000001</v>
      </c>
      <c r="R1845">
        <f t="shared" si="169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>
        <f t="shared" si="170"/>
        <v>40704.875</v>
      </c>
      <c r="K1846">
        <v>1304464914</v>
      </c>
      <c r="L1846" s="11">
        <f t="shared" si="171"/>
        <v>40666.723541666666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68"/>
        <v>1.014</v>
      </c>
      <c r="R1846">
        <f t="shared" si="169"/>
        <v>76.05</v>
      </c>
      <c r="S1846" t="str">
        <f t="shared" si="172"/>
        <v>music</v>
      </c>
      <c r="T1846" t="str">
        <f t="shared" si="173"/>
        <v>rock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>
        <f t="shared" si="170"/>
        <v>42537.954861111109</v>
      </c>
      <c r="K1847">
        <v>1464854398</v>
      </c>
      <c r="L1847" s="11">
        <f t="shared" si="171"/>
        <v>42523.083310185189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68"/>
        <v>1</v>
      </c>
      <c r="R1847">
        <f t="shared" si="169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>
        <f t="shared" si="170"/>
        <v>41258.400196759263</v>
      </c>
      <c r="K1848">
        <v>1352993777</v>
      </c>
      <c r="L1848" s="11">
        <f t="shared" si="171"/>
        <v>41228.400196759263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68"/>
        <v>1.3792666666666666</v>
      </c>
      <c r="R1848">
        <f t="shared" si="169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>
        <f t="shared" si="170"/>
        <v>42114.986481481479</v>
      </c>
      <c r="K1849">
        <v>1427780432</v>
      </c>
      <c r="L1849" s="11">
        <f t="shared" si="171"/>
        <v>42093.986481481479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68"/>
        <v>1.2088000000000001</v>
      </c>
      <c r="R1849">
        <f t="shared" si="169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>
        <f t="shared" si="170"/>
        <v>40755.040972222225</v>
      </c>
      <c r="K1850">
        <v>1306608888</v>
      </c>
      <c r="L1850" s="11">
        <f t="shared" si="171"/>
        <v>40691.538055555553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68"/>
        <v>1.0736666666666668</v>
      </c>
      <c r="R1850">
        <f t="shared" si="169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>
        <f t="shared" si="170"/>
        <v>41199.595590277779</v>
      </c>
      <c r="K1851">
        <v>1347913059</v>
      </c>
      <c r="L1851" s="11">
        <f t="shared" si="171"/>
        <v>41169.595590277779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68"/>
        <v>1.0033333333333334</v>
      </c>
      <c r="R1851">
        <f t="shared" si="169"/>
        <v>37.625</v>
      </c>
      <c r="S1851" t="str">
        <f t="shared" si="172"/>
        <v>music</v>
      </c>
      <c r="T1851" t="str">
        <f t="shared" si="173"/>
        <v>rock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>
        <f t="shared" si="170"/>
        <v>41830.709490740745</v>
      </c>
      <c r="K1852">
        <v>1402441300</v>
      </c>
      <c r="L1852" s="11">
        <f t="shared" si="171"/>
        <v>41800.709490740745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68"/>
        <v>1.0152222222222222</v>
      </c>
      <c r="R1852">
        <f t="shared" si="169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>
        <f t="shared" si="170"/>
        <v>41847.791666666664</v>
      </c>
      <c r="K1853">
        <v>1404769538</v>
      </c>
      <c r="L1853" s="11">
        <f t="shared" si="171"/>
        <v>41827.656689814816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68"/>
        <v>1.0007692307692309</v>
      </c>
      <c r="R1853">
        <f t="shared" si="169"/>
        <v>50.03846153846154</v>
      </c>
      <c r="S1853" t="str">
        <f t="shared" si="172"/>
        <v>music</v>
      </c>
      <c r="T1853" t="str">
        <f t="shared" si="173"/>
        <v>rock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>
        <f t="shared" si="170"/>
        <v>42118.75</v>
      </c>
      <c r="K1854">
        <v>1426703452</v>
      </c>
      <c r="L1854" s="11">
        <f t="shared" si="171"/>
        <v>42081.52143518519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68"/>
        <v>1.1696666666666666</v>
      </c>
      <c r="R1854">
        <f t="shared" si="169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>
        <f t="shared" si="170"/>
        <v>41226.852048611108</v>
      </c>
      <c r="K1855">
        <v>1348536417</v>
      </c>
      <c r="L1855" s="11">
        <f t="shared" si="171"/>
        <v>41176.810381944444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68"/>
        <v>1.01875</v>
      </c>
      <c r="R1855">
        <f t="shared" si="169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>
        <f t="shared" si="170"/>
        <v>41417.771261574075</v>
      </c>
      <c r="K1856">
        <v>1366763437</v>
      </c>
      <c r="L1856" s="11">
        <f t="shared" si="171"/>
        <v>41387.771261574075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68"/>
        <v>1.0212366666666666</v>
      </c>
      <c r="R1856">
        <f t="shared" si="169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170"/>
        <v>41645.288657407407</v>
      </c>
      <c r="K1857">
        <v>1385124940</v>
      </c>
      <c r="L1857" s="11">
        <f t="shared" si="171"/>
        <v>41600.288657407407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68"/>
        <v>1.5405897142857143</v>
      </c>
      <c r="R1857">
        <f t="shared" si="169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>
        <f t="shared" si="170"/>
        <v>41838.604999999996</v>
      </c>
      <c r="K1858">
        <v>1403901072</v>
      </c>
      <c r="L1858" s="11">
        <f t="shared" si="171"/>
        <v>41817.604999999996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ref="Q1858:Q1921" si="174">E1858/D1858</f>
        <v>1.0125</v>
      </c>
      <c r="R1858">
        <f t="shared" ref="R1858:R1921" si="175">E1858/N1858</f>
        <v>53.289473684210527</v>
      </c>
      <c r="S1858" t="str">
        <f t="shared" si="172"/>
        <v>music</v>
      </c>
      <c r="T1858" t="str">
        <f t="shared" si="173"/>
        <v>rock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>
        <f t="shared" ref="J1859:J1922" si="176">(((I1859/60)/60)/24)+DATE(1970,1,1)+(-6/24)</f>
        <v>41894.51866898148</v>
      </c>
      <c r="K1859">
        <v>1407954413</v>
      </c>
      <c r="L1859" s="11">
        <f t="shared" ref="L1859:L1922" si="177">(((K1859/60)/60)/24)+DATE(1970,1,1)+(-6/24)</f>
        <v>41864.51866898148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si="174"/>
        <v>1</v>
      </c>
      <c r="R1859">
        <f t="shared" si="175"/>
        <v>136.36363636363637</v>
      </c>
      <c r="S1859" t="str">
        <f t="shared" ref="S1859:S1922" si="178">LEFT(P1859,FIND("/",P1859)-1)</f>
        <v>music</v>
      </c>
      <c r="T1859" t="str">
        <f t="shared" ref="T1859:T1922" si="179">RIGHT(P1859,LEN(P1859)-FIND("/",P1859))</f>
        <v>rock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>
        <f t="shared" si="176"/>
        <v>40892.992141203707</v>
      </c>
      <c r="K1860">
        <v>1318826921</v>
      </c>
      <c r="L1860" s="11">
        <f t="shared" si="177"/>
        <v>40832.950474537036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74"/>
        <v>1.0874800874800874</v>
      </c>
      <c r="R1860">
        <f t="shared" si="175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>
        <f t="shared" si="176"/>
        <v>40808.520011574074</v>
      </c>
      <c r="K1861">
        <v>1314124129</v>
      </c>
      <c r="L1861" s="11">
        <f t="shared" si="177"/>
        <v>40778.520011574074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74"/>
        <v>1.3183333333333334</v>
      </c>
      <c r="R1861">
        <f t="shared" si="175"/>
        <v>70.625</v>
      </c>
      <c r="S1861" t="str">
        <f t="shared" si="178"/>
        <v>music</v>
      </c>
      <c r="T1861" t="str">
        <f t="shared" si="179"/>
        <v>rock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>
        <f t="shared" si="176"/>
        <v>41676.459305555552</v>
      </c>
      <c r="K1862">
        <v>1389891684</v>
      </c>
      <c r="L1862" s="11">
        <f t="shared" si="177"/>
        <v>41655.459305555552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74"/>
        <v>1.3346666666666667</v>
      </c>
      <c r="R1862">
        <f t="shared" si="175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>
        <f t="shared" si="176"/>
        <v>42030.050243055557</v>
      </c>
      <c r="K1863">
        <v>1419664341</v>
      </c>
      <c r="L1863" s="11">
        <f t="shared" si="177"/>
        <v>42000.050243055557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74"/>
        <v>0</v>
      </c>
      <c r="R1863" t="e">
        <f t="shared" si="175"/>
        <v>#DIV/0!</v>
      </c>
      <c r="S1863" t="str">
        <f t="shared" si="178"/>
        <v>games</v>
      </c>
      <c r="T1863" t="str">
        <f t="shared" si="179"/>
        <v>mobile games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>
        <f t="shared" si="176"/>
        <v>42802.0625</v>
      </c>
      <c r="K1864">
        <v>1484912974</v>
      </c>
      <c r="L1864" s="11">
        <f t="shared" si="177"/>
        <v>42755.242754629624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74"/>
        <v>8.0833333333333326E-2</v>
      </c>
      <c r="R1864">
        <f t="shared" si="175"/>
        <v>90.9375</v>
      </c>
      <c r="S1864" t="str">
        <f t="shared" si="178"/>
        <v>games</v>
      </c>
      <c r="T1864" t="str">
        <f t="shared" si="179"/>
        <v>mobile games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>
        <f t="shared" si="176"/>
        <v>41802.547280092593</v>
      </c>
      <c r="K1865">
        <v>1400008085</v>
      </c>
      <c r="L1865" s="11">
        <f t="shared" si="177"/>
        <v>41772.547280092593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74"/>
        <v>4.0000000000000001E-3</v>
      </c>
      <c r="R1865">
        <f t="shared" si="175"/>
        <v>5</v>
      </c>
      <c r="S1865" t="str">
        <f t="shared" si="178"/>
        <v>games</v>
      </c>
      <c r="T1865" t="str">
        <f t="shared" si="179"/>
        <v>mobile games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>
        <f t="shared" si="176"/>
        <v>41763.466435185182</v>
      </c>
      <c r="K1866">
        <v>1396631500</v>
      </c>
      <c r="L1866" s="11">
        <f t="shared" si="177"/>
        <v>41733.466435185182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74"/>
        <v>0.42892307692307691</v>
      </c>
      <c r="R1866">
        <f t="shared" si="175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>
        <f t="shared" si="176"/>
        <v>42680.159108796302</v>
      </c>
      <c r="K1867">
        <v>1475398147</v>
      </c>
      <c r="L1867" s="11">
        <f t="shared" si="177"/>
        <v>42645.117442129631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74"/>
        <v>3.6363636363636364E-5</v>
      </c>
      <c r="R1867">
        <f t="shared" si="175"/>
        <v>2</v>
      </c>
      <c r="S1867" t="str">
        <f t="shared" si="178"/>
        <v>games</v>
      </c>
      <c r="T1867" t="str">
        <f t="shared" si="179"/>
        <v>mobile games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>
        <f t="shared" si="176"/>
        <v>42794.916666666672</v>
      </c>
      <c r="K1868">
        <v>1483768497</v>
      </c>
      <c r="L1868" s="11">
        <f t="shared" si="177"/>
        <v>42741.996493055558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74"/>
        <v>5.0000000000000001E-3</v>
      </c>
      <c r="R1868">
        <f t="shared" si="175"/>
        <v>62.5</v>
      </c>
      <c r="S1868" t="str">
        <f t="shared" si="178"/>
        <v>games</v>
      </c>
      <c r="T1868" t="str">
        <f t="shared" si="179"/>
        <v>mobile games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>
        <f t="shared" si="176"/>
        <v>42679.674907407403</v>
      </c>
      <c r="K1869">
        <v>1475791912</v>
      </c>
      <c r="L1869" s="11">
        <f t="shared" si="177"/>
        <v>42649.674907407403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74"/>
        <v>5.0000000000000001E-4</v>
      </c>
      <c r="R1869">
        <f t="shared" si="175"/>
        <v>10</v>
      </c>
      <c r="S1869" t="str">
        <f t="shared" si="178"/>
        <v>games</v>
      </c>
      <c r="T1869" t="str">
        <f t="shared" si="179"/>
        <v>mobile games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>
        <f t="shared" si="176"/>
        <v>42353.082638888889</v>
      </c>
      <c r="K1870">
        <v>1448044925</v>
      </c>
      <c r="L1870" s="11">
        <f t="shared" si="177"/>
        <v>42328.529224537036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74"/>
        <v>4.8680000000000001E-2</v>
      </c>
      <c r="R1870">
        <f t="shared" si="175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>
        <f t="shared" si="176"/>
        <v>42738.752881944441</v>
      </c>
      <c r="K1871">
        <v>1480896249</v>
      </c>
      <c r="L1871" s="11">
        <f t="shared" si="177"/>
        <v>42708.752881944441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74"/>
        <v>0</v>
      </c>
      <c r="R1871" t="e">
        <f t="shared" si="175"/>
        <v>#DIV/0!</v>
      </c>
      <c r="S1871" t="str">
        <f t="shared" si="178"/>
        <v>games</v>
      </c>
      <c r="T1871" t="str">
        <f t="shared" si="179"/>
        <v>mobile games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>
        <f t="shared" si="176"/>
        <v>42399.928472222222</v>
      </c>
      <c r="K1872">
        <v>1451723535</v>
      </c>
      <c r="L1872" s="11">
        <f t="shared" si="177"/>
        <v>42371.105729166666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74"/>
        <v>0.10314285714285715</v>
      </c>
      <c r="R1872">
        <f t="shared" si="175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>
        <f t="shared" si="176"/>
        <v>41963.575243055559</v>
      </c>
      <c r="K1873">
        <v>1413053301</v>
      </c>
      <c r="L1873" s="11">
        <f t="shared" si="177"/>
        <v>41923.533576388887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74"/>
        <v>0.7178461538461538</v>
      </c>
      <c r="R1873">
        <f t="shared" si="175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>
        <f t="shared" si="176"/>
        <v>42184.879652777774</v>
      </c>
      <c r="K1874">
        <v>1433041602</v>
      </c>
      <c r="L1874" s="11">
        <f t="shared" si="177"/>
        <v>42154.879652777774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74"/>
        <v>1.06E-2</v>
      </c>
      <c r="R1874">
        <f t="shared" si="175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>
        <f t="shared" si="176"/>
        <v>42193.447916666672</v>
      </c>
      <c r="K1875">
        <v>1433861210</v>
      </c>
      <c r="L1875" s="11">
        <f t="shared" si="177"/>
        <v>42164.365856481483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74"/>
        <v>4.4999999999999997E-3</v>
      </c>
      <c r="R1875">
        <f t="shared" si="175"/>
        <v>18</v>
      </c>
      <c r="S1875" t="str">
        <f t="shared" si="178"/>
        <v>games</v>
      </c>
      <c r="T1875" t="str">
        <f t="shared" si="179"/>
        <v>mobile games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>
        <f t="shared" si="176"/>
        <v>42549.719131944439</v>
      </c>
      <c r="K1876">
        <v>1465427733</v>
      </c>
      <c r="L1876" s="11">
        <f t="shared" si="177"/>
        <v>42529.719131944439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74"/>
        <v>1.6249999999999999E-4</v>
      </c>
      <c r="R1876">
        <f t="shared" si="175"/>
        <v>13</v>
      </c>
      <c r="S1876" t="str">
        <f t="shared" si="178"/>
        <v>games</v>
      </c>
      <c r="T1876" t="str">
        <f t="shared" si="179"/>
        <v>mobile games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>
        <f t="shared" si="176"/>
        <v>42588.649398148147</v>
      </c>
      <c r="K1877">
        <v>1465335308</v>
      </c>
      <c r="L1877" s="11">
        <f t="shared" si="177"/>
        <v>42528.649398148147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74"/>
        <v>5.1000000000000004E-3</v>
      </c>
      <c r="R1877">
        <f t="shared" si="175"/>
        <v>17</v>
      </c>
      <c r="S1877" t="str">
        <f t="shared" si="178"/>
        <v>games</v>
      </c>
      <c r="T1877" t="str">
        <f t="shared" si="179"/>
        <v>mobile games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>
        <f t="shared" si="176"/>
        <v>41806.034780092588</v>
      </c>
      <c r="K1878">
        <v>1400309405</v>
      </c>
      <c r="L1878" s="11">
        <f t="shared" si="177"/>
        <v>41776.034780092588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74"/>
        <v>0</v>
      </c>
      <c r="R1878" t="e">
        <f t="shared" si="175"/>
        <v>#DIV/0!</v>
      </c>
      <c r="S1878" t="str">
        <f t="shared" si="178"/>
        <v>games</v>
      </c>
      <c r="T1878" t="str">
        <f t="shared" si="179"/>
        <v>mobile games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>
        <f t="shared" si="176"/>
        <v>42063.779224537036</v>
      </c>
      <c r="K1879">
        <v>1422664925</v>
      </c>
      <c r="L1879" s="11">
        <f t="shared" si="177"/>
        <v>42034.779224537036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74"/>
        <v>0</v>
      </c>
      <c r="R1879" t="e">
        <f t="shared" si="175"/>
        <v>#DIV/0!</v>
      </c>
      <c r="S1879" t="str">
        <f t="shared" si="178"/>
        <v>games</v>
      </c>
      <c r="T1879" t="str">
        <f t="shared" si="179"/>
        <v>mobile games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>
        <f t="shared" si="176"/>
        <v>41802.758738425924</v>
      </c>
      <c r="K1880">
        <v>1400026355</v>
      </c>
      <c r="L1880" s="11">
        <f t="shared" si="177"/>
        <v>41772.758738425924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74"/>
        <v>0</v>
      </c>
      <c r="R1880" t="e">
        <f t="shared" si="175"/>
        <v>#DIV/0!</v>
      </c>
      <c r="S1880" t="str">
        <f t="shared" si="178"/>
        <v>games</v>
      </c>
      <c r="T1880" t="str">
        <f t="shared" si="179"/>
        <v>mobile games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>
        <f t="shared" si="176"/>
        <v>42443.357974537037</v>
      </c>
      <c r="K1881">
        <v>1455377729</v>
      </c>
      <c r="L1881" s="11">
        <f t="shared" si="177"/>
        <v>42413.399641203709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74"/>
        <v>1.1999999999999999E-3</v>
      </c>
      <c r="R1881">
        <f t="shared" si="175"/>
        <v>3</v>
      </c>
      <c r="S1881" t="str">
        <f t="shared" si="178"/>
        <v>games</v>
      </c>
      <c r="T1881" t="str">
        <f t="shared" si="179"/>
        <v>mobile games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>
        <f t="shared" si="176"/>
        <v>42459.275231481486</v>
      </c>
      <c r="K1882">
        <v>1456839380</v>
      </c>
      <c r="L1882" s="11">
        <f t="shared" si="177"/>
        <v>42430.316898148143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74"/>
        <v>0.20080000000000001</v>
      </c>
      <c r="R1882">
        <f t="shared" si="175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>
        <f t="shared" si="176"/>
        <v>42072.860983796301</v>
      </c>
      <c r="K1883">
        <v>1423366789</v>
      </c>
      <c r="L1883" s="11">
        <f t="shared" si="177"/>
        <v>42042.902650462958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74"/>
        <v>1.726845</v>
      </c>
      <c r="R1883">
        <f t="shared" si="175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>
        <f t="shared" si="176"/>
        <v>41100.741666666669</v>
      </c>
      <c r="K1884">
        <v>1339109212</v>
      </c>
      <c r="L1884" s="11">
        <f t="shared" si="177"/>
        <v>41067.699212962965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74"/>
        <v>1.008955223880597</v>
      </c>
      <c r="R1884">
        <f t="shared" si="175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>
        <f t="shared" si="176"/>
        <v>41007.656342592592</v>
      </c>
      <c r="K1885">
        <v>1331333108</v>
      </c>
      <c r="L1885" s="11">
        <f t="shared" si="177"/>
        <v>40977.698009259257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74"/>
        <v>1.0480480480480481</v>
      </c>
      <c r="R1885">
        <f t="shared" si="175"/>
        <v>32.71875</v>
      </c>
      <c r="S1885" t="str">
        <f t="shared" si="178"/>
        <v>music</v>
      </c>
      <c r="T1885" t="str">
        <f t="shared" si="179"/>
        <v>indie rock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>
        <f t="shared" si="176"/>
        <v>41240.25</v>
      </c>
      <c r="K1886">
        <v>1350967535</v>
      </c>
      <c r="L1886" s="11">
        <f t="shared" si="177"/>
        <v>41204.948321759257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74"/>
        <v>1.351</v>
      </c>
      <c r="R1886">
        <f t="shared" si="175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>
        <f t="shared" si="176"/>
        <v>41131.666666666664</v>
      </c>
      <c r="K1887">
        <v>1341800110</v>
      </c>
      <c r="L1887" s="11">
        <f t="shared" si="177"/>
        <v>41098.843865740739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74"/>
        <v>1.1632786885245903</v>
      </c>
      <c r="R1887">
        <f t="shared" si="175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>
        <f t="shared" si="176"/>
        <v>41955.69835648148</v>
      </c>
      <c r="K1888">
        <v>1413236738</v>
      </c>
      <c r="L1888" s="11">
        <f t="shared" si="177"/>
        <v>41925.656689814816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74"/>
        <v>1.0208333333333333</v>
      </c>
      <c r="R1888">
        <f t="shared" si="175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>
        <f t="shared" si="176"/>
        <v>42341.645833333328</v>
      </c>
      <c r="K1889">
        <v>1447614732</v>
      </c>
      <c r="L1889" s="11">
        <f t="shared" si="177"/>
        <v>42323.550138888888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74"/>
        <v>1.1116666666666666</v>
      </c>
      <c r="R1889">
        <f t="shared" si="175"/>
        <v>416.875</v>
      </c>
      <c r="S1889" t="str">
        <f t="shared" si="178"/>
        <v>music</v>
      </c>
      <c r="T1889" t="str">
        <f t="shared" si="179"/>
        <v>indie rock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>
        <f t="shared" si="176"/>
        <v>40329.957638888889</v>
      </c>
      <c r="K1890">
        <v>1272692732</v>
      </c>
      <c r="L1890" s="11">
        <f t="shared" si="177"/>
        <v>40298.989953703705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74"/>
        <v>1.6608000000000001</v>
      </c>
      <c r="R1890">
        <f t="shared" si="175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>
        <f t="shared" si="176"/>
        <v>41344.501689814817</v>
      </c>
      <c r="K1891">
        <v>1359140546</v>
      </c>
      <c r="L1891" s="11">
        <f t="shared" si="177"/>
        <v>41299.543356481481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74"/>
        <v>1.0660000000000001</v>
      </c>
      <c r="R1891">
        <f t="shared" si="175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>
        <f t="shared" si="176"/>
        <v>41258.536203703705</v>
      </c>
      <c r="K1892">
        <v>1353005528</v>
      </c>
      <c r="L1892" s="11">
        <f t="shared" si="177"/>
        <v>41228.536203703705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74"/>
        <v>1.4458441666666668</v>
      </c>
      <c r="R1892">
        <f t="shared" si="175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>
        <f t="shared" si="176"/>
        <v>40381</v>
      </c>
      <c r="K1893">
        <v>1275851354</v>
      </c>
      <c r="L1893" s="11">
        <f t="shared" si="177"/>
        <v>40335.548078703701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74"/>
        <v>1.0555000000000001</v>
      </c>
      <c r="R1893">
        <f t="shared" si="175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>
        <f t="shared" si="176"/>
        <v>40701.387511574074</v>
      </c>
      <c r="K1894">
        <v>1304867881</v>
      </c>
      <c r="L1894" s="11">
        <f t="shared" si="177"/>
        <v>40671.387511574074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74"/>
        <v>1.3660000000000001</v>
      </c>
      <c r="R1894">
        <f t="shared" si="175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>
        <f t="shared" si="176"/>
        <v>40648.915972222225</v>
      </c>
      <c r="K1895">
        <v>1301524585</v>
      </c>
      <c r="L1895" s="11">
        <f t="shared" si="177"/>
        <v>40632.69195601852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74"/>
        <v>1.04</v>
      </c>
      <c r="R1895">
        <f t="shared" si="175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>
        <f t="shared" si="176"/>
        <v>40951.654895833337</v>
      </c>
      <c r="K1896">
        <v>1326404583</v>
      </c>
      <c r="L1896" s="11">
        <f t="shared" si="177"/>
        <v>40920.654895833337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74"/>
        <v>1.145</v>
      </c>
      <c r="R1896">
        <f t="shared" si="175"/>
        <v>57.25</v>
      </c>
      <c r="S1896" t="str">
        <f t="shared" si="178"/>
        <v>music</v>
      </c>
      <c r="T1896" t="str">
        <f t="shared" si="179"/>
        <v>indie rock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>
        <f t="shared" si="176"/>
        <v>42297.496782407412</v>
      </c>
      <c r="K1897">
        <v>1442771722</v>
      </c>
      <c r="L1897" s="11">
        <f t="shared" si="177"/>
        <v>42267.496782407412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74"/>
        <v>1.0171957671957672</v>
      </c>
      <c r="R1897">
        <f t="shared" si="175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>
        <f t="shared" si="176"/>
        <v>41011.460243055553</v>
      </c>
      <c r="K1898">
        <v>1331658165</v>
      </c>
      <c r="L1898" s="11">
        <f t="shared" si="177"/>
        <v>40981.460243055553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74"/>
        <v>1.2394678492239468</v>
      </c>
      <c r="R1898">
        <f t="shared" si="175"/>
        <v>43</v>
      </c>
      <c r="S1898" t="str">
        <f t="shared" si="178"/>
        <v>music</v>
      </c>
      <c r="T1898" t="str">
        <f t="shared" si="179"/>
        <v>indie rock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>
        <f t="shared" si="176"/>
        <v>41702.625</v>
      </c>
      <c r="K1899">
        <v>1392040806</v>
      </c>
      <c r="L1899" s="11">
        <f t="shared" si="177"/>
        <v>41680.333402777782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74"/>
        <v>1.0245669291338582</v>
      </c>
      <c r="R1899">
        <f t="shared" si="175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176"/>
        <v>42401.5</v>
      </c>
      <c r="K1900">
        <v>1451277473</v>
      </c>
      <c r="L1900" s="11">
        <f t="shared" si="177"/>
        <v>42365.942974537036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74"/>
        <v>1.4450000000000001</v>
      </c>
      <c r="R1900">
        <f t="shared" si="175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>
        <f t="shared" si="176"/>
        <v>42088.65006944444</v>
      </c>
      <c r="K1901">
        <v>1424730966</v>
      </c>
      <c r="L1901" s="11">
        <f t="shared" si="177"/>
        <v>42058.691736111112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74"/>
        <v>1.3333333333333333</v>
      </c>
      <c r="R1901">
        <f t="shared" si="175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>
        <f t="shared" si="176"/>
        <v>41188.165972222225</v>
      </c>
      <c r="K1902">
        <v>1347137731</v>
      </c>
      <c r="L1902" s="11">
        <f t="shared" si="177"/>
        <v>41160.621886574074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74"/>
        <v>1.0936440000000001</v>
      </c>
      <c r="R1902">
        <f t="shared" si="175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>
        <f t="shared" si="176"/>
        <v>42146.291666666672</v>
      </c>
      <c r="K1903">
        <v>1429707729</v>
      </c>
      <c r="L1903" s="11">
        <f t="shared" si="177"/>
        <v>42116.29315972222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74"/>
        <v>2.696969696969697E-2</v>
      </c>
      <c r="R1903">
        <f t="shared" si="175"/>
        <v>106.8</v>
      </c>
      <c r="S1903" t="str">
        <f t="shared" si="178"/>
        <v>technology</v>
      </c>
      <c r="T1903" t="str">
        <f t="shared" si="179"/>
        <v>gadgets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>
        <f t="shared" si="176"/>
        <v>42067.539895833332</v>
      </c>
      <c r="K1904">
        <v>1422903447</v>
      </c>
      <c r="L1904" s="11">
        <f t="shared" si="177"/>
        <v>42037.539895833332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74"/>
        <v>1.2E-2</v>
      </c>
      <c r="R1904">
        <f t="shared" si="175"/>
        <v>4</v>
      </c>
      <c r="S1904" t="str">
        <f t="shared" si="178"/>
        <v>technology</v>
      </c>
      <c r="T1904" t="str">
        <f t="shared" si="179"/>
        <v>gadgets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>
        <f t="shared" si="176"/>
        <v>42762.520729166667</v>
      </c>
      <c r="K1905">
        <v>1480357791</v>
      </c>
      <c r="L1905" s="11">
        <f t="shared" si="177"/>
        <v>42702.520729166667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74"/>
        <v>0.46600000000000003</v>
      </c>
      <c r="R1905">
        <f t="shared" si="175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>
        <f t="shared" si="176"/>
        <v>42371.435428240744</v>
      </c>
      <c r="K1906">
        <v>1447864021</v>
      </c>
      <c r="L1906" s="11">
        <f t="shared" si="177"/>
        <v>42326.435428240744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74"/>
        <v>1E-3</v>
      </c>
      <c r="R1906">
        <f t="shared" si="175"/>
        <v>25</v>
      </c>
      <c r="S1906" t="str">
        <f t="shared" si="178"/>
        <v>technology</v>
      </c>
      <c r="T1906" t="str">
        <f t="shared" si="179"/>
        <v>gadgets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>
        <f t="shared" si="176"/>
        <v>41889.675856481481</v>
      </c>
      <c r="K1907">
        <v>1407535994</v>
      </c>
      <c r="L1907" s="11">
        <f t="shared" si="177"/>
        <v>41859.675856481481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74"/>
        <v>1.6800000000000001E-3</v>
      </c>
      <c r="R1907">
        <f t="shared" si="175"/>
        <v>10.5</v>
      </c>
      <c r="S1907" t="str">
        <f t="shared" si="178"/>
        <v>technology</v>
      </c>
      <c r="T1907" t="str">
        <f t="shared" si="179"/>
        <v>gadgets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>
        <f t="shared" si="176"/>
        <v>42544.421099537038</v>
      </c>
      <c r="K1908">
        <v>1464105983</v>
      </c>
      <c r="L1908" s="11">
        <f t="shared" si="177"/>
        <v>42514.421099537038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74"/>
        <v>0.42759999999999998</v>
      </c>
      <c r="R1908">
        <f t="shared" si="175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>
        <f t="shared" si="176"/>
        <v>41782.337094907409</v>
      </c>
      <c r="K1909">
        <v>1399557925</v>
      </c>
      <c r="L1909" s="11">
        <f t="shared" si="177"/>
        <v>41767.337094907409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74"/>
        <v>2.8333333333333335E-3</v>
      </c>
      <c r="R1909">
        <f t="shared" si="175"/>
        <v>21.25</v>
      </c>
      <c r="S1909" t="str">
        <f t="shared" si="178"/>
        <v>technology</v>
      </c>
      <c r="T1909" t="str">
        <f t="shared" si="179"/>
        <v>gadgets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>
        <f t="shared" si="176"/>
        <v>42733.667824074073</v>
      </c>
      <c r="K1910">
        <v>1480456900</v>
      </c>
      <c r="L1910" s="11">
        <f t="shared" si="177"/>
        <v>42703.667824074073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74"/>
        <v>1.7319999999999999E-2</v>
      </c>
      <c r="R1910">
        <f t="shared" si="175"/>
        <v>108.25</v>
      </c>
      <c r="S1910" t="str">
        <f t="shared" si="178"/>
        <v>technology</v>
      </c>
      <c r="T1910" t="str">
        <f t="shared" si="179"/>
        <v>gadgets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>
        <f t="shared" si="176"/>
        <v>41935.179155092592</v>
      </c>
      <c r="K1911">
        <v>1411467479</v>
      </c>
      <c r="L1911" s="11">
        <f t="shared" si="177"/>
        <v>41905.179155092592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74"/>
        <v>0.14111428571428572</v>
      </c>
      <c r="R1911">
        <f t="shared" si="175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>
        <f t="shared" si="176"/>
        <v>42308.697916666672</v>
      </c>
      <c r="K1912">
        <v>1442531217</v>
      </c>
      <c r="L1912" s="11">
        <f t="shared" si="177"/>
        <v>42264.713159722218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74"/>
        <v>0.39395294117647056</v>
      </c>
      <c r="R1912">
        <f t="shared" si="175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>
        <f t="shared" si="176"/>
        <v>41859.783958333333</v>
      </c>
      <c r="K1913">
        <v>1404953334</v>
      </c>
      <c r="L1913" s="11">
        <f t="shared" si="177"/>
        <v>41829.783958333333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74"/>
        <v>2.3529411764705883E-4</v>
      </c>
      <c r="R1913">
        <f t="shared" si="175"/>
        <v>10</v>
      </c>
      <c r="S1913" t="str">
        <f t="shared" si="178"/>
        <v>technology</v>
      </c>
      <c r="T1913" t="str">
        <f t="shared" si="179"/>
        <v>gadgets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>
        <f t="shared" si="176"/>
        <v>42158.976388888885</v>
      </c>
      <c r="K1914">
        <v>1430803560</v>
      </c>
      <c r="L1914" s="11">
        <f t="shared" si="177"/>
        <v>42128.976388888885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74"/>
        <v>0.59299999999999997</v>
      </c>
      <c r="R1914">
        <f t="shared" si="175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>
        <f t="shared" si="176"/>
        <v>41920.261319444442</v>
      </c>
      <c r="K1915">
        <v>1410178578</v>
      </c>
      <c r="L1915" s="11">
        <f t="shared" si="177"/>
        <v>41890.261319444442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74"/>
        <v>1.3270833333333334E-2</v>
      </c>
      <c r="R1915">
        <f t="shared" si="175"/>
        <v>24.5</v>
      </c>
      <c r="S1915" t="str">
        <f t="shared" si="178"/>
        <v>technology</v>
      </c>
      <c r="T1915" t="str">
        <f t="shared" si="179"/>
        <v>gadgets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>
        <f t="shared" si="176"/>
        <v>41943.915972222225</v>
      </c>
      <c r="K1916">
        <v>1413519073</v>
      </c>
      <c r="L1916" s="11">
        <f t="shared" si="177"/>
        <v>41928.924456018518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74"/>
        <v>9.0090090090090086E-2</v>
      </c>
      <c r="R1916">
        <f t="shared" si="175"/>
        <v>30</v>
      </c>
      <c r="S1916" t="str">
        <f t="shared" si="178"/>
        <v>technology</v>
      </c>
      <c r="T1916" t="str">
        <f t="shared" si="179"/>
        <v>gadgets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>
        <f t="shared" si="176"/>
        <v>41883.79886574074</v>
      </c>
      <c r="K1917">
        <v>1407892222</v>
      </c>
      <c r="L1917" s="11">
        <f t="shared" si="177"/>
        <v>41863.79886574074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74"/>
        <v>1.6E-2</v>
      </c>
      <c r="R1917">
        <f t="shared" si="175"/>
        <v>2</v>
      </c>
      <c r="S1917" t="str">
        <f t="shared" si="178"/>
        <v>technology</v>
      </c>
      <c r="T1917" t="str">
        <f t="shared" si="179"/>
        <v>gadgets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>
        <f t="shared" si="176"/>
        <v>42681.508969907409</v>
      </c>
      <c r="K1918">
        <v>1476378775</v>
      </c>
      <c r="L1918" s="11">
        <f t="shared" si="177"/>
        <v>42656.467303240745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74"/>
        <v>5.1000000000000004E-3</v>
      </c>
      <c r="R1918">
        <f t="shared" si="175"/>
        <v>17</v>
      </c>
      <c r="S1918" t="str">
        <f t="shared" si="178"/>
        <v>technology</v>
      </c>
      <c r="T1918" t="str">
        <f t="shared" si="179"/>
        <v>gadgets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>
        <f t="shared" si="176"/>
        <v>42776.020057870366</v>
      </c>
      <c r="K1919">
        <v>1484116133</v>
      </c>
      <c r="L1919" s="11">
        <f t="shared" si="177"/>
        <v>42746.020057870366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74"/>
        <v>0.52570512820512816</v>
      </c>
      <c r="R1919">
        <f t="shared" si="175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>
        <f t="shared" si="176"/>
        <v>41863.539942129632</v>
      </c>
      <c r="K1920">
        <v>1404845851</v>
      </c>
      <c r="L1920" s="11">
        <f t="shared" si="177"/>
        <v>41828.539942129632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74"/>
        <v>1.04E-2</v>
      </c>
      <c r="R1920">
        <f t="shared" si="175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>
        <f t="shared" si="176"/>
        <v>42143.625567129624</v>
      </c>
      <c r="K1921">
        <v>1429477249</v>
      </c>
      <c r="L1921" s="11">
        <f t="shared" si="177"/>
        <v>42113.625567129624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74"/>
        <v>0.47399999999999998</v>
      </c>
      <c r="R1921">
        <f t="shared" si="175"/>
        <v>29.625</v>
      </c>
      <c r="S1921" t="str">
        <f t="shared" si="178"/>
        <v>technology</v>
      </c>
      <c r="T1921" t="str">
        <f t="shared" si="179"/>
        <v>gadgets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>
        <f t="shared" si="176"/>
        <v>42298.708333333328</v>
      </c>
      <c r="K1922">
        <v>1443042061</v>
      </c>
      <c r="L1922" s="11">
        <f t="shared" si="177"/>
        <v>42270.625706018516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ref="Q1922:Q1985" si="180">E1922/D1922</f>
        <v>0.43030000000000002</v>
      </c>
      <c r="R1922">
        <f t="shared" ref="R1922:R1985" si="181">E1922/N1922</f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>
        <f t="shared" ref="J1923:J1986" si="182">(((I1923/60)/60)/24)+DATE(1970,1,1)+(-6/24)</f>
        <v>41103.971562500003</v>
      </c>
      <c r="K1923">
        <v>1339651143</v>
      </c>
      <c r="L1923" s="11">
        <f t="shared" ref="L1923:L1986" si="183">(((K1923/60)/60)/24)+DATE(1970,1,1)+(-6/24)</f>
        <v>41073.971562500003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si="180"/>
        <v>1.3680000000000001</v>
      </c>
      <c r="R1923">
        <f t="shared" si="181"/>
        <v>54</v>
      </c>
      <c r="S1923" t="str">
        <f t="shared" ref="S1923:S1986" si="184">LEFT(P1923,FIND("/",P1923)-1)</f>
        <v>music</v>
      </c>
      <c r="T1923" t="str">
        <f t="shared" ref="T1923:T1986" si="185">RIGHT(P1923,LEN(P1923)-FIND("/",P1923))</f>
        <v>indie rock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>
        <f t="shared" si="182"/>
        <v>41620.005868055552</v>
      </c>
      <c r="K1924">
        <v>1384236507</v>
      </c>
      <c r="L1924" s="11">
        <f t="shared" si="183"/>
        <v>41590.005868055552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80"/>
        <v>1.1555</v>
      </c>
      <c r="R1924">
        <f t="shared" si="181"/>
        <v>36.109375</v>
      </c>
      <c r="S1924" t="str">
        <f t="shared" si="184"/>
        <v>music</v>
      </c>
      <c r="T1924" t="str">
        <f t="shared" si="185"/>
        <v>indie rock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>
        <f t="shared" si="182"/>
        <v>40812.957638888889</v>
      </c>
      <c r="K1925">
        <v>1313612532</v>
      </c>
      <c r="L1925" s="11">
        <f t="shared" si="183"/>
        <v>40772.598749999997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80"/>
        <v>2.4079999999999999</v>
      </c>
      <c r="R1925">
        <f t="shared" si="181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>
        <f t="shared" si="182"/>
        <v>41654.564583333333</v>
      </c>
      <c r="K1926">
        <v>1387390555</v>
      </c>
      <c r="L1926" s="11">
        <f t="shared" si="183"/>
        <v>41626.511053240742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80"/>
        <v>1.1439999999999999</v>
      </c>
      <c r="R1926">
        <f t="shared" si="181"/>
        <v>104</v>
      </c>
      <c r="S1926" t="str">
        <f t="shared" si="184"/>
        <v>music</v>
      </c>
      <c r="T1926" t="str">
        <f t="shared" si="185"/>
        <v>indie rock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>
        <f t="shared" si="182"/>
        <v>41557.75</v>
      </c>
      <c r="K1927">
        <v>1379540288</v>
      </c>
      <c r="L1927" s="11">
        <f t="shared" si="183"/>
        <v>41535.65148148148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80"/>
        <v>1.1033333333333333</v>
      </c>
      <c r="R1927">
        <f t="shared" si="181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>
        <f t="shared" si="182"/>
        <v>40483.768055555556</v>
      </c>
      <c r="K1928">
        <v>1286319256</v>
      </c>
      <c r="L1928" s="11">
        <f t="shared" si="183"/>
        <v>40456.704351851848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80"/>
        <v>1.9537933333333333</v>
      </c>
      <c r="R1928">
        <f t="shared" si="181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>
        <f t="shared" si="182"/>
        <v>40975.957638888889</v>
      </c>
      <c r="K1929">
        <v>1329856839</v>
      </c>
      <c r="L1929" s="11">
        <f t="shared" si="183"/>
        <v>40960.611562500002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80"/>
        <v>1.0333333333333334</v>
      </c>
      <c r="R1929">
        <f t="shared" si="181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>
        <f t="shared" si="182"/>
        <v>41401.398078703707</v>
      </c>
      <c r="K1930">
        <v>1365348794</v>
      </c>
      <c r="L1930" s="11">
        <f t="shared" si="183"/>
        <v>41371.398078703707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80"/>
        <v>1.031372549019608</v>
      </c>
      <c r="R1930">
        <f t="shared" si="181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>
        <f t="shared" si="182"/>
        <v>40728.771597222221</v>
      </c>
      <c r="K1931">
        <v>1306197066</v>
      </c>
      <c r="L1931" s="11">
        <f t="shared" si="183"/>
        <v>40686.771597222221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80"/>
        <v>1.003125</v>
      </c>
      <c r="R1931">
        <f t="shared" si="181"/>
        <v>42.8</v>
      </c>
      <c r="S1931" t="str">
        <f t="shared" si="184"/>
        <v>music</v>
      </c>
      <c r="T1931" t="str">
        <f t="shared" si="185"/>
        <v>indie rock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>
        <f t="shared" si="182"/>
        <v>41462.308819444443</v>
      </c>
      <c r="K1932">
        <v>1368019482</v>
      </c>
      <c r="L1932" s="11">
        <f t="shared" si="183"/>
        <v>41402.308819444443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80"/>
        <v>1.27</v>
      </c>
      <c r="R1932">
        <f t="shared" si="181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>
        <f t="shared" si="182"/>
        <v>41050.895833333336</v>
      </c>
      <c r="K1933">
        <v>1336512309</v>
      </c>
      <c r="L1933" s="11">
        <f t="shared" si="183"/>
        <v>41037.642465277779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80"/>
        <v>1.20601</v>
      </c>
      <c r="R1933">
        <f t="shared" si="181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>
        <f t="shared" si="182"/>
        <v>40932.559872685182</v>
      </c>
      <c r="K1934">
        <v>1325618773</v>
      </c>
      <c r="L1934" s="11">
        <f t="shared" si="183"/>
        <v>40911.559872685182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80"/>
        <v>1.0699047619047619</v>
      </c>
      <c r="R1934">
        <f t="shared" si="181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>
        <f t="shared" si="182"/>
        <v>41908.880868055552</v>
      </c>
      <c r="K1935">
        <v>1409195307</v>
      </c>
      <c r="L1935" s="11">
        <f t="shared" si="183"/>
        <v>41878.880868055552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80"/>
        <v>1.7243333333333333</v>
      </c>
      <c r="R1935">
        <f t="shared" si="181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>
        <f t="shared" si="182"/>
        <v>40901.958333333336</v>
      </c>
      <c r="K1936">
        <v>1321649321</v>
      </c>
      <c r="L1936" s="11">
        <f t="shared" si="183"/>
        <v>40865.617141203707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80"/>
        <v>1.2362</v>
      </c>
      <c r="R1936">
        <f t="shared" si="181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>
        <f t="shared" si="182"/>
        <v>41810.957638888889</v>
      </c>
      <c r="K1937">
        <v>1400106171</v>
      </c>
      <c r="L1937" s="11">
        <f t="shared" si="183"/>
        <v>41773.682534722226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80"/>
        <v>1.0840000000000001</v>
      </c>
      <c r="R1937">
        <f t="shared" si="181"/>
        <v>54.2</v>
      </c>
      <c r="S1937" t="str">
        <f t="shared" si="184"/>
        <v>music</v>
      </c>
      <c r="T1937" t="str">
        <f t="shared" si="185"/>
        <v>indie rock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>
        <f t="shared" si="182"/>
        <v>40882.999305555553</v>
      </c>
      <c r="K1938">
        <v>1320528070</v>
      </c>
      <c r="L1938" s="11">
        <f t="shared" si="183"/>
        <v>40852.639699074076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80"/>
        <v>1.1652013333333333</v>
      </c>
      <c r="R1938">
        <f t="shared" si="181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>
        <f t="shared" si="182"/>
        <v>41074.915972222225</v>
      </c>
      <c r="K1939">
        <v>1338346281</v>
      </c>
      <c r="L1939" s="11">
        <f t="shared" si="183"/>
        <v>41058.868993055556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80"/>
        <v>1.8724499999999999</v>
      </c>
      <c r="R1939">
        <f t="shared" si="181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>
        <f t="shared" si="182"/>
        <v>41456.958333333336</v>
      </c>
      <c r="K1940">
        <v>1370067231</v>
      </c>
      <c r="L1940" s="11">
        <f t="shared" si="183"/>
        <v>41426.009618055556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80"/>
        <v>1.1593333333333333</v>
      </c>
      <c r="R1940">
        <f t="shared" si="181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>
        <f t="shared" si="182"/>
        <v>41343.693379629629</v>
      </c>
      <c r="K1941">
        <v>1360366708</v>
      </c>
      <c r="L1941" s="11">
        <f t="shared" si="183"/>
        <v>41313.735046296293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80"/>
        <v>1.107</v>
      </c>
      <c r="R1941">
        <f t="shared" si="181"/>
        <v>115.3125</v>
      </c>
      <c r="S1941" t="str">
        <f t="shared" si="184"/>
        <v>music</v>
      </c>
      <c r="T1941" t="str">
        <f t="shared" si="185"/>
        <v>indie rock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>
        <f t="shared" si="182"/>
        <v>40708.915972222225</v>
      </c>
      <c r="K1942">
        <v>1304770233</v>
      </c>
      <c r="L1942" s="11">
        <f t="shared" si="183"/>
        <v>40670.257326388892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80"/>
        <v>1.7092307692307693</v>
      </c>
      <c r="R1942">
        <f t="shared" si="181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>
        <f t="shared" si="182"/>
        <v>41774.040868055556</v>
      </c>
      <c r="K1943">
        <v>1397545131</v>
      </c>
      <c r="L1943" s="11">
        <f t="shared" si="183"/>
        <v>41744.040868055556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80"/>
        <v>1.2611835600000001</v>
      </c>
      <c r="R1943">
        <f t="shared" si="181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>
        <f t="shared" si="182"/>
        <v>40728.578009259261</v>
      </c>
      <c r="K1944">
        <v>1302033140</v>
      </c>
      <c r="L1944" s="11">
        <f t="shared" si="183"/>
        <v>40638.578009259261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80"/>
        <v>1.3844033333333334</v>
      </c>
      <c r="R1944">
        <f t="shared" si="181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>
        <f t="shared" si="182"/>
        <v>42593.019861111112</v>
      </c>
      <c r="K1945">
        <v>1467008916</v>
      </c>
      <c r="L1945" s="11">
        <f t="shared" si="183"/>
        <v>42548.019861111112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80"/>
        <v>17.052499999999998</v>
      </c>
      <c r="R1945">
        <f t="shared" si="181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>
        <f t="shared" si="182"/>
        <v>41760.334374999999</v>
      </c>
      <c r="K1946">
        <v>1396360890</v>
      </c>
      <c r="L1946" s="11">
        <f t="shared" si="183"/>
        <v>41730.334374999999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80"/>
        <v>7.8805550000000002</v>
      </c>
      <c r="R1946">
        <f t="shared" si="181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>
        <f t="shared" si="182"/>
        <v>42197.001828703709</v>
      </c>
      <c r="K1947">
        <v>1433224958</v>
      </c>
      <c r="L1947" s="11">
        <f t="shared" si="183"/>
        <v>42157.001828703709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80"/>
        <v>3.4801799999999998</v>
      </c>
      <c r="R1947">
        <f t="shared" si="181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>
        <f t="shared" si="182"/>
        <v>41748.858344907407</v>
      </c>
      <c r="K1948">
        <v>1392780961</v>
      </c>
      <c r="L1948" s="11">
        <f t="shared" si="183"/>
        <v>41688.900011574071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80"/>
        <v>1.4974666666666667</v>
      </c>
      <c r="R1948">
        <f t="shared" si="181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>
        <f t="shared" si="182"/>
        <v>40139.999305555553</v>
      </c>
      <c r="K1949">
        <v>1255730520</v>
      </c>
      <c r="L1949" s="11">
        <f t="shared" si="183"/>
        <v>40102.668055555558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80"/>
        <v>1.0063375000000001</v>
      </c>
      <c r="R1949">
        <f t="shared" si="181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>
        <f t="shared" si="182"/>
        <v>42527.459722222222</v>
      </c>
      <c r="K1950">
        <v>1460557809</v>
      </c>
      <c r="L1950" s="11">
        <f t="shared" si="183"/>
        <v>42473.354270833333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80"/>
        <v>8.0021100000000001</v>
      </c>
      <c r="R1950">
        <f t="shared" si="181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>
        <f t="shared" si="182"/>
        <v>41830.173043981478</v>
      </c>
      <c r="K1951">
        <v>1402394951</v>
      </c>
      <c r="L1951" s="11">
        <f t="shared" si="183"/>
        <v>41800.173043981478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80"/>
        <v>1.0600260000000001</v>
      </c>
      <c r="R1951">
        <f t="shared" si="181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>
        <f t="shared" si="182"/>
        <v>40654.931400462963</v>
      </c>
      <c r="K1952">
        <v>1300767673</v>
      </c>
      <c r="L1952" s="11">
        <f t="shared" si="183"/>
        <v>40623.931400462963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80"/>
        <v>2.0051866666666669</v>
      </c>
      <c r="R1952">
        <f t="shared" si="181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>
        <f t="shared" si="182"/>
        <v>42681.212233796294</v>
      </c>
      <c r="K1953">
        <v>1475921137</v>
      </c>
      <c r="L1953" s="11">
        <f t="shared" si="183"/>
        <v>42651.170567129629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80"/>
        <v>2.1244399999999999</v>
      </c>
      <c r="R1953">
        <f t="shared" si="181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>
        <f t="shared" si="182"/>
        <v>41563.35665509259</v>
      </c>
      <c r="K1954">
        <v>1378737215</v>
      </c>
      <c r="L1954" s="11">
        <f t="shared" si="183"/>
        <v>41526.35665509259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80"/>
        <v>1.9847237142857144</v>
      </c>
      <c r="R1954">
        <f t="shared" si="181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>
        <f t="shared" si="182"/>
        <v>40969.875</v>
      </c>
      <c r="K1955">
        <v>1328158065</v>
      </c>
      <c r="L1955" s="11">
        <f t="shared" si="183"/>
        <v>40940.949826388889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80"/>
        <v>2.2594666666666665</v>
      </c>
      <c r="R1955">
        <f t="shared" si="181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>
        <f t="shared" si="182"/>
        <v>42440.958333333328</v>
      </c>
      <c r="K1956">
        <v>1453730176</v>
      </c>
      <c r="L1956" s="11">
        <f t="shared" si="183"/>
        <v>42394.330740740741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80"/>
        <v>6.9894800000000004</v>
      </c>
      <c r="R1956">
        <f t="shared" si="181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>
        <f t="shared" si="182"/>
        <v>41052.541666666664</v>
      </c>
      <c r="K1957">
        <v>1334989881</v>
      </c>
      <c r="L1957" s="11">
        <f t="shared" si="183"/>
        <v>41020.021770833337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80"/>
        <v>3.9859528571428569</v>
      </c>
      <c r="R1957">
        <f t="shared" si="181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>
        <f t="shared" si="182"/>
        <v>42112.632002314815</v>
      </c>
      <c r="K1958">
        <v>1425507005</v>
      </c>
      <c r="L1958" s="11">
        <f t="shared" si="183"/>
        <v>42067.673668981486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80"/>
        <v>2.9403333333333332</v>
      </c>
      <c r="R1958">
        <f t="shared" si="181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>
        <f t="shared" si="182"/>
        <v>41208.848530092589</v>
      </c>
      <c r="K1959">
        <v>1348712513</v>
      </c>
      <c r="L1959" s="11">
        <f t="shared" si="183"/>
        <v>41178.848530092589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80"/>
        <v>1.6750470000000002</v>
      </c>
      <c r="R1959">
        <f t="shared" si="181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>
        <f t="shared" si="182"/>
        <v>41356.69630787037</v>
      </c>
      <c r="K1960">
        <v>1361490161</v>
      </c>
      <c r="L1960" s="11">
        <f t="shared" si="183"/>
        <v>41326.737974537034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80"/>
        <v>14.355717142857143</v>
      </c>
      <c r="R1960">
        <f t="shared" si="181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>
        <f t="shared" si="182"/>
        <v>41912.75</v>
      </c>
      <c r="K1961">
        <v>1408565860</v>
      </c>
      <c r="L1961" s="11">
        <f t="shared" si="183"/>
        <v>41871.595601851855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80"/>
        <v>1.5673440000000001</v>
      </c>
      <c r="R1961">
        <f t="shared" si="181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>
        <f t="shared" si="182"/>
        <v>41994.112743055557</v>
      </c>
      <c r="K1962">
        <v>1416559341</v>
      </c>
      <c r="L1962" s="11">
        <f t="shared" si="183"/>
        <v>41964.112743055557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80"/>
        <v>1.1790285714285715</v>
      </c>
      <c r="R1962">
        <f t="shared" si="181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>
        <f t="shared" si="182"/>
        <v>41187.915972222225</v>
      </c>
      <c r="K1963">
        <v>1346042417</v>
      </c>
      <c r="L1963" s="11">
        <f t="shared" si="183"/>
        <v>41147.944641203707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80"/>
        <v>11.053811999999999</v>
      </c>
      <c r="R1963">
        <f t="shared" si="181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>
        <f t="shared" si="182"/>
        <v>41772.530509259261</v>
      </c>
      <c r="K1964">
        <v>1397414636</v>
      </c>
      <c r="L1964" s="11">
        <f t="shared" si="183"/>
        <v>41742.530509259261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80"/>
        <v>1.9292499999999999</v>
      </c>
      <c r="R1964">
        <f t="shared" si="181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>
        <f t="shared" si="182"/>
        <v>41898.179791666669</v>
      </c>
      <c r="K1965">
        <v>1407838734</v>
      </c>
      <c r="L1965" s="11">
        <f t="shared" si="183"/>
        <v>41863.179791666669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80"/>
        <v>1.268842105263158</v>
      </c>
      <c r="R1965">
        <f t="shared" si="181"/>
        <v>117.6</v>
      </c>
      <c r="S1965" t="str">
        <f t="shared" si="184"/>
        <v>technology</v>
      </c>
      <c r="T1965" t="str">
        <f t="shared" si="185"/>
        <v>hardware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>
        <f t="shared" si="182"/>
        <v>42482.022824074069</v>
      </c>
      <c r="K1966">
        <v>1458714772</v>
      </c>
      <c r="L1966" s="11">
        <f t="shared" si="183"/>
        <v>42452.022824074069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80"/>
        <v>2.5957748878923765</v>
      </c>
      <c r="R1966">
        <f t="shared" si="181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>
        <f t="shared" si="182"/>
        <v>40919.791666666664</v>
      </c>
      <c r="K1967">
        <v>1324433310</v>
      </c>
      <c r="L1967" s="11">
        <f t="shared" si="183"/>
        <v>40897.839236111111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80"/>
        <v>2.6227999999999998</v>
      </c>
      <c r="R1967">
        <f t="shared" si="181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>
        <f t="shared" si="182"/>
        <v>41865.290486111109</v>
      </c>
      <c r="K1968">
        <v>1405429098</v>
      </c>
      <c r="L1968" s="11">
        <f t="shared" si="183"/>
        <v>41835.290486111109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80"/>
        <v>2.0674309000000002</v>
      </c>
      <c r="R1968">
        <f t="shared" si="181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>
        <f t="shared" si="182"/>
        <v>41760.413530092592</v>
      </c>
      <c r="K1969">
        <v>1396367729</v>
      </c>
      <c r="L1969" s="11">
        <f t="shared" si="183"/>
        <v>41730.413530092592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80"/>
        <v>3.7012999999999998</v>
      </c>
      <c r="R1969">
        <f t="shared" si="181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>
        <f t="shared" si="182"/>
        <v>42707.378645833334</v>
      </c>
      <c r="K1970">
        <v>1478095515</v>
      </c>
      <c r="L1970" s="11">
        <f t="shared" si="183"/>
        <v>42676.336979166663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80"/>
        <v>2.8496600000000001</v>
      </c>
      <c r="R1970">
        <f t="shared" si="181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>
        <f t="shared" si="182"/>
        <v>42587.542453703703</v>
      </c>
      <c r="K1971">
        <v>1467831668</v>
      </c>
      <c r="L1971" s="11">
        <f t="shared" si="183"/>
        <v>42557.542453703703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80"/>
        <v>5.7907999999999999</v>
      </c>
      <c r="R1971">
        <f t="shared" si="181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>
        <f t="shared" si="182"/>
        <v>41383.901631944449</v>
      </c>
      <c r="K1972">
        <v>1361248701</v>
      </c>
      <c r="L1972" s="11">
        <f t="shared" si="183"/>
        <v>41323.943298611113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80"/>
        <v>11.318</v>
      </c>
      <c r="R1972">
        <f t="shared" si="181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>
        <f t="shared" si="182"/>
        <v>41592.916666666664</v>
      </c>
      <c r="K1973">
        <v>1381752061</v>
      </c>
      <c r="L1973" s="11">
        <f t="shared" si="183"/>
        <v>41561.250706018516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80"/>
        <v>2.6302771750000002</v>
      </c>
      <c r="R1973">
        <f t="shared" si="181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>
        <f t="shared" si="182"/>
        <v>41230.803749999999</v>
      </c>
      <c r="K1974">
        <v>1350605844</v>
      </c>
      <c r="L1974" s="11">
        <f t="shared" si="183"/>
        <v>41200.762083333335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80"/>
        <v>6.7447999999999997</v>
      </c>
      <c r="R1974">
        <f t="shared" si="181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>
        <f t="shared" si="182"/>
        <v>42588.041666666672</v>
      </c>
      <c r="K1975">
        <v>1467134464</v>
      </c>
      <c r="L1975" s="11">
        <f t="shared" si="183"/>
        <v>42549.472962962958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80"/>
        <v>2.5683081313131315</v>
      </c>
      <c r="R1975">
        <f t="shared" si="181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>
        <f t="shared" si="182"/>
        <v>41505.084131944444</v>
      </c>
      <c r="K1976">
        <v>1371715269</v>
      </c>
      <c r="L1976" s="11">
        <f t="shared" si="183"/>
        <v>41445.084131944444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80"/>
        <v>3.7549600000000001</v>
      </c>
      <c r="R1976">
        <f t="shared" si="181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>
        <f t="shared" si="182"/>
        <v>41343.505219907405</v>
      </c>
      <c r="K1977">
        <v>1360346851</v>
      </c>
      <c r="L1977" s="11">
        <f t="shared" si="183"/>
        <v>41313.505219907405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80"/>
        <v>2.0870837499999997</v>
      </c>
      <c r="R1977">
        <f t="shared" si="181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>
        <f t="shared" si="182"/>
        <v>41468.649594907409</v>
      </c>
      <c r="K1978">
        <v>1371159325</v>
      </c>
      <c r="L1978" s="11">
        <f t="shared" si="183"/>
        <v>41438.649594907409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80"/>
        <v>3.4660000000000002</v>
      </c>
      <c r="R1978">
        <f t="shared" si="181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>
        <f t="shared" si="182"/>
        <v>42357.082638888889</v>
      </c>
      <c r="K1979">
        <v>1446527540</v>
      </c>
      <c r="L1979" s="11">
        <f t="shared" si="183"/>
        <v>42310.966898148152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80"/>
        <v>4.0232999999999999</v>
      </c>
      <c r="R1979">
        <f t="shared" si="181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>
        <f t="shared" si="182"/>
        <v>41072.041666666664</v>
      </c>
      <c r="K1980">
        <v>1336627492</v>
      </c>
      <c r="L1980" s="11">
        <f t="shared" si="183"/>
        <v>41038.975601851853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80"/>
        <v>10.2684514</v>
      </c>
      <c r="R1980">
        <f t="shared" si="181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>
        <f t="shared" si="182"/>
        <v>42326.957638888889</v>
      </c>
      <c r="K1981">
        <v>1444734146</v>
      </c>
      <c r="L1981" s="11">
        <f t="shared" si="183"/>
        <v>42290.210023148145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80"/>
        <v>1.14901155</v>
      </c>
      <c r="R1981">
        <f t="shared" si="181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>
        <f t="shared" si="182"/>
        <v>42463.250717592593</v>
      </c>
      <c r="K1982">
        <v>1456232462</v>
      </c>
      <c r="L1982" s="11">
        <f t="shared" si="183"/>
        <v>42423.292384259257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80"/>
        <v>3.5482402000000004</v>
      </c>
      <c r="R1982">
        <f t="shared" si="181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>
        <f t="shared" si="182"/>
        <v>41829.475289351853</v>
      </c>
      <c r="K1983">
        <v>1402334665</v>
      </c>
      <c r="L1983" s="11">
        <f t="shared" si="183"/>
        <v>41799.475289351853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80"/>
        <v>5.0799999999999998E-2</v>
      </c>
      <c r="R1983">
        <f t="shared" si="181"/>
        <v>31.75</v>
      </c>
      <c r="S1983" t="str">
        <f t="shared" si="184"/>
        <v>photography</v>
      </c>
      <c r="T1983" t="str">
        <f t="shared" si="185"/>
        <v>people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>
        <f t="shared" si="182"/>
        <v>42708.378321759257</v>
      </c>
      <c r="K1984">
        <v>1478268287</v>
      </c>
      <c r="L1984" s="11">
        <f t="shared" si="183"/>
        <v>42678.336655092593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80"/>
        <v>0</v>
      </c>
      <c r="R1984" t="e">
        <f t="shared" si="181"/>
        <v>#DIV/0!</v>
      </c>
      <c r="S1984" t="str">
        <f t="shared" si="184"/>
        <v>photography</v>
      </c>
      <c r="T1984" t="str">
        <f t="shared" si="185"/>
        <v>people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>
        <f t="shared" si="182"/>
        <v>42615.041666666672</v>
      </c>
      <c r="K1985">
        <v>1470874618</v>
      </c>
      <c r="L1985" s="11">
        <f t="shared" si="183"/>
        <v>42592.761782407411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80"/>
        <v>4.2999999999999997E-2</v>
      </c>
      <c r="R1985">
        <f t="shared" si="181"/>
        <v>88.6875</v>
      </c>
      <c r="S1985" t="str">
        <f t="shared" si="184"/>
        <v>photography</v>
      </c>
      <c r="T1985" t="str">
        <f t="shared" si="185"/>
        <v>people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>
        <f t="shared" si="182"/>
        <v>41973.581956018519</v>
      </c>
      <c r="K1986">
        <v>1412189881</v>
      </c>
      <c r="L1986" s="11">
        <f t="shared" si="183"/>
        <v>41913.540289351848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ref="Q1986:Q2049" si="186">E1986/D1986</f>
        <v>0.21146666666666666</v>
      </c>
      <c r="R1986">
        <f t="shared" ref="R1986:R2049" si="187">E1986/N1986</f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>
        <f t="shared" ref="J1987:J2050" si="188">(((I1987/60)/60)/24)+DATE(1970,1,1)+(-6/24)</f>
        <v>42584.708333333328</v>
      </c>
      <c r="K1987">
        <v>1467650771</v>
      </c>
      <c r="L1987" s="11">
        <f t="shared" ref="L1987:L2050" si="189">(((K1987/60)/60)/24)+DATE(1970,1,1)+(-6/24)</f>
        <v>42555.448738425926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si="186"/>
        <v>3.1875000000000001E-2</v>
      </c>
      <c r="R1987">
        <f t="shared" si="187"/>
        <v>12.75</v>
      </c>
      <c r="S1987" t="str">
        <f t="shared" ref="S1987:S2050" si="190">LEFT(P1987,FIND("/",P1987)-1)</f>
        <v>photography</v>
      </c>
      <c r="T1987" t="str">
        <f t="shared" ref="T1987:T2050" si="191">RIGHT(P1987,LEN(P1987)-FIND("/",P1987))</f>
        <v>people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>
        <f t="shared" si="188"/>
        <v>42443.142164351855</v>
      </c>
      <c r="K1988">
        <v>1455359083</v>
      </c>
      <c r="L1988" s="11">
        <f t="shared" si="189"/>
        <v>42413.183831018512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86"/>
        <v>5.0000000000000001E-4</v>
      </c>
      <c r="R1988">
        <f t="shared" si="187"/>
        <v>1</v>
      </c>
      <c r="S1988" t="str">
        <f t="shared" si="190"/>
        <v>photography</v>
      </c>
      <c r="T1988" t="str">
        <f t="shared" si="191"/>
        <v>people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>
        <f t="shared" si="188"/>
        <v>42064.389768518522</v>
      </c>
      <c r="K1989">
        <v>1422631276</v>
      </c>
      <c r="L1989" s="11">
        <f t="shared" si="189"/>
        <v>42034.389768518522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86"/>
        <v>0.42472727272727273</v>
      </c>
      <c r="R1989">
        <f t="shared" si="187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>
        <f t="shared" si="188"/>
        <v>42236.513217592597</v>
      </c>
      <c r="K1990">
        <v>1437502742</v>
      </c>
      <c r="L1990" s="11">
        <f t="shared" si="189"/>
        <v>42206.513217592597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86"/>
        <v>4.1666666666666666E-3</v>
      </c>
      <c r="R1990">
        <f t="shared" si="187"/>
        <v>25</v>
      </c>
      <c r="S1990" t="str">
        <f t="shared" si="190"/>
        <v>photography</v>
      </c>
      <c r="T1990" t="str">
        <f t="shared" si="191"/>
        <v>people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>
        <f t="shared" si="188"/>
        <v>42715.430648148147</v>
      </c>
      <c r="K1991">
        <v>1478881208</v>
      </c>
      <c r="L1991" s="11">
        <f t="shared" si="189"/>
        <v>42685.430648148147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86"/>
        <v>0.01</v>
      </c>
      <c r="R1991">
        <f t="shared" si="187"/>
        <v>50</v>
      </c>
      <c r="S1991" t="str">
        <f t="shared" si="190"/>
        <v>photography</v>
      </c>
      <c r="T1991" t="str">
        <f t="shared" si="191"/>
        <v>people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>
        <f t="shared" si="188"/>
        <v>42412.945972222224</v>
      </c>
      <c r="K1992">
        <v>1454042532</v>
      </c>
      <c r="L1992" s="11">
        <f t="shared" si="189"/>
        <v>42397.945972222224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86"/>
        <v>0.16966666666666666</v>
      </c>
      <c r="R1992">
        <f t="shared" si="187"/>
        <v>101.8</v>
      </c>
      <c r="S1992" t="str">
        <f t="shared" si="190"/>
        <v>photography</v>
      </c>
      <c r="T1992" t="str">
        <f t="shared" si="191"/>
        <v>people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>
        <f t="shared" si="188"/>
        <v>42188.64335648148</v>
      </c>
      <c r="K1993">
        <v>1434144386</v>
      </c>
      <c r="L1993" s="11">
        <f t="shared" si="189"/>
        <v>42167.64335648148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86"/>
        <v>7.0000000000000007E-2</v>
      </c>
      <c r="R1993">
        <f t="shared" si="187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>
        <f t="shared" si="188"/>
        <v>42052.893414351856</v>
      </c>
      <c r="K1994">
        <v>1421637991</v>
      </c>
      <c r="L1994" s="11">
        <f t="shared" si="189"/>
        <v>42022.893414351856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86"/>
        <v>1.3333333333333333E-3</v>
      </c>
      <c r="R1994">
        <f t="shared" si="187"/>
        <v>1</v>
      </c>
      <c r="S1994" t="str">
        <f t="shared" si="190"/>
        <v>photography</v>
      </c>
      <c r="T1994" t="str">
        <f t="shared" si="191"/>
        <v>people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>
        <f t="shared" si="188"/>
        <v>42359.33839120371</v>
      </c>
      <c r="K1995">
        <v>1448114837</v>
      </c>
      <c r="L1995" s="11">
        <f t="shared" si="189"/>
        <v>42329.33839120371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86"/>
        <v>0</v>
      </c>
      <c r="R1995" t="e">
        <f t="shared" si="187"/>
        <v>#DIV/0!</v>
      </c>
      <c r="S1995" t="str">
        <f t="shared" si="190"/>
        <v>photography</v>
      </c>
      <c r="T1995" t="str">
        <f t="shared" si="191"/>
        <v>people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>
        <f t="shared" si="188"/>
        <v>42710.797939814816</v>
      </c>
      <c r="K1996">
        <v>1475885342</v>
      </c>
      <c r="L1996" s="11">
        <f t="shared" si="189"/>
        <v>42650.756273148145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86"/>
        <v>0</v>
      </c>
      <c r="R1996" t="e">
        <f t="shared" si="187"/>
        <v>#DIV/0!</v>
      </c>
      <c r="S1996" t="str">
        <f t="shared" si="190"/>
        <v>photography</v>
      </c>
      <c r="T1996" t="str">
        <f t="shared" si="191"/>
        <v>people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>
        <f t="shared" si="188"/>
        <v>42201.652037037042</v>
      </c>
      <c r="K1997">
        <v>1435354736</v>
      </c>
      <c r="L1997" s="11">
        <f t="shared" si="189"/>
        <v>42181.652037037042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86"/>
        <v>7.8E-2</v>
      </c>
      <c r="R1997">
        <f t="shared" si="187"/>
        <v>26</v>
      </c>
      <c r="S1997" t="str">
        <f t="shared" si="190"/>
        <v>photography</v>
      </c>
      <c r="T1997" t="str">
        <f t="shared" si="191"/>
        <v>people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>
        <f t="shared" si="188"/>
        <v>41830.569571759261</v>
      </c>
      <c r="K1998">
        <v>1402429211</v>
      </c>
      <c r="L1998" s="11">
        <f t="shared" si="189"/>
        <v>41800.569571759261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86"/>
        <v>0</v>
      </c>
      <c r="R1998" t="e">
        <f t="shared" si="187"/>
        <v>#DIV/0!</v>
      </c>
      <c r="S1998" t="str">
        <f t="shared" si="190"/>
        <v>photography</v>
      </c>
      <c r="T1998" t="str">
        <f t="shared" si="191"/>
        <v>people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>
        <f t="shared" si="188"/>
        <v>41877.680694444447</v>
      </c>
      <c r="K1999">
        <v>1406499612</v>
      </c>
      <c r="L1999" s="11">
        <f t="shared" si="189"/>
        <v>41847.680694444447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86"/>
        <v>0</v>
      </c>
      <c r="R1999" t="e">
        <f t="shared" si="187"/>
        <v>#DIV/0!</v>
      </c>
      <c r="S1999" t="str">
        <f t="shared" si="190"/>
        <v>photography</v>
      </c>
      <c r="T1999" t="str">
        <f t="shared" si="191"/>
        <v>people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>
        <f t="shared" si="188"/>
        <v>41851.868495370371</v>
      </c>
      <c r="K2000">
        <v>1402973438</v>
      </c>
      <c r="L2000" s="11">
        <f t="shared" si="189"/>
        <v>41806.868495370371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86"/>
        <v>0.26200000000000001</v>
      </c>
      <c r="R2000">
        <f t="shared" si="187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>
        <f t="shared" si="188"/>
        <v>41956.274398148147</v>
      </c>
      <c r="K2001">
        <v>1413286508</v>
      </c>
      <c r="L2001" s="11">
        <f t="shared" si="189"/>
        <v>41926.232731481483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86"/>
        <v>7.6129032258064515E-3</v>
      </c>
      <c r="R2001">
        <f t="shared" si="187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>
        <f t="shared" si="188"/>
        <v>42375.701539351852</v>
      </c>
      <c r="K2002">
        <v>1449528613</v>
      </c>
      <c r="L2002" s="11">
        <f t="shared" si="189"/>
        <v>42345.701539351852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86"/>
        <v>0.125</v>
      </c>
      <c r="R2002">
        <f t="shared" si="187"/>
        <v>25</v>
      </c>
      <c r="S2002" t="str">
        <f t="shared" si="190"/>
        <v>photography</v>
      </c>
      <c r="T2002" t="str">
        <f t="shared" si="191"/>
        <v>people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>
        <f t="shared" si="188"/>
        <v>42167.583333333328</v>
      </c>
      <c r="K2003">
        <v>1431406916</v>
      </c>
      <c r="L2003" s="11">
        <f t="shared" si="189"/>
        <v>42135.959675925929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86"/>
        <v>3.8212909090909091</v>
      </c>
      <c r="R2003">
        <f t="shared" si="187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>
        <f t="shared" si="188"/>
        <v>42758.46230324074</v>
      </c>
      <c r="K2004">
        <v>1482599143</v>
      </c>
      <c r="L2004" s="11">
        <f t="shared" si="189"/>
        <v>42728.46230324074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86"/>
        <v>2.1679422000000002</v>
      </c>
      <c r="R2004">
        <f t="shared" si="187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>
        <f t="shared" si="188"/>
        <v>40361.708333333336</v>
      </c>
      <c r="K2005">
        <v>1276830052</v>
      </c>
      <c r="L2005" s="11">
        <f t="shared" si="189"/>
        <v>40346.875601851854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86"/>
        <v>3.12</v>
      </c>
      <c r="R2005">
        <f t="shared" si="187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>
        <f t="shared" si="188"/>
        <v>41830.354895833334</v>
      </c>
      <c r="K2006">
        <v>1402410663</v>
      </c>
      <c r="L2006" s="11">
        <f t="shared" si="189"/>
        <v>41800.354895833334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86"/>
        <v>2.3442048</v>
      </c>
      <c r="R2006">
        <f t="shared" si="187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>
        <f t="shared" si="188"/>
        <v>41562.915972222225</v>
      </c>
      <c r="K2007">
        <v>1379532618</v>
      </c>
      <c r="L2007" s="11">
        <f t="shared" si="189"/>
        <v>41535.562708333331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86"/>
        <v>1.236801</v>
      </c>
      <c r="R2007">
        <f t="shared" si="187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>
        <f t="shared" si="188"/>
        <v>41976.292187500003</v>
      </c>
      <c r="K2008">
        <v>1414584045</v>
      </c>
      <c r="L2008" s="11">
        <f t="shared" si="189"/>
        <v>41941.250520833331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86"/>
        <v>2.4784000000000002</v>
      </c>
      <c r="R2008">
        <f t="shared" si="187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>
        <f t="shared" si="188"/>
        <v>40413.916666666664</v>
      </c>
      <c r="K2009">
        <v>1276891586</v>
      </c>
      <c r="L2009" s="11">
        <f t="shared" si="189"/>
        <v>40347.587800925925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86"/>
        <v>1.157092</v>
      </c>
      <c r="R2009">
        <f t="shared" si="187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>
        <f t="shared" si="188"/>
        <v>40805.354421296295</v>
      </c>
      <c r="K2010">
        <v>1312641022</v>
      </c>
      <c r="L2010" s="11">
        <f t="shared" si="189"/>
        <v>40761.354421296295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86"/>
        <v>1.1707484768810599</v>
      </c>
      <c r="R2010">
        <f t="shared" si="187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>
        <f t="shared" si="188"/>
        <v>42697.115081018521</v>
      </c>
      <c r="K2011">
        <v>1476776743</v>
      </c>
      <c r="L2011" s="11">
        <f t="shared" si="189"/>
        <v>42661.073414351849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86"/>
        <v>3.05158</v>
      </c>
      <c r="R2011">
        <f t="shared" si="187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>
        <f t="shared" si="188"/>
        <v>42600.746423611112</v>
      </c>
      <c r="K2012">
        <v>1468972491</v>
      </c>
      <c r="L2012" s="11">
        <f t="shared" si="189"/>
        <v>42570.746423611112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86"/>
        <v>3.2005299999999997</v>
      </c>
      <c r="R2012">
        <f t="shared" si="187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>
        <f t="shared" si="188"/>
        <v>42380.708333333328</v>
      </c>
      <c r="K2013">
        <v>1449650173</v>
      </c>
      <c r="L2013" s="11">
        <f t="shared" si="189"/>
        <v>42347.108483796299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86"/>
        <v>8.1956399999999991</v>
      </c>
      <c r="R2013">
        <f t="shared" si="187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>
        <f t="shared" si="188"/>
        <v>42040.572233796294</v>
      </c>
      <c r="K2014">
        <v>1420573441</v>
      </c>
      <c r="L2014" s="11">
        <f t="shared" si="189"/>
        <v>42010.572233796294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86"/>
        <v>2.3490000000000002</v>
      </c>
      <c r="R2014">
        <f t="shared" si="187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>
        <f t="shared" si="188"/>
        <v>42559.710810185185</v>
      </c>
      <c r="K2015">
        <v>1462835014</v>
      </c>
      <c r="L2015" s="11">
        <f t="shared" si="189"/>
        <v>42499.710810185185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86"/>
        <v>4.9491375</v>
      </c>
      <c r="R2015">
        <f t="shared" si="187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>
        <f t="shared" si="188"/>
        <v>41357.922905092593</v>
      </c>
      <c r="K2016">
        <v>1361250539</v>
      </c>
      <c r="L2016" s="11">
        <f t="shared" si="189"/>
        <v>41323.964571759258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86"/>
        <v>78.137822333333332</v>
      </c>
      <c r="R2016">
        <f t="shared" si="187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>
        <f t="shared" si="188"/>
        <v>40795.626886574071</v>
      </c>
      <c r="K2017">
        <v>1313010163</v>
      </c>
      <c r="L2017" s="11">
        <f t="shared" si="189"/>
        <v>40765.626886574071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86"/>
        <v>1.1300013888888889</v>
      </c>
      <c r="R2017">
        <f t="shared" si="187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>
        <f t="shared" si="188"/>
        <v>41342.63077546296</v>
      </c>
      <c r="K2018">
        <v>1360271299</v>
      </c>
      <c r="L2018" s="11">
        <f t="shared" si="189"/>
        <v>41312.63077546296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86"/>
        <v>9.2154220000000002</v>
      </c>
      <c r="R2018">
        <f t="shared" si="187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>
        <f t="shared" si="188"/>
        <v>40991.916666666664</v>
      </c>
      <c r="K2019">
        <v>1329873755</v>
      </c>
      <c r="L2019" s="11">
        <f t="shared" si="189"/>
        <v>40960.807349537034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86"/>
        <v>1.2510239999999999</v>
      </c>
      <c r="R2019">
        <f t="shared" si="187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>
        <f t="shared" si="188"/>
        <v>42229.115844907406</v>
      </c>
      <c r="K2020">
        <v>1436863609</v>
      </c>
      <c r="L2020" s="11">
        <f t="shared" si="189"/>
        <v>42199.115844907406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86"/>
        <v>1.0224343076923077</v>
      </c>
      <c r="R2020">
        <f t="shared" si="187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>
        <f t="shared" si="188"/>
        <v>42635.45857638889</v>
      </c>
      <c r="K2021">
        <v>1471971621</v>
      </c>
      <c r="L2021" s="11">
        <f t="shared" si="189"/>
        <v>42605.45857638889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86"/>
        <v>4.8490975000000001</v>
      </c>
      <c r="R2021">
        <f t="shared" si="187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>
        <f t="shared" si="188"/>
        <v>41773.711111111108</v>
      </c>
      <c r="K2022">
        <v>1396923624</v>
      </c>
      <c r="L2022" s="11">
        <f t="shared" si="189"/>
        <v>41736.847499999996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86"/>
        <v>1.9233333333333333</v>
      </c>
      <c r="R2022">
        <f t="shared" si="187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>
        <f t="shared" si="188"/>
        <v>41905.820567129631</v>
      </c>
      <c r="K2023">
        <v>1407634897</v>
      </c>
      <c r="L2023" s="11">
        <f t="shared" si="189"/>
        <v>41860.820567129631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86"/>
        <v>2.8109999999999999</v>
      </c>
      <c r="R2023">
        <f t="shared" si="187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>
        <f t="shared" si="188"/>
        <v>42532.319120370375</v>
      </c>
      <c r="K2024">
        <v>1463060372</v>
      </c>
      <c r="L2024" s="11">
        <f t="shared" si="189"/>
        <v>42502.319120370375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86"/>
        <v>1.2513700000000001</v>
      </c>
      <c r="R2024">
        <f t="shared" si="187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>
        <f t="shared" si="188"/>
        <v>42166.170752314814</v>
      </c>
      <c r="K2025">
        <v>1431425153</v>
      </c>
      <c r="L2025" s="11">
        <f t="shared" si="189"/>
        <v>42136.170752314814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86"/>
        <v>1.61459</v>
      </c>
      <c r="R2025">
        <f t="shared" si="187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>
        <f t="shared" si="188"/>
        <v>41133.875</v>
      </c>
      <c r="K2026">
        <v>1341875544</v>
      </c>
      <c r="L2026" s="11">
        <f t="shared" si="189"/>
        <v>41099.716944444444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86"/>
        <v>5.8535000000000004</v>
      </c>
      <c r="R2026">
        <f t="shared" si="187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>
        <f t="shared" si="188"/>
        <v>42165.934560185182</v>
      </c>
      <c r="K2027">
        <v>1431404746</v>
      </c>
      <c r="L2027" s="11">
        <f t="shared" si="189"/>
        <v>42135.934560185182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86"/>
        <v>2.0114999999999998</v>
      </c>
      <c r="R2027">
        <f t="shared" si="187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>
        <f t="shared" si="188"/>
        <v>41749.915972222225</v>
      </c>
      <c r="K2028">
        <v>1394127585</v>
      </c>
      <c r="L2028" s="11">
        <f t="shared" si="189"/>
        <v>41704.485937500001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86"/>
        <v>1.3348307999999998</v>
      </c>
      <c r="R2028">
        <f t="shared" si="187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>
        <f t="shared" si="188"/>
        <v>42093.522210648152</v>
      </c>
      <c r="K2029">
        <v>1423855919</v>
      </c>
      <c r="L2029" s="11">
        <f t="shared" si="189"/>
        <v>42048.563877314817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86"/>
        <v>1.2024900000000001</v>
      </c>
      <c r="R2029">
        <f t="shared" si="187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>
        <f t="shared" si="188"/>
        <v>40252.663194444445</v>
      </c>
      <c r="K2030">
        <v>1265493806</v>
      </c>
      <c r="L2030" s="11">
        <f t="shared" si="189"/>
        <v>40215.669050925928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86"/>
        <v>1.2616666666666667</v>
      </c>
      <c r="R2030">
        <f t="shared" si="187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>
        <f t="shared" si="188"/>
        <v>41877.771770833337</v>
      </c>
      <c r="K2031">
        <v>1406507481</v>
      </c>
      <c r="L2031" s="11">
        <f t="shared" si="189"/>
        <v>41847.771770833337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86"/>
        <v>3.6120000000000001</v>
      </c>
      <c r="R2031">
        <f t="shared" si="187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>
        <f t="shared" si="188"/>
        <v>41242.746481481481</v>
      </c>
      <c r="K2032">
        <v>1351641296</v>
      </c>
      <c r="L2032" s="11">
        <f t="shared" si="189"/>
        <v>41212.746481481481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86"/>
        <v>2.26239013671875</v>
      </c>
      <c r="R2032">
        <f t="shared" si="187"/>
        <v>118.6144</v>
      </c>
      <c r="S2032" t="str">
        <f t="shared" si="190"/>
        <v>technology</v>
      </c>
      <c r="T2032" t="str">
        <f t="shared" si="191"/>
        <v>hardware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>
        <f t="shared" si="188"/>
        <v>42012.791666666672</v>
      </c>
      <c r="K2033">
        <v>1417506853</v>
      </c>
      <c r="L2033" s="11">
        <f t="shared" si="189"/>
        <v>41975.079317129625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86"/>
        <v>1.2035</v>
      </c>
      <c r="R2033">
        <f t="shared" si="187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>
        <f t="shared" si="188"/>
        <v>42718.958333333328</v>
      </c>
      <c r="K2034">
        <v>1479216874</v>
      </c>
      <c r="L2034" s="11">
        <f t="shared" si="189"/>
        <v>42689.315671296295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86"/>
        <v>3.0418799999999999</v>
      </c>
      <c r="R2034">
        <f t="shared" si="187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>
        <f t="shared" si="188"/>
        <v>41754.832384259258</v>
      </c>
      <c r="K2035">
        <v>1395885518</v>
      </c>
      <c r="L2035" s="11">
        <f t="shared" si="189"/>
        <v>41724.832384259258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86"/>
        <v>1.7867599999999999</v>
      </c>
      <c r="R2035">
        <f t="shared" si="187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>
        <f t="shared" si="188"/>
        <v>42131.040277777778</v>
      </c>
      <c r="K2036">
        <v>1426216033</v>
      </c>
      <c r="L2036" s="11">
        <f t="shared" si="189"/>
        <v>42075.880011574074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86"/>
        <v>3.868199871794872</v>
      </c>
      <c r="R2036">
        <f t="shared" si="187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>
        <f t="shared" si="188"/>
        <v>42356.791666666672</v>
      </c>
      <c r="K2037">
        <v>1446562807</v>
      </c>
      <c r="L2037" s="11">
        <f t="shared" si="189"/>
        <v>42311.375081018516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86"/>
        <v>2.1103642500000004</v>
      </c>
      <c r="R2037">
        <f t="shared" si="187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>
        <f t="shared" si="188"/>
        <v>41768.614803240744</v>
      </c>
      <c r="K2038">
        <v>1397076319</v>
      </c>
      <c r="L2038" s="11">
        <f t="shared" si="189"/>
        <v>41738.614803240744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86"/>
        <v>1.3166833333333334</v>
      </c>
      <c r="R2038">
        <f t="shared" si="187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>
        <f t="shared" si="188"/>
        <v>41638.001770833333</v>
      </c>
      <c r="K2039">
        <v>1383195753</v>
      </c>
      <c r="L2039" s="11">
        <f t="shared" si="189"/>
        <v>41577.960104166668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86"/>
        <v>3.0047639999999998</v>
      </c>
      <c r="R2039">
        <f t="shared" si="187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>
        <f t="shared" si="188"/>
        <v>41456.5</v>
      </c>
      <c r="K2040">
        <v>1369895421</v>
      </c>
      <c r="L2040" s="11">
        <f t="shared" si="189"/>
        <v>41424.02107638889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86"/>
        <v>4.2051249999999998</v>
      </c>
      <c r="R2040">
        <f t="shared" si="187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>
        <f t="shared" si="188"/>
        <v>42704.957638888889</v>
      </c>
      <c r="K2041">
        <v>1477996325</v>
      </c>
      <c r="L2041" s="11">
        <f t="shared" si="189"/>
        <v>42675.188946759255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86"/>
        <v>1.362168</v>
      </c>
      <c r="R2041">
        <f t="shared" si="187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>
        <f t="shared" si="188"/>
        <v>41593.718784722223</v>
      </c>
      <c r="K2042">
        <v>1383257703</v>
      </c>
      <c r="L2042" s="11">
        <f t="shared" si="189"/>
        <v>41578.677118055559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86"/>
        <v>2.4817133333333334</v>
      </c>
      <c r="R2042">
        <f t="shared" si="187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>
        <f t="shared" si="188"/>
        <v>42684.317442129628</v>
      </c>
      <c r="K2043">
        <v>1476189427</v>
      </c>
      <c r="L2043" s="11">
        <f t="shared" si="189"/>
        <v>42654.275775462964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86"/>
        <v>1.8186315789473684</v>
      </c>
      <c r="R2043">
        <f t="shared" si="187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>
        <f t="shared" si="188"/>
        <v>42391.458032407405</v>
      </c>
      <c r="K2044">
        <v>1448297974</v>
      </c>
      <c r="L2044" s="11">
        <f t="shared" si="189"/>
        <v>42331.458032407405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86"/>
        <v>1.2353000000000001</v>
      </c>
      <c r="R2044">
        <f t="shared" si="187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>
        <f t="shared" si="188"/>
        <v>42714.957638888889</v>
      </c>
      <c r="K2045">
        <v>1476764077</v>
      </c>
      <c r="L2045" s="11">
        <f t="shared" si="189"/>
        <v>42660.926817129628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86"/>
        <v>5.0620938628158845</v>
      </c>
      <c r="R2045">
        <f t="shared" si="187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>
        <f t="shared" si="188"/>
        <v>42168.434189814812</v>
      </c>
      <c r="K2046">
        <v>1431620714</v>
      </c>
      <c r="L2046" s="11">
        <f t="shared" si="189"/>
        <v>42138.434189814812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86"/>
        <v>1.0821333333333334</v>
      </c>
      <c r="R2046">
        <f t="shared" si="187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>
        <f t="shared" si="188"/>
        <v>41098.838506944441</v>
      </c>
      <c r="K2047">
        <v>1339207647</v>
      </c>
      <c r="L2047" s="11">
        <f t="shared" si="189"/>
        <v>41068.838506944441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86"/>
        <v>8.1918387755102042</v>
      </c>
      <c r="R2047">
        <f t="shared" si="187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>
        <f t="shared" si="188"/>
        <v>41416.921805555554</v>
      </c>
      <c r="K2048">
        <v>1366690044</v>
      </c>
      <c r="L2048" s="11">
        <f t="shared" si="189"/>
        <v>41386.921805555554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86"/>
        <v>1.2110000000000001</v>
      </c>
      <c r="R2048">
        <f t="shared" si="187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>
        <f t="shared" si="188"/>
        <v>42110.75</v>
      </c>
      <c r="K2049">
        <v>1426714870</v>
      </c>
      <c r="L2049" s="11">
        <f t="shared" si="189"/>
        <v>42081.653587962966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86"/>
        <v>1.0299897959183673</v>
      </c>
      <c r="R2049">
        <f t="shared" si="187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>
        <f t="shared" si="188"/>
        <v>41417.401516203703</v>
      </c>
      <c r="K2050">
        <v>1366731491</v>
      </c>
      <c r="L2050" s="11">
        <f t="shared" si="189"/>
        <v>41387.401516203703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ref="Q2050:Q2113" si="192">E2050/D2050</f>
        <v>1.4833229411764706</v>
      </c>
      <c r="R2050">
        <f t="shared" ref="R2050:R2113" si="193">E2050/N2050</f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>
        <f t="shared" ref="J2051:J2114" si="194">(((I2051/60)/60)/24)+DATE(1970,1,1)+(-6/24)</f>
        <v>41610.707638888889</v>
      </c>
      <c r="K2051">
        <v>1382963963</v>
      </c>
      <c r="L2051" s="11">
        <f t="shared" ref="L2051:L2114" si="195">(((K2051/60)/60)/24)+DATE(1970,1,1)+(-6/24)</f>
        <v>41575.277349537035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si="192"/>
        <v>1.2019070000000001</v>
      </c>
      <c r="R2051">
        <f t="shared" si="193"/>
        <v>80.991037735849048</v>
      </c>
      <c r="S2051" t="str">
        <f t="shared" ref="S2051:S2114" si="196">LEFT(P2051,FIND("/",P2051)-1)</f>
        <v>technology</v>
      </c>
      <c r="T2051" t="str">
        <f t="shared" ref="T2051:T2114" si="197">RIGHT(P2051,LEN(P2051)-FIND("/",P2051))</f>
        <v>hardware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>
        <f t="shared" si="194"/>
        <v>42154.821504629625</v>
      </c>
      <c r="K2052">
        <v>1429580578</v>
      </c>
      <c r="L2052" s="11">
        <f t="shared" si="195"/>
        <v>42114.821504629625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92"/>
        <v>4.7327000000000004</v>
      </c>
      <c r="R2052">
        <f t="shared" si="193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>
        <f t="shared" si="194"/>
        <v>41633.772418981483</v>
      </c>
      <c r="K2053">
        <v>1385425937</v>
      </c>
      <c r="L2053" s="11">
        <f t="shared" si="195"/>
        <v>41603.772418981483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92"/>
        <v>1.303625</v>
      </c>
      <c r="R2053">
        <f t="shared" si="193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>
        <f t="shared" si="194"/>
        <v>42419.83394675926</v>
      </c>
      <c r="K2054">
        <v>1452045653</v>
      </c>
      <c r="L2054" s="11">
        <f t="shared" si="195"/>
        <v>42374.83394675926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92"/>
        <v>3.5304799999999998</v>
      </c>
      <c r="R2054">
        <f t="shared" si="193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>
        <f t="shared" si="194"/>
        <v>42333.409155092595</v>
      </c>
      <c r="K2055">
        <v>1445870951</v>
      </c>
      <c r="L2055" s="11">
        <f t="shared" si="195"/>
        <v>42303.367488425924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92"/>
        <v>1.0102</v>
      </c>
      <c r="R2055">
        <f t="shared" si="193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>
        <f t="shared" si="194"/>
        <v>41761.270949074074</v>
      </c>
      <c r="K2056">
        <v>1396441810</v>
      </c>
      <c r="L2056" s="11">
        <f t="shared" si="195"/>
        <v>41731.270949074074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92"/>
        <v>1.1359142857142857</v>
      </c>
      <c r="R2056">
        <f t="shared" si="193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>
        <f t="shared" si="194"/>
        <v>41975.916666666672</v>
      </c>
      <c r="K2057">
        <v>1415031043</v>
      </c>
      <c r="L2057" s="11">
        <f t="shared" si="195"/>
        <v>41946.424108796295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92"/>
        <v>1.6741666666666666</v>
      </c>
      <c r="R2057">
        <f t="shared" si="193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>
        <f t="shared" si="194"/>
        <v>41381.51090277778</v>
      </c>
      <c r="K2058">
        <v>1363630542</v>
      </c>
      <c r="L2058" s="11">
        <f t="shared" si="195"/>
        <v>41351.51090277778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92"/>
        <v>1.5345200000000001</v>
      </c>
      <c r="R2058">
        <f t="shared" si="193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>
        <f t="shared" si="194"/>
        <v>42426.244583333333</v>
      </c>
      <c r="K2059">
        <v>1453895532</v>
      </c>
      <c r="L2059" s="11">
        <f t="shared" si="195"/>
        <v>42396.244583333333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92"/>
        <v>2.022322</v>
      </c>
      <c r="R2059">
        <f t="shared" si="193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>
        <f t="shared" si="194"/>
        <v>42065.583333333328</v>
      </c>
      <c r="K2060">
        <v>1421916830</v>
      </c>
      <c r="L2060" s="11">
        <f t="shared" si="195"/>
        <v>42026.120717592596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92"/>
        <v>1.6828125</v>
      </c>
      <c r="R2060">
        <f t="shared" si="193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>
        <f t="shared" si="194"/>
        <v>42400.665972222225</v>
      </c>
      <c r="K2061">
        <v>1450880854</v>
      </c>
      <c r="L2061" s="11">
        <f t="shared" si="195"/>
        <v>42361.352476851855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92"/>
        <v>1.4345666666666668</v>
      </c>
      <c r="R2061">
        <f t="shared" si="193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>
        <f t="shared" si="194"/>
        <v>41843.392939814818</v>
      </c>
      <c r="K2062">
        <v>1400945150</v>
      </c>
      <c r="L2062" s="11">
        <f t="shared" si="195"/>
        <v>41783.392939814818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92"/>
        <v>1.964</v>
      </c>
      <c r="R2062">
        <f t="shared" si="193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>
        <f t="shared" si="194"/>
        <v>42735.514513888891</v>
      </c>
      <c r="K2063">
        <v>1480616454</v>
      </c>
      <c r="L2063" s="11">
        <f t="shared" si="195"/>
        <v>42705.514513888891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92"/>
        <v>1.0791999999999999</v>
      </c>
      <c r="R2063">
        <f t="shared" si="193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>
        <f t="shared" si="194"/>
        <v>42453.091412037036</v>
      </c>
      <c r="K2064">
        <v>1456218698</v>
      </c>
      <c r="L2064" s="11">
        <f t="shared" si="195"/>
        <v>42423.1330787037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92"/>
        <v>1.14977</v>
      </c>
      <c r="R2064">
        <f t="shared" si="193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>
        <f t="shared" si="194"/>
        <v>42505.48265046296</v>
      </c>
      <c r="K2065">
        <v>1460482501</v>
      </c>
      <c r="L2065" s="11">
        <f t="shared" si="195"/>
        <v>42472.48265046296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92"/>
        <v>1.4804999999999999</v>
      </c>
      <c r="R2065">
        <f t="shared" si="193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>
        <f t="shared" si="194"/>
        <v>41425.25</v>
      </c>
      <c r="K2066">
        <v>1366879523</v>
      </c>
      <c r="L2066" s="11">
        <f t="shared" si="195"/>
        <v>41389.114849537036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92"/>
        <v>1.9116676082790633</v>
      </c>
      <c r="R2066">
        <f t="shared" si="193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>
        <f t="shared" si="194"/>
        <v>41633.083668981482</v>
      </c>
      <c r="K2067">
        <v>1385366429</v>
      </c>
      <c r="L2067" s="11">
        <f t="shared" si="195"/>
        <v>41603.083668981482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92"/>
        <v>1.99215125</v>
      </c>
      <c r="R2067">
        <f t="shared" si="193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>
        <f t="shared" si="194"/>
        <v>41874.521793981483</v>
      </c>
      <c r="K2068">
        <v>1406226683</v>
      </c>
      <c r="L2068" s="11">
        <f t="shared" si="195"/>
        <v>41844.521793981483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92"/>
        <v>2.1859999999999999</v>
      </c>
      <c r="R2068">
        <f t="shared" si="193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>
        <f t="shared" si="194"/>
        <v>42148.603888888887</v>
      </c>
      <c r="K2069">
        <v>1429648176</v>
      </c>
      <c r="L2069" s="11">
        <f t="shared" si="195"/>
        <v>42115.603888888887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92"/>
        <v>1.2686868686868686</v>
      </c>
      <c r="R2069">
        <f t="shared" si="193"/>
        <v>62.8</v>
      </c>
      <c r="S2069" t="str">
        <f t="shared" si="196"/>
        <v>technology</v>
      </c>
      <c r="T2069" t="str">
        <f t="shared" si="197"/>
        <v>hardware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>
        <f t="shared" si="194"/>
        <v>42663.591608796298</v>
      </c>
      <c r="K2070">
        <v>1474402315</v>
      </c>
      <c r="L2070" s="11">
        <f t="shared" si="195"/>
        <v>42633.591608796298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92"/>
        <v>1.0522388</v>
      </c>
      <c r="R2070">
        <f t="shared" si="193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>
        <f t="shared" si="194"/>
        <v>42371.722118055557</v>
      </c>
      <c r="K2071">
        <v>1449098391</v>
      </c>
      <c r="L2071" s="11">
        <f t="shared" si="195"/>
        <v>42340.722118055557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92"/>
        <v>1.2840666000000001</v>
      </c>
      <c r="R2071">
        <f t="shared" si="193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>
        <f t="shared" si="194"/>
        <v>42549.4065162037</v>
      </c>
      <c r="K2072">
        <v>1464536723</v>
      </c>
      <c r="L2072" s="11">
        <f t="shared" si="195"/>
        <v>42519.4065162037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92"/>
        <v>3.1732719999999999</v>
      </c>
      <c r="R2072">
        <f t="shared" si="193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>
        <f t="shared" si="194"/>
        <v>42645.028749999998</v>
      </c>
      <c r="K2073">
        <v>1471502484</v>
      </c>
      <c r="L2073" s="11">
        <f t="shared" si="195"/>
        <v>42600.028749999998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92"/>
        <v>2.8073000000000001</v>
      </c>
      <c r="R2073">
        <f t="shared" si="193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>
        <f t="shared" si="194"/>
        <v>42497.331388888888</v>
      </c>
      <c r="K2074">
        <v>1460037432</v>
      </c>
      <c r="L2074" s="11">
        <f t="shared" si="195"/>
        <v>42467.331388888888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92"/>
        <v>1.1073146853146854</v>
      </c>
      <c r="R2074">
        <f t="shared" si="193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>
        <f t="shared" si="194"/>
        <v>42132.418032407411</v>
      </c>
      <c r="K2075">
        <v>1427212918</v>
      </c>
      <c r="L2075" s="11">
        <f t="shared" si="195"/>
        <v>42087.418032407411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92"/>
        <v>1.5260429999999998</v>
      </c>
      <c r="R2075">
        <f t="shared" si="193"/>
        <v>324.69</v>
      </c>
      <c r="S2075" t="str">
        <f t="shared" si="196"/>
        <v>technology</v>
      </c>
      <c r="T2075" t="str">
        <f t="shared" si="197"/>
        <v>hardware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>
        <f t="shared" si="194"/>
        <v>42496.576180555552</v>
      </c>
      <c r="K2076">
        <v>1459972182</v>
      </c>
      <c r="L2076" s="11">
        <f t="shared" si="195"/>
        <v>42466.576180555552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92"/>
        <v>1.0249999999999999</v>
      </c>
      <c r="R2076">
        <f t="shared" si="193"/>
        <v>205</v>
      </c>
      <c r="S2076" t="str">
        <f t="shared" si="196"/>
        <v>technology</v>
      </c>
      <c r="T2076" t="str">
        <f t="shared" si="197"/>
        <v>hardware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>
        <f t="shared" si="194"/>
        <v>41480.431574074071</v>
      </c>
      <c r="K2077">
        <v>1372177288</v>
      </c>
      <c r="L2077" s="11">
        <f t="shared" si="195"/>
        <v>41450.431574074071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92"/>
        <v>16.783738373837384</v>
      </c>
      <c r="R2077">
        <f t="shared" si="193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>
        <f t="shared" si="194"/>
        <v>41843.630659722221</v>
      </c>
      <c r="K2078">
        <v>1402693689</v>
      </c>
      <c r="L2078" s="11">
        <f t="shared" si="195"/>
        <v>41803.630659722221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92"/>
        <v>5.4334915642458101</v>
      </c>
      <c r="R2078">
        <f t="shared" si="193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>
        <f t="shared" si="194"/>
        <v>42160.625</v>
      </c>
      <c r="K2079">
        <v>1428541276</v>
      </c>
      <c r="L2079" s="11">
        <f t="shared" si="195"/>
        <v>42102.792546296296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92"/>
        <v>1.1550800000000001</v>
      </c>
      <c r="R2079">
        <f t="shared" si="193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>
        <f t="shared" si="194"/>
        <v>42722.521493055552</v>
      </c>
      <c r="K2080">
        <v>1479493857</v>
      </c>
      <c r="L2080" s="11">
        <f t="shared" si="195"/>
        <v>42692.521493055552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92"/>
        <v>1.3120499999999999</v>
      </c>
      <c r="R2080">
        <f t="shared" si="193"/>
        <v>546.6875</v>
      </c>
      <c r="S2080" t="str">
        <f t="shared" si="196"/>
        <v>technology</v>
      </c>
      <c r="T2080" t="str">
        <f t="shared" si="197"/>
        <v>hardware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>
        <f t="shared" si="194"/>
        <v>42180.541666666672</v>
      </c>
      <c r="K2081">
        <v>1432659793</v>
      </c>
      <c r="L2081" s="11">
        <f t="shared" si="195"/>
        <v>42150.46056712963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92"/>
        <v>2.8816999999999999</v>
      </c>
      <c r="R2081">
        <f t="shared" si="193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>
        <f t="shared" si="194"/>
        <v>42319.748842592591</v>
      </c>
      <c r="K2082">
        <v>1444690700</v>
      </c>
      <c r="L2082" s="11">
        <f t="shared" si="195"/>
        <v>42289.707175925927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92"/>
        <v>5.0780000000000003</v>
      </c>
      <c r="R2082">
        <f t="shared" si="193"/>
        <v>101.56</v>
      </c>
      <c r="S2082" t="str">
        <f t="shared" si="196"/>
        <v>technology</v>
      </c>
      <c r="T2082" t="str">
        <f t="shared" si="197"/>
        <v>hardware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>
        <f t="shared" si="194"/>
        <v>41044.957638888889</v>
      </c>
      <c r="K2083">
        <v>1333597555</v>
      </c>
      <c r="L2083" s="11">
        <f t="shared" si="195"/>
        <v>41003.906886574077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92"/>
        <v>1.1457142857142857</v>
      </c>
      <c r="R2083">
        <f t="shared" si="193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>
        <f t="shared" si="194"/>
        <v>40870.911990740737</v>
      </c>
      <c r="K2084">
        <v>1316919196</v>
      </c>
      <c r="L2084" s="11">
        <f t="shared" si="195"/>
        <v>40810.870324074072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92"/>
        <v>1.1073333333333333</v>
      </c>
      <c r="R2084">
        <f t="shared" si="193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>
        <f t="shared" si="194"/>
        <v>41064.47216435185</v>
      </c>
      <c r="K2085">
        <v>1336238395</v>
      </c>
      <c r="L2085" s="11">
        <f t="shared" si="195"/>
        <v>41034.47216435185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92"/>
        <v>1.1333333333333333</v>
      </c>
      <c r="R2085">
        <f t="shared" si="193"/>
        <v>34</v>
      </c>
      <c r="S2085" t="str">
        <f t="shared" si="196"/>
        <v>music</v>
      </c>
      <c r="T2085" t="str">
        <f t="shared" si="197"/>
        <v>indie rock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>
        <f t="shared" si="194"/>
        <v>41763.040972222225</v>
      </c>
      <c r="K2086">
        <v>1396468782</v>
      </c>
      <c r="L2086" s="11">
        <f t="shared" si="195"/>
        <v>41731.583124999997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92"/>
        <v>1.0833333333333333</v>
      </c>
      <c r="R2086">
        <f t="shared" si="193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>
        <f t="shared" si="194"/>
        <v>41105.585497685184</v>
      </c>
      <c r="K2087">
        <v>1339790587</v>
      </c>
      <c r="L2087" s="11">
        <f t="shared" si="195"/>
        <v>41075.585497685184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92"/>
        <v>1.2353333333333334</v>
      </c>
      <c r="R2087">
        <f t="shared" si="193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>
        <f t="shared" si="194"/>
        <v>40890.957638888889</v>
      </c>
      <c r="K2088">
        <v>1321200332</v>
      </c>
      <c r="L2088" s="11">
        <f t="shared" si="195"/>
        <v>40860.42050925926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92"/>
        <v>1.0069999999999999</v>
      </c>
      <c r="R2088">
        <f t="shared" si="193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>
        <f t="shared" si="194"/>
        <v>40793.954375000001</v>
      </c>
      <c r="K2089">
        <v>1312865658</v>
      </c>
      <c r="L2089" s="11">
        <f t="shared" si="195"/>
        <v>40763.954375000001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92"/>
        <v>1.0353333333333334</v>
      </c>
      <c r="R2089">
        <f t="shared" si="193"/>
        <v>62.12</v>
      </c>
      <c r="S2089" t="str">
        <f t="shared" si="196"/>
        <v>music</v>
      </c>
      <c r="T2089" t="str">
        <f t="shared" si="197"/>
        <v>indie rock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>
        <f t="shared" si="194"/>
        <v>40431.915972222225</v>
      </c>
      <c r="K2090">
        <v>1281028152</v>
      </c>
      <c r="L2090" s="11">
        <f t="shared" si="195"/>
        <v>40395.464722222219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92"/>
        <v>1.1551066666666667</v>
      </c>
      <c r="R2090">
        <f t="shared" si="193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>
        <f t="shared" si="194"/>
        <v>41487.826319444444</v>
      </c>
      <c r="K2091">
        <v>1372384194</v>
      </c>
      <c r="L2091" s="11">
        <f t="shared" si="195"/>
        <v>41452.826319444444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92"/>
        <v>1.2040040000000001</v>
      </c>
      <c r="R2091">
        <f t="shared" si="193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>
        <f t="shared" si="194"/>
        <v>41329.131423611114</v>
      </c>
      <c r="K2092">
        <v>1359104955</v>
      </c>
      <c r="L2092" s="11">
        <f t="shared" si="195"/>
        <v>41299.131423611114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92"/>
        <v>1.1504037499999999</v>
      </c>
      <c r="R2092">
        <f t="shared" si="193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>
        <f t="shared" si="194"/>
        <v>40603.583333333336</v>
      </c>
      <c r="K2093">
        <v>1294818278</v>
      </c>
      <c r="L2093" s="11">
        <f t="shared" si="195"/>
        <v>40555.072662037033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92"/>
        <v>1.2046777777777777</v>
      </c>
      <c r="R2093">
        <f t="shared" si="193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>
        <f t="shared" si="194"/>
        <v>40823.457546296297</v>
      </c>
      <c r="K2094">
        <v>1312822732</v>
      </c>
      <c r="L2094" s="11">
        <f t="shared" si="195"/>
        <v>40763.457546296297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92"/>
        <v>1.0128333333333333</v>
      </c>
      <c r="R2094">
        <f t="shared" si="193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>
        <f t="shared" si="194"/>
        <v>41265.646203703705</v>
      </c>
      <c r="K2095">
        <v>1351024232</v>
      </c>
      <c r="L2095" s="11">
        <f t="shared" si="195"/>
        <v>41205.604537037041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92"/>
        <v>1.0246666666666666</v>
      </c>
      <c r="R2095">
        <f t="shared" si="193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>
        <f t="shared" si="194"/>
        <v>40972.875</v>
      </c>
      <c r="K2096">
        <v>1327969730</v>
      </c>
      <c r="L2096" s="11">
        <f t="shared" si="195"/>
        <v>40938.77002314815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92"/>
        <v>1.2054285714285715</v>
      </c>
      <c r="R2096">
        <f t="shared" si="193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>
        <f t="shared" si="194"/>
        <v>40818.483483796292</v>
      </c>
      <c r="K2097">
        <v>1312392973</v>
      </c>
      <c r="L2097" s="11">
        <f t="shared" si="195"/>
        <v>40758.483483796292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92"/>
        <v>1</v>
      </c>
      <c r="R2097">
        <f t="shared" si="193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>
        <f t="shared" si="194"/>
        <v>41207.915972222225</v>
      </c>
      <c r="K2098">
        <v>1349892735</v>
      </c>
      <c r="L2098" s="11">
        <f t="shared" si="195"/>
        <v>41192.508506944447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92"/>
        <v>1.0166666666666666</v>
      </c>
      <c r="R2098">
        <f t="shared" si="193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>
        <f t="shared" si="194"/>
        <v>40878.376562500001</v>
      </c>
      <c r="K2099">
        <v>1317564135</v>
      </c>
      <c r="L2099" s="11">
        <f t="shared" si="195"/>
        <v>40818.33489583333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92"/>
        <v>1</v>
      </c>
      <c r="R2099">
        <f t="shared" si="193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>
        <f t="shared" si="194"/>
        <v>40975.86383101852</v>
      </c>
      <c r="K2100">
        <v>1328582635</v>
      </c>
      <c r="L2100" s="11">
        <f t="shared" si="195"/>
        <v>40945.86383101852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92"/>
        <v>1.0033333333333334</v>
      </c>
      <c r="R2100">
        <f t="shared" si="193"/>
        <v>188.125</v>
      </c>
      <c r="S2100" t="str">
        <f t="shared" si="196"/>
        <v>music</v>
      </c>
      <c r="T2100" t="str">
        <f t="shared" si="197"/>
        <v>indie rock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>
        <f t="shared" si="194"/>
        <v>42186.902777777781</v>
      </c>
      <c r="K2101">
        <v>1434650084</v>
      </c>
      <c r="L2101" s="11">
        <f t="shared" si="195"/>
        <v>42173.496342592596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92"/>
        <v>1.3236666666666668</v>
      </c>
      <c r="R2101">
        <f t="shared" si="193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>
        <f t="shared" si="194"/>
        <v>41089.915972222225</v>
      </c>
      <c r="K2102">
        <v>1339704141</v>
      </c>
      <c r="L2102" s="11">
        <f t="shared" si="195"/>
        <v>41074.584965277776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92"/>
        <v>1.3666666666666667</v>
      </c>
      <c r="R2102">
        <f t="shared" si="193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>
        <f t="shared" si="194"/>
        <v>40951.899467592593</v>
      </c>
      <c r="K2103">
        <v>1323920114</v>
      </c>
      <c r="L2103" s="11">
        <f t="shared" si="195"/>
        <v>40891.899467592593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92"/>
        <v>1.1325000000000001</v>
      </c>
      <c r="R2103">
        <f t="shared" si="193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>
        <f t="shared" si="194"/>
        <v>40668.618611111109</v>
      </c>
      <c r="K2104">
        <v>1302036648</v>
      </c>
      <c r="L2104" s="11">
        <f t="shared" si="195"/>
        <v>40638.618611111109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92"/>
        <v>1.36</v>
      </c>
      <c r="R2104">
        <f t="shared" si="193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>
        <f t="shared" si="194"/>
        <v>41222.5466087963</v>
      </c>
      <c r="K2105">
        <v>1349892427</v>
      </c>
      <c r="L2105" s="11">
        <f t="shared" si="195"/>
        <v>41192.504942129628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92"/>
        <v>1.4612318374694613</v>
      </c>
      <c r="R2105">
        <f t="shared" si="193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>
        <f t="shared" si="194"/>
        <v>41424.75</v>
      </c>
      <c r="K2106">
        <v>1367286434</v>
      </c>
      <c r="L2106" s="11">
        <f t="shared" si="195"/>
        <v>41393.824467592596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92"/>
        <v>1.2949999999999999</v>
      </c>
      <c r="R2106">
        <f t="shared" si="193"/>
        <v>28</v>
      </c>
      <c r="S2106" t="str">
        <f t="shared" si="196"/>
        <v>music</v>
      </c>
      <c r="T2106" t="str">
        <f t="shared" si="197"/>
        <v>indie rock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>
        <f t="shared" si="194"/>
        <v>41963.916666666672</v>
      </c>
      <c r="K2107">
        <v>1415472953</v>
      </c>
      <c r="L2107" s="11">
        <f t="shared" si="195"/>
        <v>41951.538807870369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92"/>
        <v>2.54</v>
      </c>
      <c r="R2107">
        <f t="shared" si="193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>
        <f t="shared" si="194"/>
        <v>41299.96497685185</v>
      </c>
      <c r="K2108">
        <v>1356584974</v>
      </c>
      <c r="L2108" s="11">
        <f t="shared" si="195"/>
        <v>41269.96497685185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92"/>
        <v>1.0704545454545455</v>
      </c>
      <c r="R2108">
        <f t="shared" si="193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>
        <f t="shared" si="194"/>
        <v>41955.502233796295</v>
      </c>
      <c r="K2109">
        <v>1413997393</v>
      </c>
      <c r="L2109" s="11">
        <f t="shared" si="195"/>
        <v>41934.46056712963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92"/>
        <v>1.0773299999999999</v>
      </c>
      <c r="R2109">
        <f t="shared" si="193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>
        <f t="shared" si="194"/>
        <v>41161.913194444445</v>
      </c>
      <c r="K2110">
        <v>1344917580</v>
      </c>
      <c r="L2110" s="11">
        <f t="shared" si="195"/>
        <v>41134.925694444442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92"/>
        <v>1.0731250000000001</v>
      </c>
      <c r="R2110">
        <f t="shared" si="193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>
        <f t="shared" si="194"/>
        <v>42190.458530092597</v>
      </c>
      <c r="K2111">
        <v>1433523617</v>
      </c>
      <c r="L2111" s="11">
        <f t="shared" si="195"/>
        <v>42160.458530092597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92"/>
        <v>1.06525</v>
      </c>
      <c r="R2111">
        <f t="shared" si="193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>
        <f t="shared" si="194"/>
        <v>41786.957638888889</v>
      </c>
      <c r="K2112">
        <v>1398873969</v>
      </c>
      <c r="L2112" s="11">
        <f t="shared" si="195"/>
        <v>41759.420937499999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92"/>
        <v>1.0035000000000001</v>
      </c>
      <c r="R2112">
        <f t="shared" si="193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>
        <f t="shared" si="194"/>
        <v>40769.791666666664</v>
      </c>
      <c r="K2113">
        <v>1307594625</v>
      </c>
      <c r="L2113" s="11">
        <f t="shared" si="195"/>
        <v>40702.947048611109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92"/>
        <v>1.0649999999999999</v>
      </c>
      <c r="R2113">
        <f t="shared" si="193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>
        <f t="shared" si="194"/>
        <v>41379.678159722222</v>
      </c>
      <c r="K2114">
        <v>1364854593</v>
      </c>
      <c r="L2114" s="11">
        <f t="shared" si="195"/>
        <v>41365.678159722222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ref="Q2114:Q2177" si="198">E2114/D2114</f>
        <v>1</v>
      </c>
      <c r="R2114">
        <f t="shared" ref="R2114:R2177" si="199">E2114/N2114</f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>
        <f t="shared" ref="J2115:J2178" si="200">(((I2115/60)/60)/24)+DATE(1970,1,1)+(-6/24)</f>
        <v>41905.61546296296</v>
      </c>
      <c r="K2115">
        <v>1408481176</v>
      </c>
      <c r="L2115" s="11">
        <f t="shared" ref="L2115:L2178" si="201">(((K2115/60)/60)/24)+DATE(1970,1,1)+(-6/24)</f>
        <v>41870.61546296296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si="198"/>
        <v>1.0485714285714285</v>
      </c>
      <c r="R2115">
        <f t="shared" si="199"/>
        <v>68.598130841121488</v>
      </c>
      <c r="S2115" t="str">
        <f t="shared" ref="S2115:S2178" si="202">LEFT(P2115,FIND("/",P2115)-1)</f>
        <v>music</v>
      </c>
      <c r="T2115" t="str">
        <f t="shared" ref="T2115:T2178" si="203">RIGHT(P2115,LEN(P2115)-FIND("/",P2115))</f>
        <v>indie rock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>
        <f t="shared" si="200"/>
        <v>40520.957638888889</v>
      </c>
      <c r="K2116">
        <v>1286480070</v>
      </c>
      <c r="L2116" s="11">
        <f t="shared" si="201"/>
        <v>40458.565625000003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98"/>
        <v>1.0469999999999999</v>
      </c>
      <c r="R2116">
        <f t="shared" si="199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>
        <f t="shared" si="200"/>
        <v>40593.831030092595</v>
      </c>
      <c r="K2117">
        <v>1295575001</v>
      </c>
      <c r="L2117" s="11">
        <f t="shared" si="201"/>
        <v>40563.831030092595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98"/>
        <v>2.2566666666666668</v>
      </c>
      <c r="R2117">
        <f t="shared" si="199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>
        <f t="shared" si="200"/>
        <v>41184.527812500004</v>
      </c>
      <c r="K2118">
        <v>1345056003</v>
      </c>
      <c r="L2118" s="11">
        <f t="shared" si="201"/>
        <v>41136.527812500004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98"/>
        <v>1.0090416666666666</v>
      </c>
      <c r="R2118">
        <f t="shared" si="199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>
        <f t="shared" si="200"/>
        <v>42303.957638888889</v>
      </c>
      <c r="K2119">
        <v>1444699549</v>
      </c>
      <c r="L2119" s="11">
        <f t="shared" si="201"/>
        <v>42289.809594907405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98"/>
        <v>1.4775</v>
      </c>
      <c r="R2119">
        <f t="shared" si="199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>
        <f t="shared" si="200"/>
        <v>40748.589537037034</v>
      </c>
      <c r="K2120">
        <v>1308946136</v>
      </c>
      <c r="L2120" s="11">
        <f t="shared" si="201"/>
        <v>40718.589537037034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98"/>
        <v>1.3461099999999999</v>
      </c>
      <c r="R2120">
        <f t="shared" si="199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>
        <f t="shared" si="200"/>
        <v>41136.880150462966</v>
      </c>
      <c r="K2121">
        <v>1342494445</v>
      </c>
      <c r="L2121" s="11">
        <f t="shared" si="201"/>
        <v>41106.880150462966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98"/>
        <v>1.0075000000000001</v>
      </c>
      <c r="R2121">
        <f t="shared" si="199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>
        <f t="shared" si="200"/>
        <v>41640.714537037034</v>
      </c>
      <c r="K2122">
        <v>1384384136</v>
      </c>
      <c r="L2122" s="11">
        <f t="shared" si="201"/>
        <v>41591.714537037034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198"/>
        <v>1.00880375</v>
      </c>
      <c r="R2122">
        <f t="shared" si="199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>
        <f t="shared" si="200"/>
        <v>42746.4924537037</v>
      </c>
      <c r="K2123">
        <v>1481564948</v>
      </c>
      <c r="L2123" s="11">
        <f t="shared" si="201"/>
        <v>42716.4924537037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98"/>
        <v>5.6800000000000002E-3</v>
      </c>
      <c r="R2123">
        <f t="shared" si="199"/>
        <v>28.4</v>
      </c>
      <c r="S2123" t="str">
        <f t="shared" si="202"/>
        <v>games</v>
      </c>
      <c r="T2123" t="str">
        <f t="shared" si="203"/>
        <v>video games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>
        <f t="shared" si="200"/>
        <v>42742.050567129627</v>
      </c>
      <c r="K2124">
        <v>1481181169</v>
      </c>
      <c r="L2124" s="11">
        <f t="shared" si="201"/>
        <v>42712.050567129627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98"/>
        <v>3.875E-3</v>
      </c>
      <c r="R2124">
        <f t="shared" si="199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>
        <f t="shared" si="200"/>
        <v>40252.040972222225</v>
      </c>
      <c r="K2125">
        <v>1263982307</v>
      </c>
      <c r="L2125" s="11">
        <f t="shared" si="201"/>
        <v>40198.174849537041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98"/>
        <v>0.1</v>
      </c>
      <c r="R2125">
        <f t="shared" si="199"/>
        <v>10</v>
      </c>
      <c r="S2125" t="str">
        <f t="shared" si="202"/>
        <v>games</v>
      </c>
      <c r="T2125" t="str">
        <f t="shared" si="203"/>
        <v>video games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>
        <f t="shared" si="200"/>
        <v>40511.958333333336</v>
      </c>
      <c r="K2126">
        <v>1286930435</v>
      </c>
      <c r="L2126" s="11">
        <f t="shared" si="201"/>
        <v>40463.778182870366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98"/>
        <v>0.10454545454545454</v>
      </c>
      <c r="R2126">
        <f t="shared" si="199"/>
        <v>23</v>
      </c>
      <c r="S2126" t="str">
        <f t="shared" si="202"/>
        <v>games</v>
      </c>
      <c r="T2126" t="str">
        <f t="shared" si="203"/>
        <v>video games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>
        <f t="shared" si="200"/>
        <v>42220.773530092592</v>
      </c>
      <c r="K2127">
        <v>1436142833</v>
      </c>
      <c r="L2127" s="11">
        <f t="shared" si="201"/>
        <v>42190.773530092592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98"/>
        <v>1.4200000000000001E-2</v>
      </c>
      <c r="R2127">
        <f t="shared" si="199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>
        <f t="shared" si="200"/>
        <v>41981.723229166666</v>
      </c>
      <c r="K2128">
        <v>1415488887</v>
      </c>
      <c r="L2128" s="11">
        <f t="shared" si="201"/>
        <v>41951.723229166666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98"/>
        <v>5.0000000000000001E-4</v>
      </c>
      <c r="R2128">
        <f t="shared" si="199"/>
        <v>5</v>
      </c>
      <c r="S2128" t="str">
        <f t="shared" si="202"/>
        <v>games</v>
      </c>
      <c r="T2128" t="str">
        <f t="shared" si="203"/>
        <v>video games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>
        <f t="shared" si="200"/>
        <v>42075.213692129633</v>
      </c>
      <c r="K2129">
        <v>1423570063</v>
      </c>
      <c r="L2129" s="11">
        <f t="shared" si="201"/>
        <v>42045.25535879629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98"/>
        <v>0.28842857142857142</v>
      </c>
      <c r="R2129">
        <f t="shared" si="199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>
        <f t="shared" si="200"/>
        <v>41903.522789351853</v>
      </c>
      <c r="K2130">
        <v>1406140369</v>
      </c>
      <c r="L2130" s="11">
        <f t="shared" si="201"/>
        <v>41843.522789351853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98"/>
        <v>1.6666666666666668E-3</v>
      </c>
      <c r="R2130">
        <f t="shared" si="199"/>
        <v>25</v>
      </c>
      <c r="S2130" t="str">
        <f t="shared" si="202"/>
        <v>games</v>
      </c>
      <c r="T2130" t="str">
        <f t="shared" si="203"/>
        <v>video games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>
        <f t="shared" si="200"/>
        <v>42438.774305555555</v>
      </c>
      <c r="K2131">
        <v>1454978100</v>
      </c>
      <c r="L2131" s="11">
        <f t="shared" si="201"/>
        <v>42408.774305555555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98"/>
        <v>0.11799999999999999</v>
      </c>
      <c r="R2131">
        <f t="shared" si="199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>
        <f t="shared" si="200"/>
        <v>41866.836377314816</v>
      </c>
      <c r="K2132">
        <v>1405130663</v>
      </c>
      <c r="L2132" s="11">
        <f t="shared" si="201"/>
        <v>41831.836377314816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98"/>
        <v>2.0238095238095236E-3</v>
      </c>
      <c r="R2132">
        <f t="shared" si="199"/>
        <v>21.25</v>
      </c>
      <c r="S2132" t="str">
        <f t="shared" si="202"/>
        <v>games</v>
      </c>
      <c r="T2132" t="str">
        <f t="shared" si="203"/>
        <v>video games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>
        <f t="shared" si="200"/>
        <v>42196.957071759258</v>
      </c>
      <c r="K2133">
        <v>1434085091</v>
      </c>
      <c r="L2133" s="11">
        <f t="shared" si="201"/>
        <v>42166.957071759258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98"/>
        <v>0.05</v>
      </c>
      <c r="R2133">
        <f t="shared" si="199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>
        <f t="shared" si="200"/>
        <v>41673.237175925926</v>
      </c>
      <c r="K2134">
        <v>1388835692</v>
      </c>
      <c r="L2134" s="11">
        <f t="shared" si="201"/>
        <v>41643.237175925926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98"/>
        <v>2.1129899999999997E-2</v>
      </c>
      <c r="R2134">
        <f t="shared" si="199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>
        <f t="shared" si="200"/>
        <v>40657.040972222225</v>
      </c>
      <c r="K2135">
        <v>1300328399</v>
      </c>
      <c r="L2135" s="11">
        <f t="shared" si="201"/>
        <v>40618.847210648149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98"/>
        <v>1.6E-2</v>
      </c>
      <c r="R2135">
        <f t="shared" si="199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>
        <f t="shared" si="200"/>
        <v>41391.636469907404</v>
      </c>
      <c r="K2136">
        <v>1364505391</v>
      </c>
      <c r="L2136" s="11">
        <f t="shared" si="201"/>
        <v>41361.636469907404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98"/>
        <v>1.7333333333333333E-2</v>
      </c>
      <c r="R2136">
        <f t="shared" si="199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>
        <f t="shared" si="200"/>
        <v>41186.713344907403</v>
      </c>
      <c r="K2137">
        <v>1346800033</v>
      </c>
      <c r="L2137" s="11">
        <f t="shared" si="201"/>
        <v>41156.713344907403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98"/>
        <v>9.5600000000000004E-2</v>
      </c>
      <c r="R2137">
        <f t="shared" si="199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>
        <f t="shared" si="200"/>
        <v>41566.259097222224</v>
      </c>
      <c r="K2138">
        <v>1379592786</v>
      </c>
      <c r="L2138" s="11">
        <f t="shared" si="201"/>
        <v>41536.259097222224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98"/>
        <v>5.9612499999999998E-4</v>
      </c>
      <c r="R2138">
        <f t="shared" si="199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>
        <f t="shared" si="200"/>
        <v>41978.521168981482</v>
      </c>
      <c r="K2139">
        <v>1415212229</v>
      </c>
      <c r="L2139" s="11">
        <f t="shared" si="201"/>
        <v>41948.521168981482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98"/>
        <v>0.28405999999999998</v>
      </c>
      <c r="R2139">
        <f t="shared" si="199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>
        <f t="shared" si="200"/>
        <v>41586.804849537039</v>
      </c>
      <c r="K2140">
        <v>1381364339</v>
      </c>
      <c r="L2140" s="11">
        <f t="shared" si="201"/>
        <v>41556.763182870374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98"/>
        <v>0.128</v>
      </c>
      <c r="R2140">
        <f t="shared" si="199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>
        <f t="shared" si="200"/>
        <v>42677.500092592592</v>
      </c>
      <c r="K2141">
        <v>1475604008</v>
      </c>
      <c r="L2141" s="11">
        <f t="shared" si="201"/>
        <v>42647.500092592592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98"/>
        <v>5.4199999999999998E-2</v>
      </c>
      <c r="R2141">
        <f t="shared" si="199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>
        <f t="shared" si="200"/>
        <v>41285.583611111113</v>
      </c>
      <c r="K2142">
        <v>1355342424</v>
      </c>
      <c r="L2142" s="11">
        <f t="shared" si="201"/>
        <v>41255.583611111113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98"/>
        <v>1.1199999999999999E-3</v>
      </c>
      <c r="R2142">
        <f t="shared" si="199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>
        <f t="shared" si="200"/>
        <v>41957.027303240742</v>
      </c>
      <c r="K2143">
        <v>1413351559</v>
      </c>
      <c r="L2143" s="11">
        <f t="shared" si="201"/>
        <v>41926.985636574071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98"/>
        <v>0</v>
      </c>
      <c r="R2143" t="e">
        <f t="shared" si="199"/>
        <v>#DIV/0!</v>
      </c>
      <c r="S2143" t="str">
        <f t="shared" si="202"/>
        <v>games</v>
      </c>
      <c r="T2143" t="str">
        <f t="shared" si="203"/>
        <v>video games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>
        <f t="shared" si="200"/>
        <v>42368.451504629629</v>
      </c>
      <c r="K2144">
        <v>1449075010</v>
      </c>
      <c r="L2144" s="11">
        <f t="shared" si="201"/>
        <v>42340.451504629629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98"/>
        <v>5.7238095238095241E-2</v>
      </c>
      <c r="R2144">
        <f t="shared" si="199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>
        <f t="shared" si="200"/>
        <v>40380.541666666664</v>
      </c>
      <c r="K2145">
        <v>1275599812</v>
      </c>
      <c r="L2145" s="11">
        <f t="shared" si="201"/>
        <v>40332.636712962965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98"/>
        <v>0.1125</v>
      </c>
      <c r="R2145">
        <f t="shared" si="199"/>
        <v>45</v>
      </c>
      <c r="S2145" t="str">
        <f t="shared" si="202"/>
        <v>games</v>
      </c>
      <c r="T2145" t="str">
        <f t="shared" si="203"/>
        <v>video games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>
        <f t="shared" si="200"/>
        <v>41531.296759259261</v>
      </c>
      <c r="K2146">
        <v>1376399240</v>
      </c>
      <c r="L2146" s="11">
        <f t="shared" si="201"/>
        <v>41499.296759259261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98"/>
        <v>1.7098591549295775E-2</v>
      </c>
      <c r="R2146">
        <f t="shared" si="199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>
        <f t="shared" si="200"/>
        <v>41605.029097222221</v>
      </c>
      <c r="K2147">
        <v>1382938914</v>
      </c>
      <c r="L2147" s="11">
        <f t="shared" si="201"/>
        <v>41574.987430555557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98"/>
        <v>0.30433333333333334</v>
      </c>
      <c r="R2147">
        <f t="shared" si="199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>
        <f t="shared" si="200"/>
        <v>42411.429513888885</v>
      </c>
      <c r="K2148">
        <v>1453997910</v>
      </c>
      <c r="L2148" s="11">
        <f t="shared" si="201"/>
        <v>42397.429513888885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98"/>
        <v>2.0000000000000001E-4</v>
      </c>
      <c r="R2148">
        <f t="shared" si="199"/>
        <v>1</v>
      </c>
      <c r="S2148" t="str">
        <f t="shared" si="202"/>
        <v>games</v>
      </c>
      <c r="T2148" t="str">
        <f t="shared" si="203"/>
        <v>video games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>
        <f t="shared" si="200"/>
        <v>41959.087361111116</v>
      </c>
      <c r="K2149">
        <v>1413356748</v>
      </c>
      <c r="L2149" s="11">
        <f t="shared" si="201"/>
        <v>41927.045694444445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98"/>
        <v>6.9641025641025639E-3</v>
      </c>
      <c r="R2149">
        <f t="shared" si="199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>
        <f t="shared" si="200"/>
        <v>42096.441921296297</v>
      </c>
      <c r="K2150">
        <v>1425404182</v>
      </c>
      <c r="L2150" s="11">
        <f t="shared" si="201"/>
        <v>42066.483587962968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98"/>
        <v>0.02</v>
      </c>
      <c r="R2150">
        <f t="shared" si="199"/>
        <v>1</v>
      </c>
      <c r="S2150" t="str">
        <f t="shared" si="202"/>
        <v>games</v>
      </c>
      <c r="T2150" t="str">
        <f t="shared" si="203"/>
        <v>video games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>
        <f t="shared" si="200"/>
        <v>40389.75</v>
      </c>
      <c r="K2151">
        <v>1277512556</v>
      </c>
      <c r="L2151" s="11">
        <f t="shared" si="201"/>
        <v>40354.774953703702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98"/>
        <v>0</v>
      </c>
      <c r="R2151" t="e">
        <f t="shared" si="199"/>
        <v>#DIV/0!</v>
      </c>
      <c r="S2151" t="str">
        <f t="shared" si="202"/>
        <v>games</v>
      </c>
      <c r="T2151" t="str">
        <f t="shared" si="203"/>
        <v>video games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>
        <f t="shared" si="200"/>
        <v>42564.034710648149</v>
      </c>
      <c r="K2152">
        <v>1465800599</v>
      </c>
      <c r="L2152" s="11">
        <f t="shared" si="201"/>
        <v>42534.034710648149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98"/>
        <v>8.0999999999999996E-3</v>
      </c>
      <c r="R2152">
        <f t="shared" si="199"/>
        <v>101.25</v>
      </c>
      <c r="S2152" t="str">
        <f t="shared" si="202"/>
        <v>games</v>
      </c>
      <c r="T2152" t="str">
        <f t="shared" si="203"/>
        <v>video games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>
        <f t="shared" si="200"/>
        <v>42550.597384259265</v>
      </c>
      <c r="K2153">
        <v>1464639614</v>
      </c>
      <c r="L2153" s="11">
        <f t="shared" si="201"/>
        <v>42520.597384259265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98"/>
        <v>2.6222222222222224E-3</v>
      </c>
      <c r="R2153">
        <f t="shared" si="199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>
        <f t="shared" si="200"/>
        <v>41713.540613425925</v>
      </c>
      <c r="K2154">
        <v>1392321509</v>
      </c>
      <c r="L2154" s="11">
        <f t="shared" si="201"/>
        <v>41683.582280092596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98"/>
        <v>1.6666666666666668E-3</v>
      </c>
      <c r="R2154">
        <f t="shared" si="199"/>
        <v>12.5</v>
      </c>
      <c r="S2154" t="str">
        <f t="shared" si="202"/>
        <v>games</v>
      </c>
      <c r="T2154" t="str">
        <f t="shared" si="203"/>
        <v>video games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>
        <f t="shared" si="200"/>
        <v>42014.082638888889</v>
      </c>
      <c r="K2155">
        <v>1417470718</v>
      </c>
      <c r="L2155" s="11">
        <f t="shared" si="201"/>
        <v>41974.661087962959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98"/>
        <v>9.1244548809124457E-5</v>
      </c>
      <c r="R2155">
        <f t="shared" si="199"/>
        <v>8.5</v>
      </c>
      <c r="S2155" t="str">
        <f t="shared" si="202"/>
        <v>games</v>
      </c>
      <c r="T2155" t="str">
        <f t="shared" si="203"/>
        <v>video games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>
        <f t="shared" si="200"/>
        <v>41667.382256944446</v>
      </c>
      <c r="K2156">
        <v>1389193827</v>
      </c>
      <c r="L2156" s="11">
        <f t="shared" si="201"/>
        <v>41647.382256944446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98"/>
        <v>8.0000000000000002E-3</v>
      </c>
      <c r="R2156">
        <f t="shared" si="199"/>
        <v>1</v>
      </c>
      <c r="S2156" t="str">
        <f t="shared" si="202"/>
        <v>games</v>
      </c>
      <c r="T2156" t="str">
        <f t="shared" si="203"/>
        <v>video games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>
        <f t="shared" si="200"/>
        <v>42460.45584490741</v>
      </c>
      <c r="K2157">
        <v>1456854985</v>
      </c>
      <c r="L2157" s="11">
        <f t="shared" si="201"/>
        <v>42430.497511574074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98"/>
        <v>2.3E-2</v>
      </c>
      <c r="R2157">
        <f t="shared" si="199"/>
        <v>23</v>
      </c>
      <c r="S2157" t="str">
        <f t="shared" si="202"/>
        <v>games</v>
      </c>
      <c r="T2157" t="str">
        <f t="shared" si="203"/>
        <v>video games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>
        <f t="shared" si="200"/>
        <v>41533.60423611111</v>
      </c>
      <c r="K2158">
        <v>1375475406</v>
      </c>
      <c r="L2158" s="11">
        <f t="shared" si="201"/>
        <v>41488.60423611111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98"/>
        <v>2.6660714285714284E-2</v>
      </c>
      <c r="R2158">
        <f t="shared" si="199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>
        <f t="shared" si="200"/>
        <v>42727.082638888889</v>
      </c>
      <c r="K2159">
        <v>1479684783</v>
      </c>
      <c r="L2159" s="11">
        <f t="shared" si="201"/>
        <v>42694.73128472222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98"/>
        <v>0.28192</v>
      </c>
      <c r="R2159">
        <f t="shared" si="199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>
        <f t="shared" si="200"/>
        <v>41309.603865740741</v>
      </c>
      <c r="K2160">
        <v>1356121774</v>
      </c>
      <c r="L2160" s="11">
        <f t="shared" si="201"/>
        <v>41264.603865740741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98"/>
        <v>6.5900366666666668E-2</v>
      </c>
      <c r="R2160">
        <f t="shared" si="199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>
        <f t="shared" si="200"/>
        <v>40740.481180555551</v>
      </c>
      <c r="K2161">
        <v>1308245574</v>
      </c>
      <c r="L2161" s="11">
        <f t="shared" si="201"/>
        <v>40710.481180555551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98"/>
        <v>7.2222222222222219E-3</v>
      </c>
      <c r="R2161">
        <f t="shared" si="199"/>
        <v>13</v>
      </c>
      <c r="S2161" t="str">
        <f t="shared" si="202"/>
        <v>games</v>
      </c>
      <c r="T2161" t="str">
        <f t="shared" si="203"/>
        <v>video games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>
        <f t="shared" si="200"/>
        <v>41048.461863425924</v>
      </c>
      <c r="K2162">
        <v>1334855105</v>
      </c>
      <c r="L2162" s="11">
        <f t="shared" si="201"/>
        <v>41018.461863425924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98"/>
        <v>8.5000000000000006E-3</v>
      </c>
      <c r="R2162">
        <f t="shared" si="199"/>
        <v>5.3125</v>
      </c>
      <c r="S2162" t="str">
        <f t="shared" si="202"/>
        <v>games</v>
      </c>
      <c r="T2162" t="str">
        <f t="shared" si="203"/>
        <v>video games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>
        <f t="shared" si="200"/>
        <v>42270.602534722217</v>
      </c>
      <c r="K2163">
        <v>1440448059</v>
      </c>
      <c r="L2163" s="11">
        <f t="shared" si="201"/>
        <v>42240.602534722217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98"/>
        <v>1.1575</v>
      </c>
      <c r="R2163">
        <f t="shared" si="199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>
        <f t="shared" si="200"/>
        <v>41844.516099537039</v>
      </c>
      <c r="K2164">
        <v>1403547791</v>
      </c>
      <c r="L2164" s="11">
        <f t="shared" si="201"/>
        <v>41813.516099537039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98"/>
        <v>1.1226666666666667</v>
      </c>
      <c r="R2164">
        <f t="shared" si="199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>
        <f t="shared" si="200"/>
        <v>42162.909722222219</v>
      </c>
      <c r="K2165">
        <v>1429306520</v>
      </c>
      <c r="L2165" s="11">
        <f t="shared" si="201"/>
        <v>42111.649537037039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98"/>
        <v>1.3220000000000001</v>
      </c>
      <c r="R2165">
        <f t="shared" si="199"/>
        <v>75.11363636363636</v>
      </c>
      <c r="S2165" t="str">
        <f t="shared" si="202"/>
        <v>music</v>
      </c>
      <c r="T2165" t="str">
        <f t="shared" si="203"/>
        <v>rock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>
        <f t="shared" si="200"/>
        <v>42545.915972222225</v>
      </c>
      <c r="K2166">
        <v>1464196414</v>
      </c>
      <c r="L2166" s="11">
        <f t="shared" si="201"/>
        <v>42515.46775462963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98"/>
        <v>1.0263636363636364</v>
      </c>
      <c r="R2166">
        <f t="shared" si="199"/>
        <v>68.01204819277109</v>
      </c>
      <c r="S2166" t="str">
        <f t="shared" si="202"/>
        <v>music</v>
      </c>
      <c r="T2166" t="str">
        <f t="shared" si="203"/>
        <v>rock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>
        <f t="shared" si="200"/>
        <v>42468.375405092593</v>
      </c>
      <c r="K2167">
        <v>1457539235</v>
      </c>
      <c r="L2167" s="11">
        <f t="shared" si="201"/>
        <v>42438.417071759264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98"/>
        <v>1.3864000000000001</v>
      </c>
      <c r="R2167">
        <f t="shared" si="199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>
        <f t="shared" si="200"/>
        <v>41978.629837962959</v>
      </c>
      <c r="K2168">
        <v>1413922018</v>
      </c>
      <c r="L2168" s="11">
        <f t="shared" si="201"/>
        <v>41933.588171296295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98"/>
        <v>1.466</v>
      </c>
      <c r="R2168">
        <f t="shared" si="199"/>
        <v>91.625</v>
      </c>
      <c r="S2168" t="str">
        <f t="shared" si="202"/>
        <v>music</v>
      </c>
      <c r="T2168" t="str">
        <f t="shared" si="203"/>
        <v>rock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>
        <f t="shared" si="200"/>
        <v>41166.816400462965</v>
      </c>
      <c r="K2169">
        <v>1346463337</v>
      </c>
      <c r="L2169" s="11">
        <f t="shared" si="201"/>
        <v>41152.816400462965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98"/>
        <v>1.2</v>
      </c>
      <c r="R2169">
        <f t="shared" si="199"/>
        <v>22.5</v>
      </c>
      <c r="S2169" t="str">
        <f t="shared" si="202"/>
        <v>music</v>
      </c>
      <c r="T2169" t="str">
        <f t="shared" si="203"/>
        <v>rock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>
        <f t="shared" si="200"/>
        <v>42775.958333333328</v>
      </c>
      <c r="K2170">
        <v>1484058261</v>
      </c>
      <c r="L2170" s="11">
        <f t="shared" si="201"/>
        <v>42745.350243055553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98"/>
        <v>1.215816111111111</v>
      </c>
      <c r="R2170">
        <f t="shared" si="199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>
        <f t="shared" si="200"/>
        <v>42796.450821759259</v>
      </c>
      <c r="K2171">
        <v>1488214151</v>
      </c>
      <c r="L2171" s="11">
        <f t="shared" si="201"/>
        <v>42793.450821759259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98"/>
        <v>1</v>
      </c>
      <c r="R2171">
        <f t="shared" si="199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>
        <f t="shared" si="200"/>
        <v>42238.500254629631</v>
      </c>
      <c r="K2172">
        <v>1436810422</v>
      </c>
      <c r="L2172" s="11">
        <f t="shared" si="201"/>
        <v>42198.500254629631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98"/>
        <v>1.8085714285714285</v>
      </c>
      <c r="R2172">
        <f t="shared" si="199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>
        <f t="shared" si="200"/>
        <v>42176.958333333328</v>
      </c>
      <c r="K2173">
        <v>1431903495</v>
      </c>
      <c r="L2173" s="11">
        <f t="shared" si="201"/>
        <v>42141.70711805555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98"/>
        <v>1.0607500000000001</v>
      </c>
      <c r="R2173">
        <f t="shared" si="199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>
        <f t="shared" si="200"/>
        <v>42112.330092592587</v>
      </c>
      <c r="K2174">
        <v>1426773320</v>
      </c>
      <c r="L2174" s="11">
        <f t="shared" si="201"/>
        <v>42082.330092592587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98"/>
        <v>1</v>
      </c>
      <c r="R2174">
        <f t="shared" si="199"/>
        <v>76.92307692307692</v>
      </c>
      <c r="S2174" t="str">
        <f t="shared" si="202"/>
        <v>music</v>
      </c>
      <c r="T2174" t="str">
        <f t="shared" si="203"/>
        <v>rock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>
        <f t="shared" si="200"/>
        <v>41526.915972222225</v>
      </c>
      <c r="K2175">
        <v>1376066243</v>
      </c>
      <c r="L2175" s="11">
        <f t="shared" si="201"/>
        <v>41495.442627314813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98"/>
        <v>1.2692857142857144</v>
      </c>
      <c r="R2175">
        <f t="shared" si="199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>
        <f t="shared" si="200"/>
        <v>42495.292905092589</v>
      </c>
      <c r="K2176">
        <v>1459861307</v>
      </c>
      <c r="L2176" s="11">
        <f t="shared" si="201"/>
        <v>42465.292905092589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98"/>
        <v>1.0297499999999999</v>
      </c>
      <c r="R2176">
        <f t="shared" si="199"/>
        <v>65.38095238095238</v>
      </c>
      <c r="S2176" t="str">
        <f t="shared" si="202"/>
        <v>music</v>
      </c>
      <c r="T2176" t="str">
        <f t="shared" si="203"/>
        <v>rock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>
        <f t="shared" si="200"/>
        <v>42571.759097222224</v>
      </c>
      <c r="K2177">
        <v>1468455186</v>
      </c>
      <c r="L2177" s="11">
        <f t="shared" si="201"/>
        <v>42564.759097222224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98"/>
        <v>2.5</v>
      </c>
      <c r="R2177">
        <f t="shared" si="199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>
        <f t="shared" si="200"/>
        <v>42126.383206018523</v>
      </c>
      <c r="K2178">
        <v>1427987509</v>
      </c>
      <c r="L2178" s="11">
        <f t="shared" si="201"/>
        <v>42096.383206018523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ref="Q2178:Q2241" si="204">E2178/D2178</f>
        <v>1.2602</v>
      </c>
      <c r="R2178">
        <f t="shared" ref="R2178:R2241" si="205">E2178/N2178</f>
        <v>88.74647887323944</v>
      </c>
      <c r="S2178" t="str">
        <f t="shared" si="202"/>
        <v>music</v>
      </c>
      <c r="T2178" t="str">
        <f t="shared" si="203"/>
        <v>rock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>
        <f t="shared" ref="J2179:J2242" si="206">(((I2179/60)/60)/24)+DATE(1970,1,1)+(-6/24)</f>
        <v>42527.000775462962</v>
      </c>
      <c r="K2179">
        <v>1463032867</v>
      </c>
      <c r="L2179" s="11">
        <f t="shared" ref="L2179:L2242" si="207">(((K2179/60)/60)/24)+DATE(1970,1,1)+(-6/24)</f>
        <v>42502.000775462962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si="204"/>
        <v>1.0012000000000001</v>
      </c>
      <c r="R2179">
        <f t="shared" si="205"/>
        <v>65.868421052631575</v>
      </c>
      <c r="S2179" t="str">
        <f t="shared" ref="S2179:S2242" si="208">LEFT(P2179,FIND("/",P2179)-1)</f>
        <v>music</v>
      </c>
      <c r="T2179" t="str">
        <f t="shared" ref="T2179:T2242" si="209">RIGHT(P2179,LEN(P2179)-FIND("/",P2179))</f>
        <v>rock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>
        <f t="shared" si="206"/>
        <v>42753.38653935185</v>
      </c>
      <c r="K2180">
        <v>1482160597</v>
      </c>
      <c r="L2180" s="11">
        <f t="shared" si="207"/>
        <v>42723.38653935185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204"/>
        <v>1.3864000000000001</v>
      </c>
      <c r="R2180">
        <f t="shared" si="205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>
        <f t="shared" si="206"/>
        <v>42104.921203703707</v>
      </c>
      <c r="K2181">
        <v>1426133192</v>
      </c>
      <c r="L2181" s="11">
        <f t="shared" si="207"/>
        <v>42074.921203703707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204"/>
        <v>1.6140000000000001</v>
      </c>
      <c r="R2181">
        <f t="shared" si="205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>
        <f t="shared" si="206"/>
        <v>42321.461435185185</v>
      </c>
      <c r="K2182">
        <v>1443801868</v>
      </c>
      <c r="L2182" s="11">
        <f t="shared" si="207"/>
        <v>42279.419768518521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204"/>
        <v>1.071842</v>
      </c>
      <c r="R2182">
        <f t="shared" si="205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>
        <f t="shared" si="206"/>
        <v>42786.755243055552</v>
      </c>
      <c r="K2183">
        <v>1486426053</v>
      </c>
      <c r="L2183" s="11">
        <f t="shared" si="207"/>
        <v>42772.755243055552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204"/>
        <v>1.5309999999999999</v>
      </c>
      <c r="R2183">
        <f t="shared" si="205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>
        <f t="shared" si="206"/>
        <v>41914.650752314818</v>
      </c>
      <c r="K2184">
        <v>1409261825</v>
      </c>
      <c r="L2184" s="11">
        <f t="shared" si="207"/>
        <v>41879.650752314818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204"/>
        <v>5.2416666666666663</v>
      </c>
      <c r="R2184">
        <f t="shared" si="205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>
        <f t="shared" si="206"/>
        <v>42774.958333333328</v>
      </c>
      <c r="K2185">
        <v>1484037977</v>
      </c>
      <c r="L2185" s="11">
        <f t="shared" si="207"/>
        <v>42745.115474537044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204"/>
        <v>4.8927777777777779</v>
      </c>
      <c r="R2185">
        <f t="shared" si="205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>
        <f t="shared" si="206"/>
        <v>42394.416666666672</v>
      </c>
      <c r="K2186">
        <v>1452530041</v>
      </c>
      <c r="L2186" s="11">
        <f t="shared" si="207"/>
        <v>42380.440289351856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204"/>
        <v>2.8473999999999999</v>
      </c>
      <c r="R2186">
        <f t="shared" si="205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>
        <f t="shared" si="206"/>
        <v>41359.099988425929</v>
      </c>
      <c r="K2187">
        <v>1360830239</v>
      </c>
      <c r="L2187" s="11">
        <f t="shared" si="207"/>
        <v>41319.099988425929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204"/>
        <v>18.569700000000001</v>
      </c>
      <c r="R2187">
        <f t="shared" si="205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>
        <f t="shared" si="206"/>
        <v>42619.833333333328</v>
      </c>
      <c r="K2188">
        <v>1470062743</v>
      </c>
      <c r="L2188" s="11">
        <f t="shared" si="207"/>
        <v>42583.365081018521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204"/>
        <v>1.0967499999999999</v>
      </c>
      <c r="R2188">
        <f t="shared" si="205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>
        <f t="shared" si="206"/>
        <v>42096.915972222225</v>
      </c>
      <c r="K2189">
        <v>1425531666</v>
      </c>
      <c r="L2189" s="11">
        <f t="shared" si="207"/>
        <v>42067.959097222221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204"/>
        <v>10.146425000000001</v>
      </c>
      <c r="R2189">
        <f t="shared" si="205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>
        <f t="shared" si="206"/>
        <v>42668.458333333328</v>
      </c>
      <c r="K2190">
        <v>1474380241</v>
      </c>
      <c r="L2190" s="11">
        <f t="shared" si="207"/>
        <v>42633.336122685185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204"/>
        <v>4.1217692027666546</v>
      </c>
      <c r="R2190">
        <f t="shared" si="205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>
        <f t="shared" si="206"/>
        <v>42481.666666666672</v>
      </c>
      <c r="K2191">
        <v>1460055300</v>
      </c>
      <c r="L2191" s="11">
        <f t="shared" si="207"/>
        <v>42467.538194444445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204"/>
        <v>5.0324999999999998</v>
      </c>
      <c r="R2191">
        <f t="shared" si="205"/>
        <v>68.625</v>
      </c>
      <c r="S2191" t="str">
        <f t="shared" si="208"/>
        <v>games</v>
      </c>
      <c r="T2191" t="str">
        <f t="shared" si="209"/>
        <v>tabletop games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>
        <f t="shared" si="206"/>
        <v>42452.040972222225</v>
      </c>
      <c r="K2192">
        <v>1455721204</v>
      </c>
      <c r="L2192" s="11">
        <f t="shared" si="207"/>
        <v>42417.375046296293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204"/>
        <v>1.8461052631578947</v>
      </c>
      <c r="R2192">
        <f t="shared" si="205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>
        <f t="shared" si="206"/>
        <v>42780.583645833336</v>
      </c>
      <c r="K2193">
        <v>1486065627</v>
      </c>
      <c r="L2193" s="11">
        <f t="shared" si="207"/>
        <v>42768.583645833336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204"/>
        <v>1.1973333333333334</v>
      </c>
      <c r="R2193">
        <f t="shared" si="205"/>
        <v>35.92</v>
      </c>
      <c r="S2193" t="str">
        <f t="shared" si="208"/>
        <v>games</v>
      </c>
      <c r="T2193" t="str">
        <f t="shared" si="209"/>
        <v>tabletop games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>
        <f t="shared" si="206"/>
        <v>42719.708333333328</v>
      </c>
      <c r="K2194">
        <v>1479414344</v>
      </c>
      <c r="L2194" s="11">
        <f t="shared" si="207"/>
        <v>42691.6012037037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204"/>
        <v>10.812401666666668</v>
      </c>
      <c r="R2194">
        <f t="shared" si="205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>
        <f t="shared" si="206"/>
        <v>42694.957638888889</v>
      </c>
      <c r="K2195">
        <v>1477043072</v>
      </c>
      <c r="L2195" s="11">
        <f t="shared" si="207"/>
        <v>42664.155925925923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204"/>
        <v>4.5237333333333334</v>
      </c>
      <c r="R2195">
        <f t="shared" si="205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>
        <f t="shared" si="206"/>
        <v>42455.466319444444</v>
      </c>
      <c r="K2196">
        <v>1456423890</v>
      </c>
      <c r="L2196" s="11">
        <f t="shared" si="207"/>
        <v>42425.507986111115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204"/>
        <v>5.3737000000000004</v>
      </c>
      <c r="R2196">
        <f t="shared" si="205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>
        <f t="shared" si="206"/>
        <v>42227.521990740745</v>
      </c>
      <c r="K2197">
        <v>1436725900</v>
      </c>
      <c r="L2197" s="11">
        <f t="shared" si="207"/>
        <v>42197.521990740745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204"/>
        <v>1.2032608695652174</v>
      </c>
      <c r="R2197">
        <f t="shared" si="205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>
        <f t="shared" si="206"/>
        <v>42706.041666666672</v>
      </c>
      <c r="K2198">
        <v>1478000502</v>
      </c>
      <c r="L2198" s="11">
        <f t="shared" si="207"/>
        <v>42675.237291666665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204"/>
        <v>1.1383571428571428</v>
      </c>
      <c r="R2198">
        <f t="shared" si="205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>
        <f t="shared" si="206"/>
        <v>42063.334016203706</v>
      </c>
      <c r="K2199">
        <v>1422540059</v>
      </c>
      <c r="L2199" s="11">
        <f t="shared" si="207"/>
        <v>42033.334016203706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204"/>
        <v>9.5103109999999997</v>
      </c>
      <c r="R2199">
        <f t="shared" si="205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>
        <f t="shared" si="206"/>
        <v>42322.305555555555</v>
      </c>
      <c r="K2200">
        <v>1444911600</v>
      </c>
      <c r="L2200" s="11">
        <f t="shared" si="207"/>
        <v>42292.263888888891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204"/>
        <v>1.3289249999999999</v>
      </c>
      <c r="R2200">
        <f t="shared" si="205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>
        <f t="shared" si="206"/>
        <v>42292.166643518518</v>
      </c>
      <c r="K2201">
        <v>1442311198</v>
      </c>
      <c r="L2201" s="11">
        <f t="shared" si="207"/>
        <v>42262.166643518518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204"/>
        <v>1.4697777777777778</v>
      </c>
      <c r="R2201">
        <f t="shared" si="205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>
        <f t="shared" si="206"/>
        <v>42190.875</v>
      </c>
      <c r="K2202">
        <v>1433775668</v>
      </c>
      <c r="L2202" s="11">
        <f t="shared" si="207"/>
        <v>42163.375787037032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204"/>
        <v>5.4215</v>
      </c>
      <c r="R2202">
        <f t="shared" si="205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>
        <f t="shared" si="206"/>
        <v>41290.596817129634</v>
      </c>
      <c r="K2203">
        <v>1357157965</v>
      </c>
      <c r="L2203" s="11">
        <f t="shared" si="207"/>
        <v>41276.596817129634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204"/>
        <v>3.8271818181818182</v>
      </c>
      <c r="R2203">
        <f t="shared" si="205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>
        <f t="shared" si="206"/>
        <v>41214.599166666667</v>
      </c>
      <c r="K2204">
        <v>1349209368</v>
      </c>
      <c r="L2204" s="11">
        <f t="shared" si="207"/>
        <v>41184.599166666667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204"/>
        <v>7.0418124999999998</v>
      </c>
      <c r="R2204">
        <f t="shared" si="205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>
        <f t="shared" si="206"/>
        <v>42271.60974537037</v>
      </c>
      <c r="K2205">
        <v>1440535082</v>
      </c>
      <c r="L2205" s="11">
        <f t="shared" si="207"/>
        <v>42241.60974537037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204"/>
        <v>1.0954999999999999</v>
      </c>
      <c r="R2205">
        <f t="shared" si="205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>
        <f t="shared" si="206"/>
        <v>41342.061562499999</v>
      </c>
      <c r="K2206">
        <v>1360222119</v>
      </c>
      <c r="L2206" s="11">
        <f t="shared" si="207"/>
        <v>41312.061562499999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204"/>
        <v>1.3286666666666667</v>
      </c>
      <c r="R2206">
        <f t="shared" si="205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>
        <f t="shared" si="206"/>
        <v>41061.57163194444</v>
      </c>
      <c r="K2207">
        <v>1335987789</v>
      </c>
      <c r="L2207" s="11">
        <f t="shared" si="207"/>
        <v>41031.57163194444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204"/>
        <v>1.52</v>
      </c>
      <c r="R2207">
        <f t="shared" si="205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>
        <f t="shared" si="206"/>
        <v>41015.007222222222</v>
      </c>
      <c r="K2208">
        <v>1333001424</v>
      </c>
      <c r="L2208" s="11">
        <f t="shared" si="207"/>
        <v>40997.007222222222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204"/>
        <v>1.0272727272727273</v>
      </c>
      <c r="R2208">
        <f t="shared" si="205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>
        <f t="shared" si="206"/>
        <v>41593.985798611109</v>
      </c>
      <c r="K2209">
        <v>1381984773</v>
      </c>
      <c r="L2209" s="11">
        <f t="shared" si="207"/>
        <v>41563.944131944445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204"/>
        <v>1</v>
      </c>
      <c r="R2209">
        <f t="shared" si="205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>
        <f t="shared" si="206"/>
        <v>41005.916666666664</v>
      </c>
      <c r="K2210">
        <v>1328649026</v>
      </c>
      <c r="L2210" s="11">
        <f t="shared" si="207"/>
        <v>40946.632245370369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204"/>
        <v>1.016</v>
      </c>
      <c r="R2210">
        <f t="shared" si="205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>
        <f t="shared" si="206"/>
        <v>41743.708333333336</v>
      </c>
      <c r="K2211">
        <v>1396524644</v>
      </c>
      <c r="L2211" s="11">
        <f t="shared" si="207"/>
        <v>41732.229675925926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204"/>
        <v>1.508</v>
      </c>
      <c r="R2211">
        <f t="shared" si="205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>
        <f t="shared" si="206"/>
        <v>41013.48333333333</v>
      </c>
      <c r="K2212">
        <v>1329442510</v>
      </c>
      <c r="L2212" s="11">
        <f t="shared" si="207"/>
        <v>40955.816087962965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204"/>
        <v>1.11425</v>
      </c>
      <c r="R2212">
        <f t="shared" si="205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>
        <f t="shared" si="206"/>
        <v>41739.040972222225</v>
      </c>
      <c r="K2213">
        <v>1395168625</v>
      </c>
      <c r="L2213" s="11">
        <f t="shared" si="207"/>
        <v>41716.535011574073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204"/>
        <v>1.956</v>
      </c>
      <c r="R2213">
        <f t="shared" si="205"/>
        <v>40.75</v>
      </c>
      <c r="S2213" t="str">
        <f t="shared" si="208"/>
        <v>music</v>
      </c>
      <c r="T2213" t="str">
        <f t="shared" si="209"/>
        <v>electronic music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>
        <f t="shared" si="206"/>
        <v>41581.791666666664</v>
      </c>
      <c r="K2214">
        <v>1380650177</v>
      </c>
      <c r="L2214" s="11">
        <f t="shared" si="207"/>
        <v>41548.497418981482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204"/>
        <v>1.1438333333333333</v>
      </c>
      <c r="R2214">
        <f t="shared" si="205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>
        <f t="shared" si="206"/>
        <v>42139.576145833329</v>
      </c>
      <c r="K2215">
        <v>1429127379</v>
      </c>
      <c r="L2215" s="11">
        <f t="shared" si="207"/>
        <v>42109.576145833329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204"/>
        <v>2</v>
      </c>
      <c r="R2215">
        <f t="shared" si="205"/>
        <v>10</v>
      </c>
      <c r="S2215" t="str">
        <f t="shared" si="208"/>
        <v>music</v>
      </c>
      <c r="T2215" t="str">
        <f t="shared" si="209"/>
        <v>electronic music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>
        <f t="shared" si="206"/>
        <v>41676.542222222226</v>
      </c>
      <c r="K2216">
        <v>1389121248</v>
      </c>
      <c r="L2216" s="11">
        <f t="shared" si="207"/>
        <v>41646.542222222226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204"/>
        <v>2.9250166666666666</v>
      </c>
      <c r="R2216">
        <f t="shared" si="205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>
        <f t="shared" si="206"/>
        <v>40981.040972222225</v>
      </c>
      <c r="K2217">
        <v>1329671572</v>
      </c>
      <c r="L2217" s="11">
        <f t="shared" si="207"/>
        <v>40958.467268518521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204"/>
        <v>1.5636363636363637</v>
      </c>
      <c r="R2217">
        <f t="shared" si="205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>
        <f t="shared" si="206"/>
        <v>42208.501678240747</v>
      </c>
      <c r="K2218">
        <v>1436464945</v>
      </c>
      <c r="L2218" s="11">
        <f t="shared" si="207"/>
        <v>42194.501678240747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204"/>
        <v>1.0566666666666666</v>
      </c>
      <c r="R2218">
        <f t="shared" si="205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>
        <f t="shared" si="206"/>
        <v>42310.083333333328</v>
      </c>
      <c r="K2219">
        <v>1445539113</v>
      </c>
      <c r="L2219" s="11">
        <f t="shared" si="207"/>
        <v>42299.526770833334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204"/>
        <v>1.0119047619047619</v>
      </c>
      <c r="R2219">
        <f t="shared" si="205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>
        <f t="shared" si="206"/>
        <v>41149.75</v>
      </c>
      <c r="K2220">
        <v>1344281383</v>
      </c>
      <c r="L2220" s="11">
        <f t="shared" si="207"/>
        <v>41127.562303240738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204"/>
        <v>1.2283299999999999</v>
      </c>
      <c r="R2220">
        <f t="shared" si="205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>
        <f t="shared" si="206"/>
        <v>42235.468888888892</v>
      </c>
      <c r="K2221">
        <v>1437412512</v>
      </c>
      <c r="L2221" s="11">
        <f t="shared" si="207"/>
        <v>42205.468888888892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204"/>
        <v>1.0149999999999999</v>
      </c>
      <c r="R2221">
        <f t="shared" si="205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>
        <f t="shared" si="206"/>
        <v>41481.810601851852</v>
      </c>
      <c r="K2222">
        <v>1372296436</v>
      </c>
      <c r="L2222" s="11">
        <f t="shared" si="207"/>
        <v>41451.810601851852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204"/>
        <v>1.0114285714285713</v>
      </c>
      <c r="R2222">
        <f t="shared" si="205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>
        <f t="shared" si="206"/>
        <v>42482.75</v>
      </c>
      <c r="K2223">
        <v>1458748809</v>
      </c>
      <c r="L2223" s="11">
        <f t="shared" si="207"/>
        <v>42452.416770833333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204"/>
        <v>1.0811999999999999</v>
      </c>
      <c r="R2223">
        <f t="shared" si="205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>
        <f t="shared" si="206"/>
        <v>40936.537581018521</v>
      </c>
      <c r="K2224">
        <v>1325184847</v>
      </c>
      <c r="L2224" s="11">
        <f t="shared" si="207"/>
        <v>40906.537581018521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204"/>
        <v>1.6259999999999999</v>
      </c>
      <c r="R2224">
        <f t="shared" si="205"/>
        <v>27.1</v>
      </c>
      <c r="S2224" t="str">
        <f t="shared" si="208"/>
        <v>games</v>
      </c>
      <c r="T2224" t="str">
        <f t="shared" si="209"/>
        <v>tabletop games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>
        <f t="shared" si="206"/>
        <v>42182.390833333338</v>
      </c>
      <c r="K2225">
        <v>1432826568</v>
      </c>
      <c r="L2225" s="11">
        <f t="shared" si="207"/>
        <v>42152.390833333338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204"/>
        <v>1.0580000000000001</v>
      </c>
      <c r="R2225">
        <f t="shared" si="205"/>
        <v>206.31</v>
      </c>
      <c r="S2225" t="str">
        <f t="shared" si="208"/>
        <v>games</v>
      </c>
      <c r="T2225" t="str">
        <f t="shared" si="209"/>
        <v>tabletop games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>
        <f t="shared" si="206"/>
        <v>42672.541666666672</v>
      </c>
      <c r="K2226">
        <v>1475337675</v>
      </c>
      <c r="L2226" s="11">
        <f t="shared" si="207"/>
        <v>42644.417534722219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204"/>
        <v>2.4315000000000002</v>
      </c>
      <c r="R2226">
        <f t="shared" si="205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>
        <f t="shared" si="206"/>
        <v>41903.54184027778</v>
      </c>
      <c r="K2227">
        <v>1408734015</v>
      </c>
      <c r="L2227" s="11">
        <f t="shared" si="207"/>
        <v>41873.54184027778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204"/>
        <v>9.4483338095238096</v>
      </c>
      <c r="R2227">
        <f t="shared" si="205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>
        <f t="shared" si="206"/>
        <v>42411.957638888889</v>
      </c>
      <c r="K2228">
        <v>1452625822</v>
      </c>
      <c r="L2228" s="11">
        <f t="shared" si="207"/>
        <v>42381.54886574074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204"/>
        <v>1.0846283333333333</v>
      </c>
      <c r="R2228">
        <f t="shared" si="205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>
        <f t="shared" si="206"/>
        <v>41591.599016203705</v>
      </c>
      <c r="K2229">
        <v>1381778555</v>
      </c>
      <c r="L2229" s="11">
        <f t="shared" si="207"/>
        <v>41561.557349537034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204"/>
        <v>1.5737692307692308</v>
      </c>
      <c r="R2229">
        <f t="shared" si="205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>
        <f t="shared" si="206"/>
        <v>42232.028194444443</v>
      </c>
      <c r="K2230">
        <v>1437115236</v>
      </c>
      <c r="L2230" s="11">
        <f t="shared" si="207"/>
        <v>42202.028194444443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204"/>
        <v>11.744899999999999</v>
      </c>
      <c r="R2230">
        <f t="shared" si="205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>
        <f t="shared" si="206"/>
        <v>41519.916666666664</v>
      </c>
      <c r="K2231">
        <v>1375113391</v>
      </c>
      <c r="L2231" s="11">
        <f t="shared" si="207"/>
        <v>41484.414247685185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204"/>
        <v>1.7104755366949576</v>
      </c>
      <c r="R2231">
        <f t="shared" si="205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>
        <f t="shared" si="206"/>
        <v>41754.631099537037</v>
      </c>
      <c r="K2232">
        <v>1395868127</v>
      </c>
      <c r="L2232" s="11">
        <f t="shared" si="207"/>
        <v>41724.631099537037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204"/>
        <v>1.2595294117647058</v>
      </c>
      <c r="R2232">
        <f t="shared" si="205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>
        <f t="shared" si="206"/>
        <v>41449.958333333336</v>
      </c>
      <c r="K2233">
        <v>1369864301</v>
      </c>
      <c r="L2233" s="11">
        <f t="shared" si="207"/>
        <v>41423.660891203705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204"/>
        <v>12.121296000000001</v>
      </c>
      <c r="R2233">
        <f t="shared" si="205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>
        <f t="shared" si="206"/>
        <v>41838.875</v>
      </c>
      <c r="K2234">
        <v>1402945408</v>
      </c>
      <c r="L2234" s="11">
        <f t="shared" si="207"/>
        <v>41806.544074074074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204"/>
        <v>4.9580000000000002</v>
      </c>
      <c r="R2234">
        <f t="shared" si="205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>
        <f t="shared" si="206"/>
        <v>42351.75</v>
      </c>
      <c r="K2235">
        <v>1448269539</v>
      </c>
      <c r="L2235" s="11">
        <f t="shared" si="207"/>
        <v>42331.128923611104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204"/>
        <v>3.3203999999999998</v>
      </c>
      <c r="R2235">
        <f t="shared" si="205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>
        <f t="shared" si="206"/>
        <v>42740.574618055558</v>
      </c>
      <c r="K2236">
        <v>1481053647</v>
      </c>
      <c r="L2236" s="11">
        <f t="shared" si="207"/>
        <v>42710.574618055558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204"/>
        <v>11.65</v>
      </c>
      <c r="R2236">
        <f t="shared" si="205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>
        <f t="shared" si="206"/>
        <v>42091.730451388896</v>
      </c>
      <c r="K2237">
        <v>1424997111</v>
      </c>
      <c r="L2237" s="11">
        <f t="shared" si="207"/>
        <v>42061.772118055553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204"/>
        <v>1.5331538461538461</v>
      </c>
      <c r="R2237">
        <f t="shared" si="205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>
        <f t="shared" si="206"/>
        <v>42401.367164351846</v>
      </c>
      <c r="K2238">
        <v>1451746123</v>
      </c>
      <c r="L2238" s="11">
        <f t="shared" si="207"/>
        <v>42371.367164351846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204"/>
        <v>5.3710714285714287</v>
      </c>
      <c r="R2238">
        <f t="shared" si="205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>
        <f t="shared" si="206"/>
        <v>41955.082638888889</v>
      </c>
      <c r="K2239">
        <v>1412294683</v>
      </c>
      <c r="L2239" s="11">
        <f t="shared" si="207"/>
        <v>41914.753275462965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204"/>
        <v>3.5292777777777777</v>
      </c>
      <c r="R2239">
        <f t="shared" si="205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>
        <f t="shared" si="206"/>
        <v>42804.371712962966</v>
      </c>
      <c r="K2240">
        <v>1486565716</v>
      </c>
      <c r="L2240" s="11">
        <f t="shared" si="207"/>
        <v>42774.371712962966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204"/>
        <v>1.3740000000000001</v>
      </c>
      <c r="R2240">
        <f t="shared" si="205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>
        <f t="shared" si="206"/>
        <v>41608.918055555558</v>
      </c>
      <c r="K2241">
        <v>1382742014</v>
      </c>
      <c r="L2241" s="11">
        <f t="shared" si="207"/>
        <v>41572.708495370374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204"/>
        <v>1.2802667999999999</v>
      </c>
      <c r="R2241">
        <f t="shared" si="205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>
        <f t="shared" si="206"/>
        <v>42482.575740740736</v>
      </c>
      <c r="K2242">
        <v>1458762544</v>
      </c>
      <c r="L2242" s="11">
        <f t="shared" si="207"/>
        <v>42452.575740740736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ref="Q2242:Q2305" si="210">E2242/D2242</f>
        <v>2.7067999999999999</v>
      </c>
      <c r="R2242">
        <f t="shared" ref="R2242:R2305" si="211">E2242/N2242</f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>
        <f t="shared" ref="J2243:J2306" si="212">(((I2243/60)/60)/24)+DATE(1970,1,1)+(-6/24)</f>
        <v>42796.577546296292</v>
      </c>
      <c r="K2243">
        <v>1485892300</v>
      </c>
      <c r="L2243" s="11">
        <f t="shared" ref="L2243:L2306" si="213">(((K2243/60)/60)/24)+DATE(1970,1,1)+(-6/24)</f>
        <v>42766.577546296292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si="210"/>
        <v>8.0640000000000001</v>
      </c>
      <c r="R2243">
        <f t="shared" si="211"/>
        <v>49.472392638036808</v>
      </c>
      <c r="S2243" t="str">
        <f t="shared" ref="S2243:S2306" si="214">LEFT(P2243,FIND("/",P2243)-1)</f>
        <v>games</v>
      </c>
      <c r="T2243" t="str">
        <f t="shared" ref="T2243:T2306" si="215">RIGHT(P2243,LEN(P2243)-FIND("/",P2243))</f>
        <v>tabletop games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>
        <f t="shared" si="212"/>
        <v>41604.876388888886</v>
      </c>
      <c r="K2244">
        <v>1382449733</v>
      </c>
      <c r="L2244" s="11">
        <f t="shared" si="213"/>
        <v>41569.325613425928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210"/>
        <v>13.600976000000001</v>
      </c>
      <c r="R2244">
        <f t="shared" si="211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>
        <f t="shared" si="212"/>
        <v>42806.875</v>
      </c>
      <c r="K2245">
        <v>1488823290</v>
      </c>
      <c r="L2245" s="11">
        <f t="shared" si="213"/>
        <v>42800.501041666663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210"/>
        <v>9302.5</v>
      </c>
      <c r="R2245">
        <f t="shared" si="211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>
        <f t="shared" si="212"/>
        <v>42659.604166666672</v>
      </c>
      <c r="K2246">
        <v>1475609946</v>
      </c>
      <c r="L2246" s="11">
        <f t="shared" si="213"/>
        <v>42647.568819444445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210"/>
        <v>3.7702</v>
      </c>
      <c r="R2246">
        <f t="shared" si="211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>
        <f t="shared" si="212"/>
        <v>41691.5</v>
      </c>
      <c r="K2247">
        <v>1390323617</v>
      </c>
      <c r="L2247" s="11">
        <f t="shared" si="213"/>
        <v>41660.458530092597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210"/>
        <v>26.47025</v>
      </c>
      <c r="R2247">
        <f t="shared" si="211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>
        <f t="shared" si="212"/>
        <v>42251.54178240741</v>
      </c>
      <c r="K2248">
        <v>1438801210</v>
      </c>
      <c r="L2248" s="11">
        <f t="shared" si="213"/>
        <v>42221.54178240741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210"/>
        <v>1.0012000000000001</v>
      </c>
      <c r="R2248">
        <f t="shared" si="211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>
        <f t="shared" si="212"/>
        <v>42214.416261574079</v>
      </c>
      <c r="K2249">
        <v>1436975965</v>
      </c>
      <c r="L2249" s="11">
        <f t="shared" si="213"/>
        <v>42200.416261574079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210"/>
        <v>1.0445405405405406</v>
      </c>
      <c r="R2249">
        <f t="shared" si="211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>
        <f t="shared" si="212"/>
        <v>42718.625902777778</v>
      </c>
      <c r="K2250">
        <v>1479157278</v>
      </c>
      <c r="L2250" s="11">
        <f t="shared" si="213"/>
        <v>42688.625902777778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210"/>
        <v>1.0721428571428571</v>
      </c>
      <c r="R2250">
        <f t="shared" si="211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>
        <f t="shared" si="212"/>
        <v>41366.411631944444</v>
      </c>
      <c r="K2251">
        <v>1362329565</v>
      </c>
      <c r="L2251" s="11">
        <f t="shared" si="213"/>
        <v>41336.453298611108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210"/>
        <v>1.6877142857142857</v>
      </c>
      <c r="R2251">
        <f t="shared" si="211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>
        <f t="shared" si="212"/>
        <v>42706.7971412037</v>
      </c>
      <c r="K2252">
        <v>1478131673</v>
      </c>
      <c r="L2252" s="11">
        <f t="shared" si="213"/>
        <v>42676.755474537036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210"/>
        <v>9.7511200000000002</v>
      </c>
      <c r="R2252">
        <f t="shared" si="211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>
        <f t="shared" si="212"/>
        <v>41867.09579861111</v>
      </c>
      <c r="K2253">
        <v>1406362677</v>
      </c>
      <c r="L2253" s="11">
        <f t="shared" si="213"/>
        <v>41846.09579861111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210"/>
        <v>1.3444929411764706</v>
      </c>
      <c r="R2253">
        <f t="shared" si="211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>
        <f t="shared" si="212"/>
        <v>42588.077986111108</v>
      </c>
      <c r="K2254">
        <v>1469173938</v>
      </c>
      <c r="L2254" s="11">
        <f t="shared" si="213"/>
        <v>42573.077986111108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210"/>
        <v>2.722777777777778</v>
      </c>
      <c r="R2254">
        <f t="shared" si="211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>
        <f t="shared" si="212"/>
        <v>42326.422997685186</v>
      </c>
      <c r="K2255">
        <v>1445267347</v>
      </c>
      <c r="L2255" s="11">
        <f t="shared" si="213"/>
        <v>42296.381331018521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210"/>
        <v>1.1268750000000001</v>
      </c>
      <c r="R2255">
        <f t="shared" si="211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>
        <f t="shared" si="212"/>
        <v>42759.397777777776</v>
      </c>
      <c r="K2256">
        <v>1484667168</v>
      </c>
      <c r="L2256" s="11">
        <f t="shared" si="213"/>
        <v>42752.397777777776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210"/>
        <v>4.5979999999999999</v>
      </c>
      <c r="R2256">
        <f t="shared" si="211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>
        <f t="shared" si="212"/>
        <v>42497.701979166668</v>
      </c>
      <c r="K2257">
        <v>1460069451</v>
      </c>
      <c r="L2257" s="11">
        <f t="shared" si="213"/>
        <v>42467.701979166668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210"/>
        <v>2.8665822784810127</v>
      </c>
      <c r="R2257">
        <f t="shared" si="211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>
        <f t="shared" si="212"/>
        <v>42696.201921296291</v>
      </c>
      <c r="K2258">
        <v>1478602246</v>
      </c>
      <c r="L2258" s="11">
        <f t="shared" si="213"/>
        <v>42682.201921296291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210"/>
        <v>2.2270833333333333</v>
      </c>
      <c r="R2258">
        <f t="shared" si="211"/>
        <v>21.38</v>
      </c>
      <c r="S2258" t="str">
        <f t="shared" si="214"/>
        <v>games</v>
      </c>
      <c r="T2258" t="str">
        <f t="shared" si="215"/>
        <v>tabletop games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>
        <f t="shared" si="212"/>
        <v>42540.708333333328</v>
      </c>
      <c r="K2259">
        <v>1463351329</v>
      </c>
      <c r="L2259" s="11">
        <f t="shared" si="213"/>
        <v>42505.686678240745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210"/>
        <v>6.3613999999999997</v>
      </c>
      <c r="R2259">
        <f t="shared" si="211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>
        <f t="shared" si="212"/>
        <v>42166.50100694444</v>
      </c>
      <c r="K2260">
        <v>1431453687</v>
      </c>
      <c r="L2260" s="11">
        <f t="shared" si="213"/>
        <v>42136.50100694444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210"/>
        <v>1.4650000000000001</v>
      </c>
      <c r="R2260">
        <f t="shared" si="211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>
        <f t="shared" si="212"/>
        <v>42712.554814814815</v>
      </c>
      <c r="K2261">
        <v>1480360736</v>
      </c>
      <c r="L2261" s="11">
        <f t="shared" si="213"/>
        <v>42702.554814814815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210"/>
        <v>18.670999999999999</v>
      </c>
      <c r="R2261">
        <f t="shared" si="211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>
        <f t="shared" si="212"/>
        <v>41724.725115740745</v>
      </c>
      <c r="K2262">
        <v>1393287850</v>
      </c>
      <c r="L2262" s="11">
        <f t="shared" si="213"/>
        <v>41694.766782407409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210"/>
        <v>3.2692000000000001</v>
      </c>
      <c r="R2262">
        <f t="shared" si="211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>
        <f t="shared" si="212"/>
        <v>42780.474768518514</v>
      </c>
      <c r="K2263">
        <v>1485278620</v>
      </c>
      <c r="L2263" s="11">
        <f t="shared" si="213"/>
        <v>42759.474768518514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210"/>
        <v>7.7949999999999999</v>
      </c>
      <c r="R2263">
        <f t="shared" si="211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>
        <f t="shared" si="212"/>
        <v>41960.75</v>
      </c>
      <c r="K2264">
        <v>1413295358</v>
      </c>
      <c r="L2264" s="11">
        <f t="shared" si="213"/>
        <v>41926.335162037038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210"/>
        <v>1.5415151515151515</v>
      </c>
      <c r="R2264">
        <f t="shared" si="211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>
        <f t="shared" si="212"/>
        <v>42035.582326388889</v>
      </c>
      <c r="K2265">
        <v>1420919913</v>
      </c>
      <c r="L2265" s="11">
        <f t="shared" si="213"/>
        <v>42014.582326388889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210"/>
        <v>1.1554666666666666</v>
      </c>
      <c r="R2265">
        <f t="shared" si="211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>
        <f t="shared" si="212"/>
        <v>42512.875</v>
      </c>
      <c r="K2266">
        <v>1462543114</v>
      </c>
      <c r="L2266" s="11">
        <f t="shared" si="213"/>
        <v>42496.332337962958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210"/>
        <v>1.8003333333333333</v>
      </c>
      <c r="R2266">
        <f t="shared" si="211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>
        <f t="shared" si="212"/>
        <v>42696.603090277778</v>
      </c>
      <c r="K2267">
        <v>1479241707</v>
      </c>
      <c r="L2267" s="11">
        <f t="shared" si="213"/>
        <v>42689.603090277778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210"/>
        <v>2.9849999999999999</v>
      </c>
      <c r="R2267">
        <f t="shared" si="211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>
        <f t="shared" si="212"/>
        <v>42486.833333333328</v>
      </c>
      <c r="K2268">
        <v>1460235592</v>
      </c>
      <c r="L2268" s="11">
        <f t="shared" si="213"/>
        <v>42469.624907407408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210"/>
        <v>3.2026666666666666</v>
      </c>
      <c r="R2268">
        <f t="shared" si="211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>
        <f t="shared" si="212"/>
        <v>41993.791666666672</v>
      </c>
      <c r="K2269">
        <v>1416945297</v>
      </c>
      <c r="L2269" s="11">
        <f t="shared" si="213"/>
        <v>41968.579826388886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210"/>
        <v>3.80525</v>
      </c>
      <c r="R2269">
        <f t="shared" si="211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>
        <f t="shared" si="212"/>
        <v>42805.832349537035</v>
      </c>
      <c r="K2270">
        <v>1486691915</v>
      </c>
      <c r="L2270" s="11">
        <f t="shared" si="213"/>
        <v>42775.832349537035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210"/>
        <v>1.026</v>
      </c>
      <c r="R2270">
        <f t="shared" si="211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>
        <f t="shared" si="212"/>
        <v>42800.958333333328</v>
      </c>
      <c r="K2271">
        <v>1486745663</v>
      </c>
      <c r="L2271" s="11">
        <f t="shared" si="213"/>
        <v>42776.454432870371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210"/>
        <v>18.016400000000001</v>
      </c>
      <c r="R2271">
        <f t="shared" si="211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>
        <f t="shared" si="212"/>
        <v>42745.665972222225</v>
      </c>
      <c r="K2272">
        <v>1482353513</v>
      </c>
      <c r="L2272" s="11">
        <f t="shared" si="213"/>
        <v>42725.619363425925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210"/>
        <v>7.2024800000000004</v>
      </c>
      <c r="R2272">
        <f t="shared" si="211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>
        <f t="shared" si="212"/>
        <v>42713.750046296293</v>
      </c>
      <c r="K2273">
        <v>1478736004</v>
      </c>
      <c r="L2273" s="11">
        <f t="shared" si="213"/>
        <v>42683.750046296293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210"/>
        <v>2.8309000000000002</v>
      </c>
      <c r="R2273">
        <f t="shared" si="211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>
        <f t="shared" si="212"/>
        <v>42345.449490740735</v>
      </c>
      <c r="K2274">
        <v>1446914836</v>
      </c>
      <c r="L2274" s="11">
        <f t="shared" si="213"/>
        <v>42315.449490740735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210"/>
        <v>13.566000000000001</v>
      </c>
      <c r="R2274">
        <f t="shared" si="211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>
        <f t="shared" si="212"/>
        <v>42806.257430555561</v>
      </c>
      <c r="K2275">
        <v>1487164242</v>
      </c>
      <c r="L2275" s="11">
        <f t="shared" si="213"/>
        <v>42781.299097222218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210"/>
        <v>2.2035999999999998</v>
      </c>
      <c r="R2275">
        <f t="shared" si="211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>
        <f t="shared" si="212"/>
        <v>41693.250659722224</v>
      </c>
      <c r="K2276">
        <v>1390564857</v>
      </c>
      <c r="L2276" s="11">
        <f t="shared" si="213"/>
        <v>41663.250659722224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210"/>
        <v>1.196</v>
      </c>
      <c r="R2276">
        <f t="shared" si="211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>
        <f t="shared" si="212"/>
        <v>41995.366655092599</v>
      </c>
      <c r="K2277">
        <v>1416667679</v>
      </c>
      <c r="L2277" s="11">
        <f t="shared" si="213"/>
        <v>41965.366655092599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210"/>
        <v>4.0776923076923079</v>
      </c>
      <c r="R2277">
        <f t="shared" si="211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>
        <f t="shared" si="212"/>
        <v>41644.401493055557</v>
      </c>
      <c r="K2278">
        <v>1386344289</v>
      </c>
      <c r="L2278" s="11">
        <f t="shared" si="213"/>
        <v>41614.401493055557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210"/>
        <v>1.0581826105905425</v>
      </c>
      <c r="R2278">
        <f t="shared" si="211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>
        <f t="shared" si="212"/>
        <v>40966.428506944445</v>
      </c>
      <c r="K2279">
        <v>1327767423</v>
      </c>
      <c r="L2279" s="11">
        <f t="shared" si="213"/>
        <v>40936.428506944445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210"/>
        <v>1.4108235294117648</v>
      </c>
      <c r="R2279">
        <f t="shared" si="211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>
        <f t="shared" si="212"/>
        <v>42372.707638888889</v>
      </c>
      <c r="K2280">
        <v>1448902867</v>
      </c>
      <c r="L2280" s="11">
        <f t="shared" si="213"/>
        <v>42338.459108796291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210"/>
        <v>2.7069999999999999</v>
      </c>
      <c r="R2280">
        <f t="shared" si="211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>
        <f t="shared" si="212"/>
        <v>42038.916666666672</v>
      </c>
      <c r="K2281">
        <v>1421436099</v>
      </c>
      <c r="L2281" s="11">
        <f t="shared" si="213"/>
        <v>42020.556701388887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210"/>
        <v>1.538</v>
      </c>
      <c r="R2281">
        <f t="shared" si="211"/>
        <v>48.0625</v>
      </c>
      <c r="S2281" t="str">
        <f t="shared" si="214"/>
        <v>games</v>
      </c>
      <c r="T2281" t="str">
        <f t="shared" si="215"/>
        <v>tabletop games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>
        <f t="shared" si="212"/>
        <v>42264.374895833331</v>
      </c>
      <c r="K2282">
        <v>1439909991</v>
      </c>
      <c r="L2282" s="11">
        <f t="shared" si="213"/>
        <v>42234.374895833331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210"/>
        <v>4.0357653061224488</v>
      </c>
      <c r="R2282">
        <f t="shared" si="211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>
        <f t="shared" si="212"/>
        <v>40749.034722222219</v>
      </c>
      <c r="K2283">
        <v>1306219897</v>
      </c>
      <c r="L2283" s="11">
        <f t="shared" si="213"/>
        <v>40687.035844907405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210"/>
        <v>1.85</v>
      </c>
      <c r="R2283">
        <f t="shared" si="211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>
        <f t="shared" si="212"/>
        <v>42382.92460648148</v>
      </c>
      <c r="K2284">
        <v>1447560686</v>
      </c>
      <c r="L2284" s="11">
        <f t="shared" si="213"/>
        <v>42322.92460648148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210"/>
        <v>1.8533333333333333</v>
      </c>
      <c r="R2284">
        <f t="shared" si="211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>
        <f t="shared" si="212"/>
        <v>41037.833379629628</v>
      </c>
      <c r="K2285">
        <v>1331348404</v>
      </c>
      <c r="L2285" s="11">
        <f t="shared" si="213"/>
        <v>40977.875046296293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210"/>
        <v>1.0085533333333332</v>
      </c>
      <c r="R2285">
        <f t="shared" si="211"/>
        <v>63.03458333333333</v>
      </c>
      <c r="S2285" t="str">
        <f t="shared" si="214"/>
        <v>music</v>
      </c>
      <c r="T2285" t="str">
        <f t="shared" si="215"/>
        <v>rock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>
        <f t="shared" si="212"/>
        <v>40613.916666666664</v>
      </c>
      <c r="K2286">
        <v>1297451245</v>
      </c>
      <c r="L2286" s="11">
        <f t="shared" si="213"/>
        <v>40585.546817129631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210"/>
        <v>1.0622116666666668</v>
      </c>
      <c r="R2286">
        <f t="shared" si="211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>
        <f t="shared" si="212"/>
        <v>41088.935682870368</v>
      </c>
      <c r="K2287">
        <v>1338352043</v>
      </c>
      <c r="L2287" s="11">
        <f t="shared" si="213"/>
        <v>41058.935682870368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210"/>
        <v>1.2136666666666667</v>
      </c>
      <c r="R2287">
        <f t="shared" si="211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>
        <f t="shared" si="212"/>
        <v>41522.915972222225</v>
      </c>
      <c r="K2288">
        <v>1376003254</v>
      </c>
      <c r="L2288" s="11">
        <f t="shared" si="213"/>
        <v>41494.713587962964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210"/>
        <v>1.0006666666666666</v>
      </c>
      <c r="R2288">
        <f t="shared" si="211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>
        <f t="shared" si="212"/>
        <v>41813.417361111111</v>
      </c>
      <c r="K2289">
        <v>1401724860</v>
      </c>
      <c r="L2289" s="11">
        <f t="shared" si="213"/>
        <v>41792.417361111111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210"/>
        <v>1.1997755555555556</v>
      </c>
      <c r="R2289">
        <f t="shared" si="211"/>
        <v>50.9338679245283</v>
      </c>
      <c r="S2289" t="str">
        <f t="shared" si="214"/>
        <v>music</v>
      </c>
      <c r="T2289" t="str">
        <f t="shared" si="215"/>
        <v>rock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>
        <f t="shared" si="212"/>
        <v>41086.5</v>
      </c>
      <c r="K2290">
        <v>1339098689</v>
      </c>
      <c r="L2290" s="11">
        <f t="shared" si="213"/>
        <v>41067.577418981484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210"/>
        <v>1.0009999999999999</v>
      </c>
      <c r="R2290">
        <f t="shared" si="211"/>
        <v>40.04</v>
      </c>
      <c r="S2290" t="str">
        <f t="shared" si="214"/>
        <v>music</v>
      </c>
      <c r="T2290" t="str">
        <f t="shared" si="215"/>
        <v>rock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>
        <f t="shared" si="212"/>
        <v>41614.723611111112</v>
      </c>
      <c r="K2291">
        <v>1382659060</v>
      </c>
      <c r="L2291" s="11">
        <f t="shared" si="213"/>
        <v>41571.748379629629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210"/>
        <v>1.0740000000000001</v>
      </c>
      <c r="R2291">
        <f t="shared" si="211"/>
        <v>64.44</v>
      </c>
      <c r="S2291" t="str">
        <f t="shared" si="214"/>
        <v>music</v>
      </c>
      <c r="T2291" t="str">
        <f t="shared" si="215"/>
        <v>rock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>
        <f t="shared" si="212"/>
        <v>40148.458333333336</v>
      </c>
      <c r="K2292">
        <v>1252908330</v>
      </c>
      <c r="L2292" s="11">
        <f t="shared" si="213"/>
        <v>40070.003819444442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210"/>
        <v>1.0406666666666666</v>
      </c>
      <c r="R2292">
        <f t="shared" si="211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>
        <f t="shared" si="212"/>
        <v>41021.916666666664</v>
      </c>
      <c r="K2293">
        <v>1332199618</v>
      </c>
      <c r="L2293" s="11">
        <f t="shared" si="213"/>
        <v>40987.727060185185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210"/>
        <v>1.728</v>
      </c>
      <c r="R2293">
        <f t="shared" si="211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>
        <f t="shared" si="212"/>
        <v>41017.447638888887</v>
      </c>
      <c r="K2294">
        <v>1332175476</v>
      </c>
      <c r="L2294" s="11">
        <f t="shared" si="213"/>
        <v>40987.447638888887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210"/>
        <v>1.072505</v>
      </c>
      <c r="R2294">
        <f t="shared" si="211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>
        <f t="shared" si="212"/>
        <v>41176.915972222225</v>
      </c>
      <c r="K2295">
        <v>1346345999</v>
      </c>
      <c r="L2295" s="11">
        <f t="shared" si="213"/>
        <v>41151.458321759259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210"/>
        <v>1.0823529411764705</v>
      </c>
      <c r="R2295">
        <f t="shared" si="211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>
        <f t="shared" si="212"/>
        <v>41294.47314814815</v>
      </c>
      <c r="K2296">
        <v>1356110480</v>
      </c>
      <c r="L2296" s="11">
        <f t="shared" si="213"/>
        <v>41264.47314814815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210"/>
        <v>1.4608079999999999</v>
      </c>
      <c r="R2296">
        <f t="shared" si="211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>
        <f t="shared" si="212"/>
        <v>41300.704351851848</v>
      </c>
      <c r="K2297">
        <v>1356648856</v>
      </c>
      <c r="L2297" s="11">
        <f t="shared" si="213"/>
        <v>41270.704351851848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210"/>
        <v>1.2524999999999999</v>
      </c>
      <c r="R2297">
        <f t="shared" si="211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>
        <f t="shared" si="212"/>
        <v>40962.481782407405</v>
      </c>
      <c r="K2298">
        <v>1326994426</v>
      </c>
      <c r="L2298" s="11">
        <f t="shared" si="213"/>
        <v>40927.481782407405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210"/>
        <v>1.4907142857142857</v>
      </c>
      <c r="R2298">
        <f t="shared" si="211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>
        <f t="shared" si="212"/>
        <v>40981.915972222225</v>
      </c>
      <c r="K2299">
        <v>1328749249</v>
      </c>
      <c r="L2299" s="11">
        <f t="shared" si="213"/>
        <v>40947.792233796295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210"/>
        <v>1.006</v>
      </c>
      <c r="R2299">
        <f t="shared" si="211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>
        <f t="shared" si="212"/>
        <v>41724.548993055556</v>
      </c>
      <c r="K2300">
        <v>1393272633</v>
      </c>
      <c r="L2300" s="11">
        <f t="shared" si="213"/>
        <v>41694.59065972222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210"/>
        <v>1.0507333333333333</v>
      </c>
      <c r="R2300">
        <f t="shared" si="211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>
        <f t="shared" si="212"/>
        <v>40579.782511574071</v>
      </c>
      <c r="K2301">
        <v>1295657209</v>
      </c>
      <c r="L2301" s="11">
        <f t="shared" si="213"/>
        <v>40564.782511574071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210"/>
        <v>3.5016666666666665</v>
      </c>
      <c r="R2301">
        <f t="shared" si="211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>
        <f t="shared" si="212"/>
        <v>41088.477037037039</v>
      </c>
      <c r="K2302">
        <v>1339694816</v>
      </c>
      <c r="L2302" s="11">
        <f t="shared" si="213"/>
        <v>41074.477037037039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210"/>
        <v>1.0125</v>
      </c>
      <c r="R2302">
        <f t="shared" si="211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>
        <f t="shared" si="212"/>
        <v>41445.896944444445</v>
      </c>
      <c r="K2303">
        <v>1369193496</v>
      </c>
      <c r="L2303" s="11">
        <f t="shared" si="213"/>
        <v>41415.896944444445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210"/>
        <v>1.336044</v>
      </c>
      <c r="R2303">
        <f t="shared" si="211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>
        <f t="shared" si="212"/>
        <v>41639.041666666664</v>
      </c>
      <c r="K2304">
        <v>1385585434</v>
      </c>
      <c r="L2304" s="11">
        <f t="shared" si="213"/>
        <v>41605.618449074071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210"/>
        <v>1.7065217391304348</v>
      </c>
      <c r="R2304">
        <f t="shared" si="211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>
        <f t="shared" si="212"/>
        <v>40889.902731481481</v>
      </c>
      <c r="K2305">
        <v>1320287996</v>
      </c>
      <c r="L2305" s="11">
        <f t="shared" si="213"/>
        <v>40849.861064814817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210"/>
        <v>1.0935829457364341</v>
      </c>
      <c r="R2305">
        <f t="shared" si="211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>
        <f t="shared" si="212"/>
        <v>40543.957638888889</v>
      </c>
      <c r="K2306">
        <v>1290281691</v>
      </c>
      <c r="L2306" s="11">
        <f t="shared" si="213"/>
        <v>40502.565868055557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ref="Q2306:Q2369" si="216">E2306/D2306</f>
        <v>1.0070033333333335</v>
      </c>
      <c r="R2306">
        <f t="shared" ref="R2306:R2369" si="217">E2306/N2306</f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>
        <f t="shared" ref="J2307:J2370" si="218">(((I2307/60)/60)/24)+DATE(1970,1,1)+(-6/24)</f>
        <v>41859.5</v>
      </c>
      <c r="K2307">
        <v>1405356072</v>
      </c>
      <c r="L2307" s="11">
        <f t="shared" ref="L2307:L2370" si="219">(((K2307/60)/60)/24)+DATE(1970,1,1)+(-6/24)</f>
        <v>41834.445277777777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si="216"/>
        <v>1.0122777777777778</v>
      </c>
      <c r="R2307">
        <f t="shared" si="217"/>
        <v>109.10778443113773</v>
      </c>
      <c r="S2307" t="str">
        <f t="shared" ref="S2307:S2370" si="220">LEFT(P2307,FIND("/",P2307)-1)</f>
        <v>music</v>
      </c>
      <c r="T2307" t="str">
        <f t="shared" ref="T2307:T2370" si="221">RIGHT(P2307,LEN(P2307)-FIND("/",P2307))</f>
        <v>indie rock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>
        <f t="shared" si="218"/>
        <v>40977.91815972222</v>
      </c>
      <c r="K2308">
        <v>1328760129</v>
      </c>
      <c r="L2308" s="11">
        <f t="shared" si="219"/>
        <v>40947.91815972222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216"/>
        <v>1.0675857142857144</v>
      </c>
      <c r="R2308">
        <f t="shared" si="217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>
        <f t="shared" si="218"/>
        <v>41034.552407407406</v>
      </c>
      <c r="K2309">
        <v>1333653333</v>
      </c>
      <c r="L2309" s="11">
        <f t="shared" si="219"/>
        <v>41004.552465277775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216"/>
        <v>1.0665777537961894</v>
      </c>
      <c r="R2309">
        <f t="shared" si="217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>
        <f t="shared" si="218"/>
        <v>41879.791666666664</v>
      </c>
      <c r="K2310">
        <v>1406847996</v>
      </c>
      <c r="L2310" s="11">
        <f t="shared" si="219"/>
        <v>41851.712916666671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216"/>
        <v>1.0130622</v>
      </c>
      <c r="R2310">
        <f t="shared" si="217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>
        <f t="shared" si="218"/>
        <v>41342.737696759257</v>
      </c>
      <c r="K2311">
        <v>1359848537</v>
      </c>
      <c r="L2311" s="11">
        <f t="shared" si="219"/>
        <v>41307.737696759257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216"/>
        <v>1.0667450000000001</v>
      </c>
      <c r="R2311">
        <f t="shared" si="217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>
        <f t="shared" si="218"/>
        <v>41354.502488425926</v>
      </c>
      <c r="K2312">
        <v>1361300615</v>
      </c>
      <c r="L2312" s="11">
        <f t="shared" si="219"/>
        <v>41324.54415509259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216"/>
        <v>4.288397837837838</v>
      </c>
      <c r="R2312">
        <f t="shared" si="217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>
        <f t="shared" si="218"/>
        <v>41765.754502314812</v>
      </c>
      <c r="K2313">
        <v>1396829189</v>
      </c>
      <c r="L2313" s="11">
        <f t="shared" si="219"/>
        <v>41735.754502314812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216"/>
        <v>1.0411111111111111</v>
      </c>
      <c r="R2313">
        <f t="shared" si="217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>
        <f t="shared" si="218"/>
        <v>41747.708333333336</v>
      </c>
      <c r="K2314">
        <v>1395155478</v>
      </c>
      <c r="L2314" s="11">
        <f t="shared" si="219"/>
        <v>41716.382847222223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216"/>
        <v>1.0786666666666667</v>
      </c>
      <c r="R2314">
        <f t="shared" si="217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>
        <f t="shared" si="218"/>
        <v>41032.708634259259</v>
      </c>
      <c r="K2315">
        <v>1333494026</v>
      </c>
      <c r="L2315" s="11">
        <f t="shared" si="219"/>
        <v>41002.708634259259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216"/>
        <v>1.7584040000000001</v>
      </c>
      <c r="R2315">
        <f t="shared" si="217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>
        <f t="shared" si="218"/>
        <v>41067.301585648151</v>
      </c>
      <c r="K2316">
        <v>1336482857</v>
      </c>
      <c r="L2316" s="11">
        <f t="shared" si="219"/>
        <v>41037.301585648151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216"/>
        <v>1.5697000000000001</v>
      </c>
      <c r="R2316">
        <f t="shared" si="217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>
        <f t="shared" si="218"/>
        <v>41034.47619212963</v>
      </c>
      <c r="K2317">
        <v>1333646743</v>
      </c>
      <c r="L2317" s="11">
        <f t="shared" si="219"/>
        <v>41004.47619212963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216"/>
        <v>1.026</v>
      </c>
      <c r="R2317">
        <f t="shared" si="217"/>
        <v>40.078125</v>
      </c>
      <c r="S2317" t="str">
        <f t="shared" si="220"/>
        <v>music</v>
      </c>
      <c r="T2317" t="str">
        <f t="shared" si="221"/>
        <v>indie rock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>
        <f t="shared" si="218"/>
        <v>40156.51666666667</v>
      </c>
      <c r="K2318">
        <v>1253726650</v>
      </c>
      <c r="L2318" s="11">
        <f t="shared" si="219"/>
        <v>40079.475115740745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216"/>
        <v>1.0404266666666666</v>
      </c>
      <c r="R2318">
        <f t="shared" si="217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>
        <f t="shared" si="218"/>
        <v>40223.958333333336</v>
      </c>
      <c r="K2319">
        <v>1263474049</v>
      </c>
      <c r="L2319" s="11">
        <f t="shared" si="219"/>
        <v>40192.292233796295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216"/>
        <v>1.04</v>
      </c>
      <c r="R2319">
        <f t="shared" si="217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>
        <f t="shared" si="218"/>
        <v>40081.915972222225</v>
      </c>
      <c r="K2320">
        <v>1251214014</v>
      </c>
      <c r="L2320" s="11">
        <f t="shared" si="219"/>
        <v>40050.393680555557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216"/>
        <v>1.2105999999999999</v>
      </c>
      <c r="R2320">
        <f t="shared" si="217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>
        <f t="shared" si="218"/>
        <v>41622.832002314812</v>
      </c>
      <c r="K2321">
        <v>1384480685</v>
      </c>
      <c r="L2321" s="11">
        <f t="shared" si="219"/>
        <v>41592.832002314812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216"/>
        <v>1.077</v>
      </c>
      <c r="R2321">
        <f t="shared" si="217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>
        <f t="shared" si="218"/>
        <v>41731.525462962964</v>
      </c>
      <c r="K2322">
        <v>1393443400</v>
      </c>
      <c r="L2322" s="11">
        <f t="shared" si="219"/>
        <v>41696.567129629628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216"/>
        <v>1.0866</v>
      </c>
      <c r="R2322">
        <f t="shared" si="217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>
        <f t="shared" si="218"/>
        <v>42828.96876157407</v>
      </c>
      <c r="K2323">
        <v>1488694501</v>
      </c>
      <c r="L2323" s="11">
        <f t="shared" si="219"/>
        <v>42799.010428240741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216"/>
        <v>0.39120962394619685</v>
      </c>
      <c r="R2323">
        <f t="shared" si="217"/>
        <v>64.53125</v>
      </c>
      <c r="S2323" t="str">
        <f t="shared" si="220"/>
        <v>food</v>
      </c>
      <c r="T2323" t="str">
        <f t="shared" si="221"/>
        <v>small batch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>
        <f t="shared" si="218"/>
        <v>42834.603807870371</v>
      </c>
      <c r="K2324">
        <v>1489181369</v>
      </c>
      <c r="L2324" s="11">
        <f t="shared" si="219"/>
        <v>42804.645474537043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216"/>
        <v>3.1481481481481478E-2</v>
      </c>
      <c r="R2324">
        <f t="shared" si="217"/>
        <v>21.25</v>
      </c>
      <c r="S2324" t="str">
        <f t="shared" si="220"/>
        <v>food</v>
      </c>
      <c r="T2324" t="str">
        <f t="shared" si="221"/>
        <v>small batch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>
        <f t="shared" si="218"/>
        <v>42814.505173611105</v>
      </c>
      <c r="K2325">
        <v>1489428447</v>
      </c>
      <c r="L2325" s="11">
        <f t="shared" si="219"/>
        <v>42807.505173611105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216"/>
        <v>0.48</v>
      </c>
      <c r="R2325">
        <f t="shared" si="217"/>
        <v>30</v>
      </c>
      <c r="S2325" t="str">
        <f t="shared" si="220"/>
        <v>food</v>
      </c>
      <c r="T2325" t="str">
        <f t="shared" si="221"/>
        <v>small batch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>
        <f t="shared" si="218"/>
        <v>42820.593576388885</v>
      </c>
      <c r="K2326">
        <v>1487970885</v>
      </c>
      <c r="L2326" s="11">
        <f t="shared" si="219"/>
        <v>42790.635243055556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216"/>
        <v>0.20733333333333334</v>
      </c>
      <c r="R2326">
        <f t="shared" si="217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>
        <f t="shared" si="218"/>
        <v>42823.730682870373</v>
      </c>
      <c r="K2327">
        <v>1488241931</v>
      </c>
      <c r="L2327" s="11">
        <f t="shared" si="219"/>
        <v>42793.772349537037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216"/>
        <v>0.08</v>
      </c>
      <c r="R2327">
        <f t="shared" si="217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>
        <f t="shared" si="218"/>
        <v>42855.458333333328</v>
      </c>
      <c r="K2328">
        <v>1489106948</v>
      </c>
      <c r="L2328" s="11">
        <f t="shared" si="219"/>
        <v>42803.784120370372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216"/>
        <v>7.1999999999999998E-3</v>
      </c>
      <c r="R2328">
        <f t="shared" si="217"/>
        <v>108</v>
      </c>
      <c r="S2328" t="str">
        <f t="shared" si="220"/>
        <v>food</v>
      </c>
      <c r="T2328" t="str">
        <f t="shared" si="221"/>
        <v>small batch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>
        <f t="shared" si="218"/>
        <v>41877.667129629634</v>
      </c>
      <c r="K2329">
        <v>1406066440</v>
      </c>
      <c r="L2329" s="11">
        <f t="shared" si="219"/>
        <v>41842.667129629634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216"/>
        <v>5.2609431428571432</v>
      </c>
      <c r="R2329">
        <f t="shared" si="217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>
        <f t="shared" si="218"/>
        <v>42169.531678240746</v>
      </c>
      <c r="K2330">
        <v>1431715537</v>
      </c>
      <c r="L2330" s="11">
        <f t="shared" si="219"/>
        <v>42139.531678240746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216"/>
        <v>2.5445000000000002</v>
      </c>
      <c r="R2330">
        <f t="shared" si="217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>
        <f t="shared" si="218"/>
        <v>41837.374374999999</v>
      </c>
      <c r="K2331">
        <v>1403017146</v>
      </c>
      <c r="L2331" s="11">
        <f t="shared" si="219"/>
        <v>41807.374374999999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216"/>
        <v>1.0591999999999999</v>
      </c>
      <c r="R2331">
        <f t="shared" si="217"/>
        <v>211.84</v>
      </c>
      <c r="S2331" t="str">
        <f t="shared" si="220"/>
        <v>food</v>
      </c>
      <c r="T2331" t="str">
        <f t="shared" si="221"/>
        <v>small batch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>
        <f t="shared" si="218"/>
        <v>42362.75</v>
      </c>
      <c r="K2332">
        <v>1448400943</v>
      </c>
      <c r="L2332" s="11">
        <f t="shared" si="219"/>
        <v>42332.64980324074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216"/>
        <v>1.0242285714285715</v>
      </c>
      <c r="R2332">
        <f t="shared" si="217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>
        <f t="shared" si="218"/>
        <v>41868.755671296298</v>
      </c>
      <c r="K2333">
        <v>1405728490</v>
      </c>
      <c r="L2333" s="11">
        <f t="shared" si="219"/>
        <v>41838.755671296298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216"/>
        <v>1.4431375</v>
      </c>
      <c r="R2333">
        <f t="shared" si="217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>
        <f t="shared" si="218"/>
        <v>42041.378136574072</v>
      </c>
      <c r="K2334">
        <v>1420643071</v>
      </c>
      <c r="L2334" s="11">
        <f t="shared" si="219"/>
        <v>42011.378136574072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216"/>
        <v>1.06308</v>
      </c>
      <c r="R2334">
        <f t="shared" si="217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>
        <f t="shared" si="218"/>
        <v>41788.493055555555</v>
      </c>
      <c r="K2335">
        <v>1399563390</v>
      </c>
      <c r="L2335" s="11">
        <f t="shared" si="219"/>
        <v>41767.400347222225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216"/>
        <v>2.1216666666666666</v>
      </c>
      <c r="R2335">
        <f t="shared" si="217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>
        <f t="shared" si="218"/>
        <v>41948.481944444444</v>
      </c>
      <c r="K2336">
        <v>1412611498</v>
      </c>
      <c r="L2336" s="11">
        <f t="shared" si="219"/>
        <v>41918.420115740737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216"/>
        <v>1.0195000000000001</v>
      </c>
      <c r="R2336">
        <f t="shared" si="217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>
        <f t="shared" si="218"/>
        <v>41801.322256944448</v>
      </c>
      <c r="K2337">
        <v>1399902243</v>
      </c>
      <c r="L2337" s="11">
        <f t="shared" si="219"/>
        <v>41771.322256944448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216"/>
        <v>1.0227200000000001</v>
      </c>
      <c r="R2337">
        <f t="shared" si="217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>
        <f t="shared" si="218"/>
        <v>41706.674710648149</v>
      </c>
      <c r="K2338">
        <v>1390860695</v>
      </c>
      <c r="L2338" s="11">
        <f t="shared" si="219"/>
        <v>41666.674710648149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216"/>
        <v>5.2073254999999996</v>
      </c>
      <c r="R2338">
        <f t="shared" si="217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>
        <f t="shared" si="218"/>
        <v>41816.390543981484</v>
      </c>
      <c r="K2339">
        <v>1401204143</v>
      </c>
      <c r="L2339" s="11">
        <f t="shared" si="219"/>
        <v>41786.390543981484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216"/>
        <v>1.1065833333333333</v>
      </c>
      <c r="R2339">
        <f t="shared" si="217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>
        <f t="shared" si="218"/>
        <v>41819.646805555552</v>
      </c>
      <c r="K2340">
        <v>1401485484</v>
      </c>
      <c r="L2340" s="11">
        <f t="shared" si="219"/>
        <v>41789.646805555552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216"/>
        <v>1.0114333333333334</v>
      </c>
      <c r="R2340">
        <f t="shared" si="217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>
        <f t="shared" si="218"/>
        <v>42723.082638888889</v>
      </c>
      <c r="K2341">
        <v>1479496309</v>
      </c>
      <c r="L2341" s="11">
        <f t="shared" si="219"/>
        <v>42692.54987268518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216"/>
        <v>2.9420799999999998</v>
      </c>
      <c r="R2341">
        <f t="shared" si="217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>
        <f t="shared" si="218"/>
        <v>42673.392800925925</v>
      </c>
      <c r="K2342">
        <v>1475249138</v>
      </c>
      <c r="L2342" s="11">
        <f t="shared" si="219"/>
        <v>42643.392800925925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216"/>
        <v>1.0577749999999999</v>
      </c>
      <c r="R2342">
        <f t="shared" si="217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>
        <f t="shared" si="218"/>
        <v>42197.563703703709</v>
      </c>
      <c r="K2343">
        <v>1434137504</v>
      </c>
      <c r="L2343" s="11">
        <f t="shared" si="219"/>
        <v>42167.563703703709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216"/>
        <v>0</v>
      </c>
      <c r="R2343" t="e">
        <f t="shared" si="217"/>
        <v>#DIV/0!</v>
      </c>
      <c r="S2343" t="str">
        <f t="shared" si="220"/>
        <v>technology</v>
      </c>
      <c r="T2343" t="str">
        <f t="shared" si="221"/>
        <v>web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>
        <f t="shared" si="218"/>
        <v>41917.958333333336</v>
      </c>
      <c r="K2344">
        <v>1410799870</v>
      </c>
      <c r="L2344" s="11">
        <f t="shared" si="219"/>
        <v>41897.452199074076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216"/>
        <v>0</v>
      </c>
      <c r="R2344" t="e">
        <f t="shared" si="217"/>
        <v>#DIV/0!</v>
      </c>
      <c r="S2344" t="str">
        <f t="shared" si="220"/>
        <v>technology</v>
      </c>
      <c r="T2344" t="str">
        <f t="shared" si="221"/>
        <v>web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>
        <f t="shared" si="218"/>
        <v>42377.57430555555</v>
      </c>
      <c r="K2345">
        <v>1447962505</v>
      </c>
      <c r="L2345" s="11">
        <f t="shared" si="219"/>
        <v>42327.575289351851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216"/>
        <v>0.03</v>
      </c>
      <c r="R2345">
        <f t="shared" si="217"/>
        <v>300</v>
      </c>
      <c r="S2345" t="str">
        <f t="shared" si="220"/>
        <v>technology</v>
      </c>
      <c r="T2345" t="str">
        <f t="shared" si="221"/>
        <v>web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>
        <f t="shared" si="218"/>
        <v>42545.477650462963</v>
      </c>
      <c r="K2346">
        <v>1464197269</v>
      </c>
      <c r="L2346" s="11">
        <f t="shared" si="219"/>
        <v>42515.477650462963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216"/>
        <v>1E-3</v>
      </c>
      <c r="R2346">
        <f t="shared" si="217"/>
        <v>1</v>
      </c>
      <c r="S2346" t="str">
        <f t="shared" si="220"/>
        <v>technology</v>
      </c>
      <c r="T2346" t="str">
        <f t="shared" si="221"/>
        <v>web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>
        <f t="shared" si="218"/>
        <v>42094.735416666663</v>
      </c>
      <c r="K2347">
        <v>1424822556</v>
      </c>
      <c r="L2347" s="11">
        <f t="shared" si="219"/>
        <v>42059.751805555556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216"/>
        <v>0</v>
      </c>
      <c r="R2347" t="e">
        <f t="shared" si="217"/>
        <v>#DIV/0!</v>
      </c>
      <c r="S2347" t="str">
        <f t="shared" si="220"/>
        <v>technology</v>
      </c>
      <c r="T2347" t="str">
        <f t="shared" si="221"/>
        <v>web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>
        <f t="shared" si="218"/>
        <v>42660.54896990741</v>
      </c>
      <c r="K2348">
        <v>1472843431</v>
      </c>
      <c r="L2348" s="11">
        <f t="shared" si="219"/>
        <v>42615.54896990741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216"/>
        <v>6.4999999999999997E-4</v>
      </c>
      <c r="R2348">
        <f t="shared" si="217"/>
        <v>13</v>
      </c>
      <c r="S2348" t="str">
        <f t="shared" si="220"/>
        <v>technology</v>
      </c>
      <c r="T2348" t="str">
        <f t="shared" si="221"/>
        <v>web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>
        <f t="shared" si="218"/>
        <v>42607.357361111113</v>
      </c>
      <c r="K2349">
        <v>1469543676</v>
      </c>
      <c r="L2349" s="11">
        <f t="shared" si="219"/>
        <v>42577.357361111113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216"/>
        <v>1.4999999999999999E-2</v>
      </c>
      <c r="R2349">
        <f t="shared" si="217"/>
        <v>15</v>
      </c>
      <c r="S2349" t="str">
        <f t="shared" si="220"/>
        <v>technology</v>
      </c>
      <c r="T2349" t="str">
        <f t="shared" si="221"/>
        <v>web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>
        <f t="shared" si="218"/>
        <v>42420.682152777779</v>
      </c>
      <c r="K2350">
        <v>1450822938</v>
      </c>
      <c r="L2350" s="11">
        <f t="shared" si="219"/>
        <v>42360.682152777779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216"/>
        <v>3.8571428571428572E-3</v>
      </c>
      <c r="R2350">
        <f t="shared" si="217"/>
        <v>54</v>
      </c>
      <c r="S2350" t="str">
        <f t="shared" si="220"/>
        <v>technology</v>
      </c>
      <c r="T2350" t="str">
        <f t="shared" si="221"/>
        <v>web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>
        <f t="shared" si="218"/>
        <v>42227.525787037041</v>
      </c>
      <c r="K2351">
        <v>1436812628</v>
      </c>
      <c r="L2351" s="11">
        <f t="shared" si="219"/>
        <v>42198.525787037041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216"/>
        <v>0</v>
      </c>
      <c r="R2351" t="e">
        <f t="shared" si="217"/>
        <v>#DIV/0!</v>
      </c>
      <c r="S2351" t="str">
        <f t="shared" si="220"/>
        <v>technology</v>
      </c>
      <c r="T2351" t="str">
        <f t="shared" si="221"/>
        <v>web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>
        <f t="shared" si="218"/>
        <v>42738.592245370368</v>
      </c>
      <c r="K2352">
        <v>1480882370</v>
      </c>
      <c r="L2352" s="11">
        <f t="shared" si="219"/>
        <v>42708.592245370368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216"/>
        <v>0</v>
      </c>
      <c r="R2352" t="e">
        <f t="shared" si="217"/>
        <v>#DIV/0!</v>
      </c>
      <c r="S2352" t="str">
        <f t="shared" si="220"/>
        <v>technology</v>
      </c>
      <c r="T2352" t="str">
        <f t="shared" si="221"/>
        <v>web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>
        <f t="shared" si="218"/>
        <v>42123.851145833338</v>
      </c>
      <c r="K2353">
        <v>1427768739</v>
      </c>
      <c r="L2353" s="11">
        <f t="shared" si="219"/>
        <v>42093.851145833338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216"/>
        <v>5.7142857142857143E-3</v>
      </c>
      <c r="R2353">
        <f t="shared" si="217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>
        <f t="shared" si="218"/>
        <v>42161.383703703701</v>
      </c>
      <c r="K2354">
        <v>1428419552</v>
      </c>
      <c r="L2354" s="11">
        <f t="shared" si="219"/>
        <v>42101.383703703701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216"/>
        <v>0</v>
      </c>
      <c r="R2354" t="e">
        <f t="shared" si="217"/>
        <v>#DIV/0!</v>
      </c>
      <c r="S2354" t="str">
        <f t="shared" si="220"/>
        <v>technology</v>
      </c>
      <c r="T2354" t="str">
        <f t="shared" si="221"/>
        <v>web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>
        <f t="shared" si="218"/>
        <v>42115.426180555558</v>
      </c>
      <c r="K2355">
        <v>1428596022</v>
      </c>
      <c r="L2355" s="11">
        <f t="shared" si="219"/>
        <v>42103.426180555558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216"/>
        <v>0</v>
      </c>
      <c r="R2355" t="e">
        <f t="shared" si="217"/>
        <v>#DIV/0!</v>
      </c>
      <c r="S2355" t="str">
        <f t="shared" si="220"/>
        <v>technology</v>
      </c>
      <c r="T2355" t="str">
        <f t="shared" si="221"/>
        <v>web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>
        <f t="shared" si="218"/>
        <v>42014.472916666666</v>
      </c>
      <c r="K2356">
        <v>1415726460</v>
      </c>
      <c r="L2356" s="11">
        <f t="shared" si="219"/>
        <v>41954.472916666666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216"/>
        <v>7.1428571428571429E-4</v>
      </c>
      <c r="R2356">
        <f t="shared" si="217"/>
        <v>25</v>
      </c>
      <c r="S2356" t="str">
        <f t="shared" si="220"/>
        <v>technology</v>
      </c>
      <c r="T2356" t="str">
        <f t="shared" si="221"/>
        <v>web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>
        <f t="shared" si="218"/>
        <v>42126.668240740735</v>
      </c>
      <c r="K2357">
        <v>1428012136</v>
      </c>
      <c r="L2357" s="11">
        <f t="shared" si="219"/>
        <v>42096.668240740735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216"/>
        <v>6.875E-3</v>
      </c>
      <c r="R2357">
        <f t="shared" si="217"/>
        <v>27.5</v>
      </c>
      <c r="S2357" t="str">
        <f t="shared" si="220"/>
        <v>technology</v>
      </c>
      <c r="T2357" t="str">
        <f t="shared" si="221"/>
        <v>web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>
        <f t="shared" si="218"/>
        <v>42160.53361111111</v>
      </c>
      <c r="K2358">
        <v>1430938104</v>
      </c>
      <c r="L2358" s="11">
        <f t="shared" si="219"/>
        <v>42130.53361111111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216"/>
        <v>0</v>
      </c>
      <c r="R2358" t="e">
        <f t="shared" si="217"/>
        <v>#DIV/0!</v>
      </c>
      <c r="S2358" t="str">
        <f t="shared" si="220"/>
        <v>technology</v>
      </c>
      <c r="T2358" t="str">
        <f t="shared" si="221"/>
        <v>web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>
        <f t="shared" si="218"/>
        <v>42294.370115740734</v>
      </c>
      <c r="K2359">
        <v>1442501578</v>
      </c>
      <c r="L2359" s="11">
        <f t="shared" si="219"/>
        <v>42264.370115740734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216"/>
        <v>0</v>
      </c>
      <c r="R2359" t="e">
        <f t="shared" si="217"/>
        <v>#DIV/0!</v>
      </c>
      <c r="S2359" t="str">
        <f t="shared" si="220"/>
        <v>technology</v>
      </c>
      <c r="T2359" t="str">
        <f t="shared" si="221"/>
        <v>web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>
        <f t="shared" si="218"/>
        <v>42034.777083333334</v>
      </c>
      <c r="K2360">
        <v>1417818036</v>
      </c>
      <c r="L2360" s="11">
        <f t="shared" si="219"/>
        <v>41978.680972222224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216"/>
        <v>0</v>
      </c>
      <c r="R2360" t="e">
        <f t="shared" si="217"/>
        <v>#DIV/0!</v>
      </c>
      <c r="S2360" t="str">
        <f t="shared" si="220"/>
        <v>technology</v>
      </c>
      <c r="T2360" t="str">
        <f t="shared" si="221"/>
        <v>web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>
        <f t="shared" si="218"/>
        <v>42219.399583333332</v>
      </c>
      <c r="K2361">
        <v>1433432124</v>
      </c>
      <c r="L2361" s="11">
        <f t="shared" si="219"/>
        <v>42159.399583333332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216"/>
        <v>0.14680000000000001</v>
      </c>
      <c r="R2361">
        <f t="shared" si="217"/>
        <v>367</v>
      </c>
      <c r="S2361" t="str">
        <f t="shared" si="220"/>
        <v>technology</v>
      </c>
      <c r="T2361" t="str">
        <f t="shared" si="221"/>
        <v>web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>
        <f t="shared" si="218"/>
        <v>42407.45694444445</v>
      </c>
      <c r="K2362">
        <v>1452272280</v>
      </c>
      <c r="L2362" s="11">
        <f t="shared" si="219"/>
        <v>42377.45694444445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216"/>
        <v>4.0000000000000002E-4</v>
      </c>
      <c r="R2362">
        <f t="shared" si="217"/>
        <v>2</v>
      </c>
      <c r="S2362" t="str">
        <f t="shared" si="220"/>
        <v>technology</v>
      </c>
      <c r="T2362" t="str">
        <f t="shared" si="221"/>
        <v>web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>
        <f t="shared" si="218"/>
        <v>42490.666666666672</v>
      </c>
      <c r="K2363">
        <v>1459975008</v>
      </c>
      <c r="L2363" s="11">
        <f t="shared" si="219"/>
        <v>42466.608888888892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216"/>
        <v>0</v>
      </c>
      <c r="R2363" t="e">
        <f t="shared" si="217"/>
        <v>#DIV/0!</v>
      </c>
      <c r="S2363" t="str">
        <f t="shared" si="220"/>
        <v>technology</v>
      </c>
      <c r="T2363" t="str">
        <f t="shared" si="221"/>
        <v>web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>
        <f t="shared" si="218"/>
        <v>41984.438310185185</v>
      </c>
      <c r="K2364">
        <v>1415723470</v>
      </c>
      <c r="L2364" s="11">
        <f t="shared" si="219"/>
        <v>41954.438310185185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216"/>
        <v>0.2857142857142857</v>
      </c>
      <c r="R2364">
        <f t="shared" si="217"/>
        <v>60</v>
      </c>
      <c r="S2364" t="str">
        <f t="shared" si="220"/>
        <v>technology</v>
      </c>
      <c r="T2364" t="str">
        <f t="shared" si="221"/>
        <v>web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>
        <f t="shared" si="218"/>
        <v>42366.761574074073</v>
      </c>
      <c r="K2365">
        <v>1447460200</v>
      </c>
      <c r="L2365" s="11">
        <f t="shared" si="219"/>
        <v>42321.761574074073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216"/>
        <v>0</v>
      </c>
      <c r="R2365" t="e">
        <f t="shared" si="217"/>
        <v>#DIV/0!</v>
      </c>
      <c r="S2365" t="str">
        <f t="shared" si="220"/>
        <v>technology</v>
      </c>
      <c r="T2365" t="str">
        <f t="shared" si="221"/>
        <v>web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>
        <f t="shared" si="218"/>
        <v>42303.684675925921</v>
      </c>
      <c r="K2366">
        <v>1441146356</v>
      </c>
      <c r="L2366" s="11">
        <f t="shared" si="219"/>
        <v>42248.684675925921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216"/>
        <v>0</v>
      </c>
      <c r="R2366" t="e">
        <f t="shared" si="217"/>
        <v>#DIV/0!</v>
      </c>
      <c r="S2366" t="str">
        <f t="shared" si="220"/>
        <v>technology</v>
      </c>
      <c r="T2366" t="str">
        <f t="shared" si="221"/>
        <v>web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>
        <f t="shared" si="218"/>
        <v>42386.708333333328</v>
      </c>
      <c r="K2367">
        <v>1449596425</v>
      </c>
      <c r="L2367" s="11">
        <f t="shared" si="219"/>
        <v>42346.486400462964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216"/>
        <v>0</v>
      </c>
      <c r="R2367" t="e">
        <f t="shared" si="217"/>
        <v>#DIV/0!</v>
      </c>
      <c r="S2367" t="str">
        <f t="shared" si="220"/>
        <v>technology</v>
      </c>
      <c r="T2367" t="str">
        <f t="shared" si="221"/>
        <v>web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>
        <f t="shared" si="218"/>
        <v>42298.281631944439</v>
      </c>
      <c r="K2368">
        <v>1442839533</v>
      </c>
      <c r="L2368" s="11">
        <f t="shared" si="219"/>
        <v>42268.281631944439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216"/>
        <v>0.1052</v>
      </c>
      <c r="R2368">
        <f t="shared" si="217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>
        <f t="shared" si="218"/>
        <v>42485.678425925929</v>
      </c>
      <c r="K2369">
        <v>1456442216</v>
      </c>
      <c r="L2369" s="11">
        <f t="shared" si="219"/>
        <v>42425.720092592594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216"/>
        <v>1.34E-2</v>
      </c>
      <c r="R2369">
        <f t="shared" si="217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>
        <f t="shared" si="218"/>
        <v>42108.430150462969</v>
      </c>
      <c r="K2370">
        <v>1425143965</v>
      </c>
      <c r="L2370" s="11">
        <f t="shared" si="219"/>
        <v>42063.471817129626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ref="Q2370:Q2433" si="222">E2370/D2370</f>
        <v>2.5000000000000001E-3</v>
      </c>
      <c r="R2370">
        <f t="shared" ref="R2370:R2433" si="223">E2370/N2370</f>
        <v>50</v>
      </c>
      <c r="S2370" t="str">
        <f t="shared" si="220"/>
        <v>technology</v>
      </c>
      <c r="T2370" t="str">
        <f t="shared" si="221"/>
        <v>web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>
        <f t="shared" ref="J2371:J2434" si="224">(((I2371/60)/60)/24)+DATE(1970,1,1)+(-6/24)</f>
        <v>42410.562627314815</v>
      </c>
      <c r="K2371">
        <v>1452540611</v>
      </c>
      <c r="L2371" s="11">
        <f t="shared" ref="L2371:L2434" si="225">(((K2371/60)/60)/24)+DATE(1970,1,1)+(-6/24)</f>
        <v>42380.562627314815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si="222"/>
        <v>0</v>
      </c>
      <c r="R2371" t="e">
        <f t="shared" si="223"/>
        <v>#DIV/0!</v>
      </c>
      <c r="S2371" t="str">
        <f t="shared" ref="S2371:S2434" si="226">LEFT(P2371,FIND("/",P2371)-1)</f>
        <v>technology</v>
      </c>
      <c r="T2371" t="str">
        <f t="shared" ref="T2371:T2434" si="227">RIGHT(P2371,LEN(P2371)-FIND("/",P2371))</f>
        <v>web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>
        <f t="shared" si="224"/>
        <v>41990.93913194444</v>
      </c>
      <c r="K2372">
        <v>1416285141</v>
      </c>
      <c r="L2372" s="11">
        <f t="shared" si="225"/>
        <v>41960.93913194444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222"/>
        <v>3.2799999999999999E-3</v>
      </c>
      <c r="R2372">
        <f t="shared" si="223"/>
        <v>20.5</v>
      </c>
      <c r="S2372" t="str">
        <f t="shared" si="226"/>
        <v>technology</v>
      </c>
      <c r="T2372" t="str">
        <f t="shared" si="227"/>
        <v>web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>
        <f t="shared" si="224"/>
        <v>42180.527731481481</v>
      </c>
      <c r="K2373">
        <v>1432665596</v>
      </c>
      <c r="L2373" s="11">
        <f t="shared" si="225"/>
        <v>42150.527731481481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222"/>
        <v>0</v>
      </c>
      <c r="R2373" t="e">
        <f t="shared" si="223"/>
        <v>#DIV/0!</v>
      </c>
      <c r="S2373" t="str">
        <f t="shared" si="226"/>
        <v>technology</v>
      </c>
      <c r="T2373" t="str">
        <f t="shared" si="227"/>
        <v>web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>
        <f t="shared" si="224"/>
        <v>42117.819108796291</v>
      </c>
      <c r="K2374">
        <v>1427247571</v>
      </c>
      <c r="L2374" s="11">
        <f t="shared" si="225"/>
        <v>42087.819108796291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222"/>
        <v>3.272727272727273E-2</v>
      </c>
      <c r="R2374">
        <f t="shared" si="223"/>
        <v>30</v>
      </c>
      <c r="S2374" t="str">
        <f t="shared" si="226"/>
        <v>technology</v>
      </c>
      <c r="T2374" t="str">
        <f t="shared" si="227"/>
        <v>web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>
        <f t="shared" si="224"/>
        <v>42245.412314814821</v>
      </c>
      <c r="K2375">
        <v>1438271624</v>
      </c>
      <c r="L2375" s="11">
        <f t="shared" si="225"/>
        <v>42215.412314814821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222"/>
        <v>5.8823529411764708E-5</v>
      </c>
      <c r="R2375">
        <f t="shared" si="223"/>
        <v>50</v>
      </c>
      <c r="S2375" t="str">
        <f t="shared" si="226"/>
        <v>technology</v>
      </c>
      <c r="T2375" t="str">
        <f t="shared" si="227"/>
        <v>web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>
        <f t="shared" si="224"/>
        <v>42047.593287037031</v>
      </c>
      <c r="K2376">
        <v>1421180060</v>
      </c>
      <c r="L2376" s="11">
        <f t="shared" si="225"/>
        <v>42017.593287037031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222"/>
        <v>4.5454545454545455E-4</v>
      </c>
      <c r="R2376">
        <f t="shared" si="223"/>
        <v>10</v>
      </c>
      <c r="S2376" t="str">
        <f t="shared" si="226"/>
        <v>technology</v>
      </c>
      <c r="T2376" t="str">
        <f t="shared" si="227"/>
        <v>web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>
        <f t="shared" si="224"/>
        <v>42622.586076388892</v>
      </c>
      <c r="K2377">
        <v>1470859437</v>
      </c>
      <c r="L2377" s="11">
        <f t="shared" si="225"/>
        <v>42592.586076388892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222"/>
        <v>0</v>
      </c>
      <c r="R2377" t="e">
        <f t="shared" si="223"/>
        <v>#DIV/0!</v>
      </c>
      <c r="S2377" t="str">
        <f t="shared" si="226"/>
        <v>technology</v>
      </c>
      <c r="T2377" t="str">
        <f t="shared" si="227"/>
        <v>web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>
        <f t="shared" si="224"/>
        <v>42348.675532407404</v>
      </c>
      <c r="K2378">
        <v>1447193566</v>
      </c>
      <c r="L2378" s="11">
        <f t="shared" si="225"/>
        <v>42318.675532407404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222"/>
        <v>0.10877666666666666</v>
      </c>
      <c r="R2378">
        <f t="shared" si="223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>
        <f t="shared" si="224"/>
        <v>42699.661840277782</v>
      </c>
      <c r="K2379">
        <v>1477515183</v>
      </c>
      <c r="L2379" s="11">
        <f t="shared" si="225"/>
        <v>42669.620173611111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222"/>
        <v>0</v>
      </c>
      <c r="R2379" t="e">
        <f t="shared" si="223"/>
        <v>#DIV/0!</v>
      </c>
      <c r="S2379" t="str">
        <f t="shared" si="226"/>
        <v>technology</v>
      </c>
      <c r="T2379" t="str">
        <f t="shared" si="227"/>
        <v>web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>
        <f t="shared" si="224"/>
        <v>42241.763078703705</v>
      </c>
      <c r="K2380">
        <v>1438042730</v>
      </c>
      <c r="L2380" s="11">
        <f t="shared" si="225"/>
        <v>42212.763078703705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222"/>
        <v>0</v>
      </c>
      <c r="R2380" t="e">
        <f t="shared" si="223"/>
        <v>#DIV/0!</v>
      </c>
      <c r="S2380" t="str">
        <f t="shared" si="226"/>
        <v>technology</v>
      </c>
      <c r="T2380" t="str">
        <f t="shared" si="227"/>
        <v>web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>
        <f t="shared" si="224"/>
        <v>42281.766388888893</v>
      </c>
      <c r="K2381">
        <v>1440116616</v>
      </c>
      <c r="L2381" s="11">
        <f t="shared" si="225"/>
        <v>42236.766388888893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222"/>
        <v>0</v>
      </c>
      <c r="R2381" t="e">
        <f t="shared" si="223"/>
        <v>#DIV/0!</v>
      </c>
      <c r="S2381" t="str">
        <f t="shared" si="226"/>
        <v>technology</v>
      </c>
      <c r="T2381" t="str">
        <f t="shared" si="227"/>
        <v>web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>
        <f t="shared" si="224"/>
        <v>42278.543310185181</v>
      </c>
      <c r="K2382">
        <v>1441134142</v>
      </c>
      <c r="L2382" s="11">
        <f t="shared" si="225"/>
        <v>42248.543310185181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222"/>
        <v>3.6666666666666666E-3</v>
      </c>
      <c r="R2382">
        <f t="shared" si="223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>
        <f t="shared" si="224"/>
        <v>42104.685740740737</v>
      </c>
      <c r="K2383">
        <v>1426112848</v>
      </c>
      <c r="L2383" s="11">
        <f t="shared" si="225"/>
        <v>42074.685740740737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222"/>
        <v>1.8193398957730169E-2</v>
      </c>
      <c r="R2383">
        <f t="shared" si="223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>
        <f t="shared" si="224"/>
        <v>42219.937534722223</v>
      </c>
      <c r="K2384">
        <v>1436502603</v>
      </c>
      <c r="L2384" s="11">
        <f t="shared" si="225"/>
        <v>42194.937534722223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222"/>
        <v>2.5000000000000001E-2</v>
      </c>
      <c r="R2384">
        <f t="shared" si="223"/>
        <v>37.5</v>
      </c>
      <c r="S2384" t="str">
        <f t="shared" si="226"/>
        <v>technology</v>
      </c>
      <c r="T2384" t="str">
        <f t="shared" si="227"/>
        <v>web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>
        <f t="shared" si="224"/>
        <v>42056.806793981479</v>
      </c>
      <c r="K2385">
        <v>1421976107</v>
      </c>
      <c r="L2385" s="11">
        <f t="shared" si="225"/>
        <v>42026.806793981479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222"/>
        <v>4.3499999999999997E-2</v>
      </c>
      <c r="R2385">
        <f t="shared" si="223"/>
        <v>145</v>
      </c>
      <c r="S2385" t="str">
        <f t="shared" si="226"/>
        <v>technology</v>
      </c>
      <c r="T2385" t="str">
        <f t="shared" si="227"/>
        <v>web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>
        <f t="shared" si="224"/>
        <v>41956.859293981484</v>
      </c>
      <c r="K2386">
        <v>1413337043</v>
      </c>
      <c r="L2386" s="11">
        <f t="shared" si="225"/>
        <v>41926.817627314813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222"/>
        <v>8.0000000000000002E-3</v>
      </c>
      <c r="R2386">
        <f t="shared" si="223"/>
        <v>1</v>
      </c>
      <c r="S2386" t="str">
        <f t="shared" si="226"/>
        <v>technology</v>
      </c>
      <c r="T2386" t="str">
        <f t="shared" si="227"/>
        <v>web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>
        <f t="shared" si="224"/>
        <v>42221.45175925926</v>
      </c>
      <c r="K2387">
        <v>1436201432</v>
      </c>
      <c r="L2387" s="11">
        <f t="shared" si="225"/>
        <v>42191.45175925926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222"/>
        <v>1.2123076923076924E-2</v>
      </c>
      <c r="R2387">
        <f t="shared" si="223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>
        <f t="shared" si="224"/>
        <v>42014.588240740741</v>
      </c>
      <c r="K2388">
        <v>1415736424</v>
      </c>
      <c r="L2388" s="11">
        <f t="shared" si="225"/>
        <v>41954.588240740741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222"/>
        <v>0</v>
      </c>
      <c r="R2388" t="e">
        <f t="shared" si="223"/>
        <v>#DIV/0!</v>
      </c>
      <c r="S2388" t="str">
        <f t="shared" si="226"/>
        <v>technology</v>
      </c>
      <c r="T2388" t="str">
        <f t="shared" si="227"/>
        <v>web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>
        <f t="shared" si="224"/>
        <v>42573.376620370371</v>
      </c>
      <c r="K2389">
        <v>1465311740</v>
      </c>
      <c r="L2389" s="11">
        <f t="shared" si="225"/>
        <v>42528.376620370371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222"/>
        <v>6.8399999999999997E-3</v>
      </c>
      <c r="R2389">
        <f t="shared" si="223"/>
        <v>342</v>
      </c>
      <c r="S2389" t="str">
        <f t="shared" si="226"/>
        <v>technology</v>
      </c>
      <c r="T2389" t="str">
        <f t="shared" si="227"/>
        <v>web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>
        <f t="shared" si="224"/>
        <v>42019.561805555553</v>
      </c>
      <c r="K2390">
        <v>1418761759</v>
      </c>
      <c r="L2390" s="11">
        <f t="shared" si="225"/>
        <v>41989.603692129633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222"/>
        <v>1.2513513513513513E-2</v>
      </c>
      <c r="R2390">
        <f t="shared" si="223"/>
        <v>57.875</v>
      </c>
      <c r="S2390" t="str">
        <f t="shared" si="226"/>
        <v>technology</v>
      </c>
      <c r="T2390" t="str">
        <f t="shared" si="227"/>
        <v>web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>
        <f t="shared" si="224"/>
        <v>42210.665972222225</v>
      </c>
      <c r="K2391">
        <v>1435160452</v>
      </c>
      <c r="L2391" s="11">
        <f t="shared" si="225"/>
        <v>42179.403379629628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222"/>
        <v>1.8749999999999999E-3</v>
      </c>
      <c r="R2391">
        <f t="shared" si="223"/>
        <v>30</v>
      </c>
      <c r="S2391" t="str">
        <f t="shared" si="226"/>
        <v>technology</v>
      </c>
      <c r="T2391" t="str">
        <f t="shared" si="227"/>
        <v>web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>
        <f t="shared" si="224"/>
        <v>42008.012314814812</v>
      </c>
      <c r="K2392">
        <v>1416896264</v>
      </c>
      <c r="L2392" s="11">
        <f t="shared" si="225"/>
        <v>41968.012314814812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222"/>
        <v>0</v>
      </c>
      <c r="R2392" t="e">
        <f t="shared" si="223"/>
        <v>#DIV/0!</v>
      </c>
      <c r="S2392" t="str">
        <f t="shared" si="226"/>
        <v>technology</v>
      </c>
      <c r="T2392" t="str">
        <f t="shared" si="227"/>
        <v>web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>
        <f t="shared" si="224"/>
        <v>42094.502824074079</v>
      </c>
      <c r="K2393">
        <v>1425236644</v>
      </c>
      <c r="L2393" s="11">
        <f t="shared" si="225"/>
        <v>42064.544490740736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222"/>
        <v>1.25E-3</v>
      </c>
      <c r="R2393">
        <f t="shared" si="223"/>
        <v>25</v>
      </c>
      <c r="S2393" t="str">
        <f t="shared" si="226"/>
        <v>technology</v>
      </c>
      <c r="T2393" t="str">
        <f t="shared" si="227"/>
        <v>web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>
        <f t="shared" si="224"/>
        <v>42305.870636574073</v>
      </c>
      <c r="K2394">
        <v>1443495223</v>
      </c>
      <c r="L2394" s="11">
        <f t="shared" si="225"/>
        <v>42275.870636574073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222"/>
        <v>0</v>
      </c>
      <c r="R2394" t="e">
        <f t="shared" si="223"/>
        <v>#DIV/0!</v>
      </c>
      <c r="S2394" t="str">
        <f t="shared" si="226"/>
        <v>technology</v>
      </c>
      <c r="T2394" t="str">
        <f t="shared" si="227"/>
        <v>web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>
        <f t="shared" si="224"/>
        <v>42224.398344907408</v>
      </c>
      <c r="K2395">
        <v>1436456017</v>
      </c>
      <c r="L2395" s="11">
        <f t="shared" si="225"/>
        <v>42194.398344907408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222"/>
        <v>5.0000000000000001E-4</v>
      </c>
      <c r="R2395">
        <f t="shared" si="223"/>
        <v>50</v>
      </c>
      <c r="S2395" t="str">
        <f t="shared" si="226"/>
        <v>technology</v>
      </c>
      <c r="T2395" t="str">
        <f t="shared" si="227"/>
        <v>web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>
        <f t="shared" si="224"/>
        <v>42061.112187499995</v>
      </c>
      <c r="K2396">
        <v>1422348093</v>
      </c>
      <c r="L2396" s="11">
        <f t="shared" si="225"/>
        <v>42031.112187499995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222"/>
        <v>5.9999999999999995E-4</v>
      </c>
      <c r="R2396">
        <f t="shared" si="223"/>
        <v>1.5</v>
      </c>
      <c r="S2396" t="str">
        <f t="shared" si="226"/>
        <v>technology</v>
      </c>
      <c r="T2396" t="str">
        <f t="shared" si="227"/>
        <v>web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>
        <f t="shared" si="224"/>
        <v>42745.122916666667</v>
      </c>
      <c r="K2397">
        <v>1481597687</v>
      </c>
      <c r="L2397" s="11">
        <f t="shared" si="225"/>
        <v>42716.871377314819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222"/>
        <v>0</v>
      </c>
      <c r="R2397" t="e">
        <f t="shared" si="223"/>
        <v>#DIV/0!</v>
      </c>
      <c r="S2397" t="str">
        <f t="shared" si="226"/>
        <v>technology</v>
      </c>
      <c r="T2397" t="str">
        <f t="shared" si="227"/>
        <v>web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>
        <f t="shared" si="224"/>
        <v>42292.599050925928</v>
      </c>
      <c r="K2398">
        <v>1442348558</v>
      </c>
      <c r="L2398" s="11">
        <f t="shared" si="225"/>
        <v>42262.599050925928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222"/>
        <v>2E-3</v>
      </c>
      <c r="R2398">
        <f t="shared" si="223"/>
        <v>10</v>
      </c>
      <c r="S2398" t="str">
        <f t="shared" si="226"/>
        <v>technology</v>
      </c>
      <c r="T2398" t="str">
        <f t="shared" si="227"/>
        <v>web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>
        <f t="shared" si="224"/>
        <v>42006.63490740741</v>
      </c>
      <c r="K2399">
        <v>1417641256</v>
      </c>
      <c r="L2399" s="11">
        <f t="shared" si="225"/>
        <v>41976.63490740741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222"/>
        <v>0</v>
      </c>
      <c r="R2399" t="e">
        <f t="shared" si="223"/>
        <v>#DIV/0!</v>
      </c>
      <c r="S2399" t="str">
        <f t="shared" si="226"/>
        <v>technology</v>
      </c>
      <c r="T2399" t="str">
        <f t="shared" si="227"/>
        <v>web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>
        <f t="shared" si="224"/>
        <v>42187.666481481487</v>
      </c>
      <c r="K2400">
        <v>1433282384</v>
      </c>
      <c r="L2400" s="11">
        <f t="shared" si="225"/>
        <v>42157.666481481487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222"/>
        <v>0</v>
      </c>
      <c r="R2400" t="e">
        <f t="shared" si="223"/>
        <v>#DIV/0!</v>
      </c>
      <c r="S2400" t="str">
        <f t="shared" si="226"/>
        <v>technology</v>
      </c>
      <c r="T2400" t="str">
        <f t="shared" si="227"/>
        <v>web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>
        <f t="shared" si="224"/>
        <v>41991.603078703702</v>
      </c>
      <c r="K2401">
        <v>1415910506</v>
      </c>
      <c r="L2401" s="11">
        <f t="shared" si="225"/>
        <v>41956.603078703702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222"/>
        <v>0</v>
      </c>
      <c r="R2401" t="e">
        <f t="shared" si="223"/>
        <v>#DIV/0!</v>
      </c>
      <c r="S2401" t="str">
        <f t="shared" si="226"/>
        <v>technology</v>
      </c>
      <c r="T2401" t="str">
        <f t="shared" si="227"/>
        <v>web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>
        <f t="shared" si="224"/>
        <v>42474.018101851849</v>
      </c>
      <c r="K2402">
        <v>1458023164</v>
      </c>
      <c r="L2402" s="11">
        <f t="shared" si="225"/>
        <v>42444.018101851849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222"/>
        <v>0</v>
      </c>
      <c r="R2402" t="e">
        <f t="shared" si="223"/>
        <v>#DIV/0!</v>
      </c>
      <c r="S2402" t="str">
        <f t="shared" si="226"/>
        <v>technology</v>
      </c>
      <c r="T2402" t="str">
        <f t="shared" si="227"/>
        <v>web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>
        <f t="shared" si="224"/>
        <v>42434.572870370372</v>
      </c>
      <c r="K2403">
        <v>1452023096</v>
      </c>
      <c r="L2403" s="11">
        <f t="shared" si="225"/>
        <v>42374.572870370372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222"/>
        <v>7.1785714285714283E-3</v>
      </c>
      <c r="R2403">
        <f t="shared" si="223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>
        <f t="shared" si="224"/>
        <v>42137.429756944446</v>
      </c>
      <c r="K2404">
        <v>1428941931</v>
      </c>
      <c r="L2404" s="11">
        <f t="shared" si="225"/>
        <v>42107.429756944446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222"/>
        <v>4.3333333333333331E-3</v>
      </c>
      <c r="R2404">
        <f t="shared" si="223"/>
        <v>52</v>
      </c>
      <c r="S2404" t="str">
        <f t="shared" si="226"/>
        <v>food</v>
      </c>
      <c r="T2404" t="str">
        <f t="shared" si="227"/>
        <v>food trucks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>
        <f t="shared" si="224"/>
        <v>42459.590949074074</v>
      </c>
      <c r="K2405">
        <v>1454188258</v>
      </c>
      <c r="L2405" s="11">
        <f t="shared" si="225"/>
        <v>42399.632615740738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222"/>
        <v>0.16833333333333333</v>
      </c>
      <c r="R2405">
        <f t="shared" si="223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>
        <f t="shared" si="224"/>
        <v>42371.78943287037</v>
      </c>
      <c r="K2406">
        <v>1449190607</v>
      </c>
      <c r="L2406" s="11">
        <f t="shared" si="225"/>
        <v>42341.78943287037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222"/>
        <v>0</v>
      </c>
      <c r="R2406" t="e">
        <f t="shared" si="223"/>
        <v>#DIV/0!</v>
      </c>
      <c r="S2406" t="str">
        <f t="shared" si="226"/>
        <v>food</v>
      </c>
      <c r="T2406" t="str">
        <f t="shared" si="227"/>
        <v>food trucks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>
        <f t="shared" si="224"/>
        <v>42616.335358796292</v>
      </c>
      <c r="K2407">
        <v>1471096975</v>
      </c>
      <c r="L2407" s="11">
        <f t="shared" si="225"/>
        <v>42595.335358796292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222"/>
        <v>0.22520000000000001</v>
      </c>
      <c r="R2407">
        <f t="shared" si="223"/>
        <v>56.3</v>
      </c>
      <c r="S2407" t="str">
        <f t="shared" si="226"/>
        <v>food</v>
      </c>
      <c r="T2407" t="str">
        <f t="shared" si="227"/>
        <v>food trucks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>
        <f t="shared" si="224"/>
        <v>42022.860995370371</v>
      </c>
      <c r="K2408">
        <v>1418179190</v>
      </c>
      <c r="L2408" s="11">
        <f t="shared" si="225"/>
        <v>41982.860995370371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222"/>
        <v>0.41384615384615386</v>
      </c>
      <c r="R2408">
        <f t="shared" si="223"/>
        <v>84.0625</v>
      </c>
      <c r="S2408" t="str">
        <f t="shared" si="226"/>
        <v>food</v>
      </c>
      <c r="T2408" t="str">
        <f t="shared" si="227"/>
        <v>food trucks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>
        <f t="shared" si="224"/>
        <v>42105</v>
      </c>
      <c r="K2409">
        <v>1426772928</v>
      </c>
      <c r="L2409" s="11">
        <f t="shared" si="225"/>
        <v>42082.325555555552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222"/>
        <v>0.25259090909090909</v>
      </c>
      <c r="R2409">
        <f t="shared" si="223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>
        <f t="shared" si="224"/>
        <v>41948.932372685187</v>
      </c>
      <c r="K2410">
        <v>1412652157</v>
      </c>
      <c r="L2410" s="11">
        <f t="shared" si="225"/>
        <v>41918.890706018516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222"/>
        <v>2E-3</v>
      </c>
      <c r="R2410">
        <f t="shared" si="223"/>
        <v>15</v>
      </c>
      <c r="S2410" t="str">
        <f t="shared" si="226"/>
        <v>food</v>
      </c>
      <c r="T2410" t="str">
        <f t="shared" si="227"/>
        <v>food trucks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>
        <f t="shared" si="224"/>
        <v>42234.625868055555</v>
      </c>
      <c r="K2411">
        <v>1437339675</v>
      </c>
      <c r="L2411" s="11">
        <f t="shared" si="225"/>
        <v>42204.625868055555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222"/>
        <v>1.84E-2</v>
      </c>
      <c r="R2411">
        <f t="shared" si="223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>
        <f t="shared" si="224"/>
        <v>42254.158275462964</v>
      </c>
      <c r="K2412">
        <v>1439027275</v>
      </c>
      <c r="L2412" s="11">
        <f t="shared" si="225"/>
        <v>42224.158275462964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222"/>
        <v>0</v>
      </c>
      <c r="R2412" t="e">
        <f t="shared" si="223"/>
        <v>#DIV/0!</v>
      </c>
      <c r="S2412" t="str">
        <f t="shared" si="226"/>
        <v>food</v>
      </c>
      <c r="T2412" t="str">
        <f t="shared" si="227"/>
        <v>food trucks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>
        <f t="shared" si="224"/>
        <v>42241.482430555552</v>
      </c>
      <c r="K2413">
        <v>1437932082</v>
      </c>
      <c r="L2413" s="11">
        <f t="shared" si="225"/>
        <v>42211.482430555552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222"/>
        <v>6.0400000000000002E-3</v>
      </c>
      <c r="R2413">
        <f t="shared" si="223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>
        <f t="shared" si="224"/>
        <v>42700.528622685189</v>
      </c>
      <c r="K2414">
        <v>1476294073</v>
      </c>
      <c r="L2414" s="11">
        <f t="shared" si="225"/>
        <v>42655.486956018518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222"/>
        <v>0</v>
      </c>
      <c r="R2414" t="e">
        <f t="shared" si="223"/>
        <v>#DIV/0!</v>
      </c>
      <c r="S2414" t="str">
        <f t="shared" si="226"/>
        <v>food</v>
      </c>
      <c r="T2414" t="str">
        <f t="shared" si="227"/>
        <v>food trucks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>
        <f t="shared" si="224"/>
        <v>41790.729166666664</v>
      </c>
      <c r="K2415">
        <v>1398911882</v>
      </c>
      <c r="L2415" s="11">
        <f t="shared" si="225"/>
        <v>41759.85974537037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222"/>
        <v>8.3333333333333332E-3</v>
      </c>
      <c r="R2415">
        <f t="shared" si="223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>
        <f t="shared" si="224"/>
        <v>42237.915972222225</v>
      </c>
      <c r="K2416">
        <v>1436805660</v>
      </c>
      <c r="L2416" s="11">
        <f t="shared" si="225"/>
        <v>42198.445138888885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222"/>
        <v>3.0666666666666665E-2</v>
      </c>
      <c r="R2416">
        <f t="shared" si="223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>
        <f t="shared" si="224"/>
        <v>42566.612800925926</v>
      </c>
      <c r="K2417">
        <v>1466023346</v>
      </c>
      <c r="L2417" s="11">
        <f t="shared" si="225"/>
        <v>42536.612800925926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222"/>
        <v>5.5833333333333334E-3</v>
      </c>
      <c r="R2417">
        <f t="shared" si="223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>
        <f t="shared" si="224"/>
        <v>42077.375</v>
      </c>
      <c r="K2418">
        <v>1421343743</v>
      </c>
      <c r="L2418" s="11">
        <f t="shared" si="225"/>
        <v>42019.487766203703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222"/>
        <v>2.5000000000000001E-4</v>
      </c>
      <c r="R2418">
        <f t="shared" si="223"/>
        <v>5</v>
      </c>
      <c r="S2418" t="str">
        <f t="shared" si="226"/>
        <v>food</v>
      </c>
      <c r="T2418" t="str">
        <f t="shared" si="227"/>
        <v>food trucks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>
        <f t="shared" si="224"/>
        <v>41861.634108796294</v>
      </c>
      <c r="K2419">
        <v>1405113187</v>
      </c>
      <c r="L2419" s="11">
        <f t="shared" si="225"/>
        <v>41831.634108796294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222"/>
        <v>0</v>
      </c>
      <c r="R2419" t="e">
        <f t="shared" si="223"/>
        <v>#DIV/0!</v>
      </c>
      <c r="S2419" t="str">
        <f t="shared" si="226"/>
        <v>food</v>
      </c>
      <c r="T2419" t="str">
        <f t="shared" si="227"/>
        <v>food trucks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>
        <f t="shared" si="224"/>
        <v>42087.565324074079</v>
      </c>
      <c r="K2420">
        <v>1422045244</v>
      </c>
      <c r="L2420" s="11">
        <f t="shared" si="225"/>
        <v>42027.606990740736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222"/>
        <v>2.0000000000000001E-4</v>
      </c>
      <c r="R2420">
        <f t="shared" si="223"/>
        <v>1</v>
      </c>
      <c r="S2420" t="str">
        <f t="shared" si="226"/>
        <v>food</v>
      </c>
      <c r="T2420" t="str">
        <f t="shared" si="227"/>
        <v>food trucks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>
        <f t="shared" si="224"/>
        <v>42053.488298611104</v>
      </c>
      <c r="K2421">
        <v>1419097389</v>
      </c>
      <c r="L2421" s="11">
        <f t="shared" si="225"/>
        <v>41993.488298611104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222"/>
        <v>0</v>
      </c>
      <c r="R2421" t="e">
        <f t="shared" si="223"/>
        <v>#DIV/0!</v>
      </c>
      <c r="S2421" t="str">
        <f t="shared" si="226"/>
        <v>food</v>
      </c>
      <c r="T2421" t="str">
        <f t="shared" si="227"/>
        <v>food trucks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>
        <f t="shared" si="224"/>
        <v>41952.820543981477</v>
      </c>
      <c r="K2422">
        <v>1410396095</v>
      </c>
      <c r="L2422" s="11">
        <f t="shared" si="225"/>
        <v>41892.778877314813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222"/>
        <v>0.14825133372851215</v>
      </c>
      <c r="R2422">
        <f t="shared" si="223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>
        <f t="shared" si="224"/>
        <v>42056.437453703707</v>
      </c>
      <c r="K2423">
        <v>1421944196</v>
      </c>
      <c r="L2423" s="11">
        <f t="shared" si="225"/>
        <v>42026.437453703707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222"/>
        <v>1.6666666666666666E-4</v>
      </c>
      <c r="R2423">
        <f t="shared" si="223"/>
        <v>1</v>
      </c>
      <c r="S2423" t="str">
        <f t="shared" si="226"/>
        <v>food</v>
      </c>
      <c r="T2423" t="str">
        <f t="shared" si="227"/>
        <v>food trucks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>
        <f t="shared" si="224"/>
        <v>42074.433287037042</v>
      </c>
      <c r="K2424">
        <v>1423502636</v>
      </c>
      <c r="L2424" s="11">
        <f t="shared" si="225"/>
        <v>42044.474953703699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222"/>
        <v>2E-3</v>
      </c>
      <c r="R2424">
        <f t="shared" si="223"/>
        <v>1</v>
      </c>
      <c r="S2424" t="str">
        <f t="shared" si="226"/>
        <v>food</v>
      </c>
      <c r="T2424" t="str">
        <f t="shared" si="227"/>
        <v>food trucks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>
        <f t="shared" si="224"/>
        <v>42004.454745370371</v>
      </c>
      <c r="K2425">
        <v>1417452890</v>
      </c>
      <c r="L2425" s="11">
        <f t="shared" si="225"/>
        <v>41974.454745370371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222"/>
        <v>1.3333333333333334E-4</v>
      </c>
      <c r="R2425">
        <f t="shared" si="223"/>
        <v>8</v>
      </c>
      <c r="S2425" t="str">
        <f t="shared" si="226"/>
        <v>food</v>
      </c>
      <c r="T2425" t="str">
        <f t="shared" si="227"/>
        <v>food trucks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>
        <f t="shared" si="224"/>
        <v>41939.642453703702</v>
      </c>
      <c r="K2426">
        <v>1411853108</v>
      </c>
      <c r="L2426" s="11">
        <f t="shared" si="225"/>
        <v>41909.642453703702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222"/>
        <v>1.24E-2</v>
      </c>
      <c r="R2426">
        <f t="shared" si="223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>
        <f t="shared" si="224"/>
        <v>42517.669444444444</v>
      </c>
      <c r="K2427">
        <v>1463090149</v>
      </c>
      <c r="L2427" s="11">
        <f t="shared" si="225"/>
        <v>42502.663761574076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222"/>
        <v>2.8571428571428574E-4</v>
      </c>
      <c r="R2427">
        <f t="shared" si="223"/>
        <v>1</v>
      </c>
      <c r="S2427" t="str">
        <f t="shared" si="226"/>
        <v>food</v>
      </c>
      <c r="T2427" t="str">
        <f t="shared" si="227"/>
        <v>food trucks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>
        <f t="shared" si="224"/>
        <v>42223.920046296291</v>
      </c>
      <c r="K2428">
        <v>1433822692</v>
      </c>
      <c r="L2428" s="11">
        <f t="shared" si="225"/>
        <v>42163.920046296291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222"/>
        <v>0</v>
      </c>
      <c r="R2428" t="e">
        <f t="shared" si="223"/>
        <v>#DIV/0!</v>
      </c>
      <c r="S2428" t="str">
        <f t="shared" si="226"/>
        <v>food</v>
      </c>
      <c r="T2428" t="str">
        <f t="shared" si="227"/>
        <v>food trucks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>
        <f t="shared" si="224"/>
        <v>42452.027002314819</v>
      </c>
      <c r="K2429">
        <v>1455262733</v>
      </c>
      <c r="L2429" s="11">
        <f t="shared" si="225"/>
        <v>42412.068668981476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222"/>
        <v>2.0000000000000002E-5</v>
      </c>
      <c r="R2429">
        <f t="shared" si="223"/>
        <v>1</v>
      </c>
      <c r="S2429" t="str">
        <f t="shared" si="226"/>
        <v>food</v>
      </c>
      <c r="T2429" t="str">
        <f t="shared" si="227"/>
        <v>food trucks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>
        <f t="shared" si="224"/>
        <v>42075.492488425924</v>
      </c>
      <c r="K2430">
        <v>1423594151</v>
      </c>
      <c r="L2430" s="11">
        <f t="shared" si="225"/>
        <v>42045.534155092595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222"/>
        <v>2.8571428571428571E-5</v>
      </c>
      <c r="R2430">
        <f t="shared" si="223"/>
        <v>1</v>
      </c>
      <c r="S2430" t="str">
        <f t="shared" si="226"/>
        <v>food</v>
      </c>
      <c r="T2430" t="str">
        <f t="shared" si="227"/>
        <v>food trucks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>
        <f t="shared" si="224"/>
        <v>42771.447222222225</v>
      </c>
      <c r="K2431">
        <v>1483131966</v>
      </c>
      <c r="L2431" s="11">
        <f t="shared" si="225"/>
        <v>42734.629236111112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222"/>
        <v>1.4321428571428572E-2</v>
      </c>
      <c r="R2431">
        <f t="shared" si="223"/>
        <v>501.25</v>
      </c>
      <c r="S2431" t="str">
        <f t="shared" si="226"/>
        <v>food</v>
      </c>
      <c r="T2431" t="str">
        <f t="shared" si="227"/>
        <v>food trucks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>
        <f t="shared" si="224"/>
        <v>42411.880833333329</v>
      </c>
      <c r="K2432">
        <v>1452654504</v>
      </c>
      <c r="L2432" s="11">
        <f t="shared" si="225"/>
        <v>42381.880833333329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222"/>
        <v>7.0000000000000001E-3</v>
      </c>
      <c r="R2432">
        <f t="shared" si="223"/>
        <v>10.5</v>
      </c>
      <c r="S2432" t="str">
        <f t="shared" si="226"/>
        <v>food</v>
      </c>
      <c r="T2432" t="str">
        <f t="shared" si="227"/>
        <v>food trucks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>
        <f t="shared" si="224"/>
        <v>42548.849687499998</v>
      </c>
      <c r="K2433">
        <v>1461896613</v>
      </c>
      <c r="L2433" s="11">
        <f t="shared" si="225"/>
        <v>42488.849687499998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222"/>
        <v>2.0000000000000002E-5</v>
      </c>
      <c r="R2433">
        <f t="shared" si="223"/>
        <v>1</v>
      </c>
      <c r="S2433" t="str">
        <f t="shared" si="226"/>
        <v>food</v>
      </c>
      <c r="T2433" t="str">
        <f t="shared" si="227"/>
        <v>food trucks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>
        <f t="shared" si="224"/>
        <v>42070.968715277777</v>
      </c>
      <c r="K2434">
        <v>1423199697</v>
      </c>
      <c r="L2434" s="11">
        <f t="shared" si="225"/>
        <v>42040.968715277777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ref="Q2434:Q2497" si="228">E2434/D2434</f>
        <v>1.4285714285714287E-4</v>
      </c>
      <c r="R2434">
        <f t="shared" ref="R2434:R2497" si="229">E2434/N2434</f>
        <v>1</v>
      </c>
      <c r="S2434" t="str">
        <f t="shared" si="226"/>
        <v>food</v>
      </c>
      <c r="T2434" t="str">
        <f t="shared" si="227"/>
        <v>food trucks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>
        <f t="shared" ref="J2435:J2498" si="230">(((I2435/60)/60)/24)+DATE(1970,1,1)+(-6/24)</f>
        <v>42427.64980324074</v>
      </c>
      <c r="K2435">
        <v>1454016943</v>
      </c>
      <c r="L2435" s="11">
        <f t="shared" ref="L2435:L2498" si="231">(((K2435/60)/60)/24)+DATE(1970,1,1)+(-6/24)</f>
        <v>42397.64980324074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si="228"/>
        <v>0</v>
      </c>
      <c r="R2435" t="e">
        <f t="shared" si="229"/>
        <v>#DIV/0!</v>
      </c>
      <c r="S2435" t="str">
        <f t="shared" ref="S2435:S2498" si="232">LEFT(P2435,FIND("/",P2435)-1)</f>
        <v>food</v>
      </c>
      <c r="T2435" t="str">
        <f t="shared" ref="T2435:T2498" si="233">RIGHT(P2435,LEN(P2435)-FIND("/",P2435))</f>
        <v>food trucks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>
        <f t="shared" si="230"/>
        <v>42219.93604166666</v>
      </c>
      <c r="K2436">
        <v>1435206474</v>
      </c>
      <c r="L2436" s="11">
        <f t="shared" si="231"/>
        <v>42179.93604166666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228"/>
        <v>1.2999999999999999E-3</v>
      </c>
      <c r="R2436">
        <f t="shared" si="229"/>
        <v>13</v>
      </c>
      <c r="S2436" t="str">
        <f t="shared" si="232"/>
        <v>food</v>
      </c>
      <c r="T2436" t="str">
        <f t="shared" si="233"/>
        <v>food trucks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>
        <f t="shared" si="230"/>
        <v>42282.027615740735</v>
      </c>
      <c r="K2437">
        <v>1441435186</v>
      </c>
      <c r="L2437" s="11">
        <f t="shared" si="231"/>
        <v>42252.027615740735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228"/>
        <v>4.8960000000000002E-3</v>
      </c>
      <c r="R2437">
        <f t="shared" si="229"/>
        <v>306</v>
      </c>
      <c r="S2437" t="str">
        <f t="shared" si="232"/>
        <v>food</v>
      </c>
      <c r="T2437" t="str">
        <f t="shared" si="233"/>
        <v>food trucks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>
        <f t="shared" si="230"/>
        <v>42398.365393518514</v>
      </c>
      <c r="K2438">
        <v>1448894770</v>
      </c>
      <c r="L2438" s="11">
        <f t="shared" si="231"/>
        <v>42338.365393518514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228"/>
        <v>3.8461538461538462E-4</v>
      </c>
      <c r="R2438">
        <f t="shared" si="229"/>
        <v>22.5</v>
      </c>
      <c r="S2438" t="str">
        <f t="shared" si="232"/>
        <v>food</v>
      </c>
      <c r="T2438" t="str">
        <f t="shared" si="233"/>
        <v>food trucks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>
        <f t="shared" si="230"/>
        <v>42080.5</v>
      </c>
      <c r="K2439">
        <v>1422400188</v>
      </c>
      <c r="L2439" s="11">
        <f t="shared" si="231"/>
        <v>42031.715138888889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228"/>
        <v>0</v>
      </c>
      <c r="R2439" t="e">
        <f t="shared" si="229"/>
        <v>#DIV/0!</v>
      </c>
      <c r="S2439" t="str">
        <f t="shared" si="232"/>
        <v>food</v>
      </c>
      <c r="T2439" t="str">
        <f t="shared" si="233"/>
        <v>food trucks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>
        <f t="shared" si="230"/>
        <v>42345.706736111111</v>
      </c>
      <c r="K2440">
        <v>1444341462</v>
      </c>
      <c r="L2440" s="11">
        <f t="shared" si="231"/>
        <v>42285.66506944444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228"/>
        <v>3.3333333333333335E-3</v>
      </c>
      <c r="R2440">
        <f t="shared" si="229"/>
        <v>50</v>
      </c>
      <c r="S2440" t="str">
        <f t="shared" si="232"/>
        <v>food</v>
      </c>
      <c r="T2440" t="str">
        <f t="shared" si="233"/>
        <v>food trucks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>
        <f t="shared" si="230"/>
        <v>42295.568622685183</v>
      </c>
      <c r="K2441">
        <v>1442605129</v>
      </c>
      <c r="L2441" s="11">
        <f t="shared" si="231"/>
        <v>42265.568622685183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228"/>
        <v>0</v>
      </c>
      <c r="R2441" t="e">
        <f t="shared" si="229"/>
        <v>#DIV/0!</v>
      </c>
      <c r="S2441" t="str">
        <f t="shared" si="232"/>
        <v>food</v>
      </c>
      <c r="T2441" t="str">
        <f t="shared" si="233"/>
        <v>food trucks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>
        <f t="shared" si="230"/>
        <v>42413.649456018517</v>
      </c>
      <c r="K2442">
        <v>1452807313</v>
      </c>
      <c r="L2442" s="11">
        <f t="shared" si="231"/>
        <v>42383.649456018517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228"/>
        <v>2E-3</v>
      </c>
      <c r="R2442">
        <f t="shared" si="229"/>
        <v>5</v>
      </c>
      <c r="S2442" t="str">
        <f t="shared" si="232"/>
        <v>food</v>
      </c>
      <c r="T2442" t="str">
        <f t="shared" si="233"/>
        <v>food trucks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>
        <f t="shared" si="230"/>
        <v>42207.957638888889</v>
      </c>
      <c r="K2443">
        <v>1435806054</v>
      </c>
      <c r="L2443" s="11">
        <f t="shared" si="231"/>
        <v>42186.875625000001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228"/>
        <v>1.0788</v>
      </c>
      <c r="R2443">
        <f t="shared" si="229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>
        <f t="shared" si="230"/>
        <v>42082.375324074077</v>
      </c>
      <c r="K2444">
        <v>1424188828</v>
      </c>
      <c r="L2444" s="11">
        <f t="shared" si="231"/>
        <v>42052.416990740734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228"/>
        <v>1.2594166666666666</v>
      </c>
      <c r="R2444">
        <f t="shared" si="229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>
        <f t="shared" si="230"/>
        <v>41866.375254629631</v>
      </c>
      <c r="K2445">
        <v>1405522822</v>
      </c>
      <c r="L2445" s="11">
        <f t="shared" si="231"/>
        <v>41836.375254629631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228"/>
        <v>2.0251494999999999</v>
      </c>
      <c r="R2445">
        <f t="shared" si="229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>
        <f t="shared" si="230"/>
        <v>42515.504525462966</v>
      </c>
      <c r="K2446">
        <v>1461607591</v>
      </c>
      <c r="L2446" s="11">
        <f t="shared" si="231"/>
        <v>42485.504525462966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228"/>
        <v>1.0860000000000001</v>
      </c>
      <c r="R2446">
        <f t="shared" si="229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>
        <f t="shared" si="230"/>
        <v>42272.940057870372</v>
      </c>
      <c r="K2447">
        <v>1440650021</v>
      </c>
      <c r="L2447" s="11">
        <f t="shared" si="231"/>
        <v>42242.940057870372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228"/>
        <v>1.728</v>
      </c>
      <c r="R2447">
        <f t="shared" si="229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>
        <f t="shared" si="230"/>
        <v>42700.39434027778</v>
      </c>
      <c r="K2448">
        <v>1477578471</v>
      </c>
      <c r="L2448" s="11">
        <f t="shared" si="231"/>
        <v>42670.352673611109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228"/>
        <v>1.6798</v>
      </c>
      <c r="R2448">
        <f t="shared" si="229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>
        <f t="shared" si="230"/>
        <v>42685.916666666672</v>
      </c>
      <c r="K2449">
        <v>1476184593</v>
      </c>
      <c r="L2449" s="11">
        <f t="shared" si="231"/>
        <v>42654.219826388886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228"/>
        <v>4.2720000000000002</v>
      </c>
      <c r="R2449">
        <f t="shared" si="229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>
        <f t="shared" si="230"/>
        <v>42612.983333333337</v>
      </c>
      <c r="K2450">
        <v>1472110513</v>
      </c>
      <c r="L2450" s="11">
        <f t="shared" si="231"/>
        <v>42607.066122685181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228"/>
        <v>1.075</v>
      </c>
      <c r="R2450">
        <f t="shared" si="229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>
        <f t="shared" si="230"/>
        <v>41972.934201388889</v>
      </c>
      <c r="K2451">
        <v>1414725915</v>
      </c>
      <c r="L2451" s="11">
        <f t="shared" si="231"/>
        <v>41942.892534722225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228"/>
        <v>1.08</v>
      </c>
      <c r="R2451">
        <f t="shared" si="229"/>
        <v>90</v>
      </c>
      <c r="S2451" t="str">
        <f t="shared" si="232"/>
        <v>food</v>
      </c>
      <c r="T2451" t="str">
        <f t="shared" si="233"/>
        <v>small batch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>
        <f t="shared" si="230"/>
        <v>41939.882638888892</v>
      </c>
      <c r="K2452">
        <v>1411177456</v>
      </c>
      <c r="L2452" s="11">
        <f t="shared" si="231"/>
        <v>41901.82240740741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228"/>
        <v>1.0153353333333335</v>
      </c>
      <c r="R2452">
        <f t="shared" si="229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>
        <f t="shared" si="230"/>
        <v>42799.658449074079</v>
      </c>
      <c r="K2453">
        <v>1487022490</v>
      </c>
      <c r="L2453" s="11">
        <f t="shared" si="231"/>
        <v>42779.658449074079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228"/>
        <v>1.1545000000000001</v>
      </c>
      <c r="R2453">
        <f t="shared" si="229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>
        <f t="shared" si="230"/>
        <v>42367.708333333328</v>
      </c>
      <c r="K2454">
        <v>1448914500</v>
      </c>
      <c r="L2454" s="11">
        <f t="shared" si="231"/>
        <v>42338.59375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228"/>
        <v>1.335</v>
      </c>
      <c r="R2454">
        <f t="shared" si="229"/>
        <v>53.4</v>
      </c>
      <c r="S2454" t="str">
        <f t="shared" si="232"/>
        <v>food</v>
      </c>
      <c r="T2454" t="str">
        <f t="shared" si="233"/>
        <v>small batch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>
        <f t="shared" si="230"/>
        <v>42768.442233796297</v>
      </c>
      <c r="K2455">
        <v>1483461409</v>
      </c>
      <c r="L2455" s="11">
        <f t="shared" si="231"/>
        <v>42738.442233796297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228"/>
        <v>1.5469999999999999</v>
      </c>
      <c r="R2455">
        <f t="shared" si="229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>
        <f t="shared" si="230"/>
        <v>42804.951481481476</v>
      </c>
      <c r="K2456">
        <v>1486183808</v>
      </c>
      <c r="L2456" s="11">
        <f t="shared" si="231"/>
        <v>42769.951481481476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228"/>
        <v>1.0084571428571429</v>
      </c>
      <c r="R2456">
        <f t="shared" si="229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>
        <f t="shared" si="230"/>
        <v>42480.531828703708</v>
      </c>
      <c r="K2457">
        <v>1458758750</v>
      </c>
      <c r="L2457" s="11">
        <f t="shared" si="231"/>
        <v>42452.531828703708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228"/>
        <v>1.82</v>
      </c>
      <c r="R2457">
        <f t="shared" si="229"/>
        <v>34.125</v>
      </c>
      <c r="S2457" t="str">
        <f t="shared" si="232"/>
        <v>food</v>
      </c>
      <c r="T2457" t="str">
        <f t="shared" si="233"/>
        <v>small batch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>
        <f t="shared" si="230"/>
        <v>42791.711099537039</v>
      </c>
      <c r="K2458">
        <v>1485471839</v>
      </c>
      <c r="L2458" s="11">
        <f t="shared" si="231"/>
        <v>42761.711099537039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228"/>
        <v>1.8086666666666666</v>
      </c>
      <c r="R2458">
        <f t="shared" si="229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>
        <f t="shared" si="230"/>
        <v>42453.310833333337</v>
      </c>
      <c r="K2459">
        <v>1456237656</v>
      </c>
      <c r="L2459" s="11">
        <f t="shared" si="231"/>
        <v>42423.352500000001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228"/>
        <v>1.0230434782608695</v>
      </c>
      <c r="R2459">
        <f t="shared" si="229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>
        <f t="shared" si="230"/>
        <v>42530.541666666672</v>
      </c>
      <c r="K2460">
        <v>1462481718</v>
      </c>
      <c r="L2460" s="11">
        <f t="shared" si="231"/>
        <v>42495.621736111112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228"/>
        <v>1.1017999999999999</v>
      </c>
      <c r="R2460">
        <f t="shared" si="229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>
        <f t="shared" si="230"/>
        <v>42452.345891203702</v>
      </c>
      <c r="K2461">
        <v>1454858285</v>
      </c>
      <c r="L2461" s="11">
        <f t="shared" si="231"/>
        <v>42407.387557870374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228"/>
        <v>1.0225</v>
      </c>
      <c r="R2461">
        <f t="shared" si="229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>
        <f t="shared" si="230"/>
        <v>42737.928472222222</v>
      </c>
      <c r="K2462">
        <v>1480480167</v>
      </c>
      <c r="L2462" s="11">
        <f t="shared" si="231"/>
        <v>42703.937118055561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228"/>
        <v>1.0078823529411765</v>
      </c>
      <c r="R2462">
        <f t="shared" si="229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>
        <f t="shared" si="230"/>
        <v>40816.875</v>
      </c>
      <c r="K2463">
        <v>1314577097</v>
      </c>
      <c r="L2463" s="11">
        <f t="shared" si="231"/>
        <v>40783.762696759259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228"/>
        <v>1.038</v>
      </c>
      <c r="R2463">
        <f t="shared" si="229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>
        <f t="shared" si="230"/>
        <v>41108.936296296299</v>
      </c>
      <c r="K2464">
        <v>1340944096</v>
      </c>
      <c r="L2464" s="11">
        <f t="shared" si="231"/>
        <v>41088.936296296299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228"/>
        <v>1.1070833333333334</v>
      </c>
      <c r="R2464">
        <f t="shared" si="229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>
        <f t="shared" si="230"/>
        <v>41380.541666666664</v>
      </c>
      <c r="K2465">
        <v>1362710425</v>
      </c>
      <c r="L2465" s="11">
        <f t="shared" si="231"/>
        <v>41340.861400462964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228"/>
        <v>1.1625000000000001</v>
      </c>
      <c r="R2465">
        <f t="shared" si="229"/>
        <v>31</v>
      </c>
      <c r="S2465" t="str">
        <f t="shared" si="232"/>
        <v>music</v>
      </c>
      <c r="T2465" t="str">
        <f t="shared" si="233"/>
        <v>indie rock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>
        <f t="shared" si="230"/>
        <v>42277.561805555553</v>
      </c>
      <c r="K2466">
        <v>1441143397</v>
      </c>
      <c r="L2466" s="11">
        <f t="shared" si="231"/>
        <v>42248.65042824074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228"/>
        <v>1.111</v>
      </c>
      <c r="R2466">
        <f t="shared" si="229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>
        <f t="shared" si="230"/>
        <v>41175.469305555554</v>
      </c>
      <c r="K2467">
        <v>1345828548</v>
      </c>
      <c r="L2467" s="11">
        <f t="shared" si="231"/>
        <v>41145.469305555554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228"/>
        <v>1.8014285714285714</v>
      </c>
      <c r="R2467">
        <f t="shared" si="229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>
        <f t="shared" si="230"/>
        <v>41402.852465277778</v>
      </c>
      <c r="K2468">
        <v>1365474453</v>
      </c>
      <c r="L2468" s="11">
        <f t="shared" si="231"/>
        <v>41372.852465277778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228"/>
        <v>1</v>
      </c>
      <c r="R2468">
        <f t="shared" si="229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>
        <f t="shared" si="230"/>
        <v>41039.458333333336</v>
      </c>
      <c r="K2469">
        <v>1335473931</v>
      </c>
      <c r="L2469" s="11">
        <f t="shared" si="231"/>
        <v>41025.624201388891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228"/>
        <v>1.1850000000000001</v>
      </c>
      <c r="R2469">
        <f t="shared" si="229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>
        <f t="shared" si="230"/>
        <v>41209.958333333336</v>
      </c>
      <c r="K2470">
        <v>1348285321</v>
      </c>
      <c r="L2470" s="11">
        <f t="shared" si="231"/>
        <v>41173.904178240737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228"/>
        <v>1.0721700000000001</v>
      </c>
      <c r="R2470">
        <f t="shared" si="229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>
        <f t="shared" si="230"/>
        <v>40582.179733796293</v>
      </c>
      <c r="K2471">
        <v>1295000329</v>
      </c>
      <c r="L2471" s="11">
        <f t="shared" si="231"/>
        <v>40557.179733796293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228"/>
        <v>1.1366666666666667</v>
      </c>
      <c r="R2471">
        <f t="shared" si="229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>
        <f t="shared" si="230"/>
        <v>41052.82471064815</v>
      </c>
      <c r="K2472">
        <v>1335232055</v>
      </c>
      <c r="L2472" s="11">
        <f t="shared" si="231"/>
        <v>41022.82471064815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228"/>
        <v>1.0316400000000001</v>
      </c>
      <c r="R2472">
        <f t="shared" si="229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>
        <f t="shared" si="230"/>
        <v>40933.742962962962</v>
      </c>
      <c r="K2473">
        <v>1324079392</v>
      </c>
      <c r="L2473" s="11">
        <f t="shared" si="231"/>
        <v>40893.742962962962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228"/>
        <v>1.28</v>
      </c>
      <c r="R2473">
        <f t="shared" si="229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>
        <f t="shared" si="230"/>
        <v>40424.793749999997</v>
      </c>
      <c r="K2474">
        <v>1277433980</v>
      </c>
      <c r="L2474" s="11">
        <f t="shared" si="231"/>
        <v>40353.86550925926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228"/>
        <v>1.3576026666666667</v>
      </c>
      <c r="R2474">
        <f t="shared" si="229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>
        <f t="shared" si="230"/>
        <v>41223.540150462963</v>
      </c>
      <c r="K2475">
        <v>1349978269</v>
      </c>
      <c r="L2475" s="11">
        <f t="shared" si="231"/>
        <v>41193.498483796298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228"/>
        <v>1</v>
      </c>
      <c r="R2475">
        <f t="shared" si="229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>
        <f t="shared" si="230"/>
        <v>40461.761296296296</v>
      </c>
      <c r="K2476">
        <v>1282868176</v>
      </c>
      <c r="L2476" s="11">
        <f t="shared" si="231"/>
        <v>40416.761296296296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228"/>
        <v>1.0000360000000001</v>
      </c>
      <c r="R2476">
        <f t="shared" si="229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>
        <f t="shared" si="230"/>
        <v>40369.666666666664</v>
      </c>
      <c r="K2477">
        <v>1273647255</v>
      </c>
      <c r="L2477" s="11">
        <f t="shared" si="231"/>
        <v>40310.037673611114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228"/>
        <v>1.0471999999999999</v>
      </c>
      <c r="R2477">
        <f t="shared" si="229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>
        <f t="shared" si="230"/>
        <v>41946.120023148149</v>
      </c>
      <c r="K2478">
        <v>1412149970</v>
      </c>
      <c r="L2478" s="11">
        <f t="shared" si="231"/>
        <v>41913.078356481477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228"/>
        <v>1.050225</v>
      </c>
      <c r="R2478">
        <f t="shared" si="229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>
        <f t="shared" si="230"/>
        <v>41133.441493055558</v>
      </c>
      <c r="K2479">
        <v>1340901345</v>
      </c>
      <c r="L2479" s="11">
        <f t="shared" si="231"/>
        <v>41088.441493055558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228"/>
        <v>1.7133333333333334</v>
      </c>
      <c r="R2479">
        <f t="shared" si="229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>
        <f t="shared" si="230"/>
        <v>41287.700381944444</v>
      </c>
      <c r="K2480">
        <v>1355525313</v>
      </c>
      <c r="L2480" s="11">
        <f t="shared" si="231"/>
        <v>41257.700381944444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228"/>
        <v>1.2749999999999999</v>
      </c>
      <c r="R2480">
        <f t="shared" si="229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>
        <f t="shared" si="230"/>
        <v>41117.833333333336</v>
      </c>
      <c r="K2481">
        <v>1342545994</v>
      </c>
      <c r="L2481" s="11">
        <f t="shared" si="231"/>
        <v>41107.476782407408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228"/>
        <v>1.3344333333333334</v>
      </c>
      <c r="R2481">
        <f t="shared" si="229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>
        <f t="shared" si="230"/>
        <v>42287.686157407406</v>
      </c>
      <c r="K2482">
        <v>1439332084</v>
      </c>
      <c r="L2482" s="11">
        <f t="shared" si="231"/>
        <v>42227.686157407406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228"/>
        <v>1</v>
      </c>
      <c r="R2482">
        <f t="shared" si="229"/>
        <v>250</v>
      </c>
      <c r="S2482" t="str">
        <f t="shared" si="232"/>
        <v>music</v>
      </c>
      <c r="T2482" t="str">
        <f t="shared" si="233"/>
        <v>indie rock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>
        <f t="shared" si="230"/>
        <v>41029.395925925928</v>
      </c>
      <c r="K2483">
        <v>1333207808</v>
      </c>
      <c r="L2483" s="11">
        <f t="shared" si="231"/>
        <v>40999.395925925928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228"/>
        <v>1.1291099999999998</v>
      </c>
      <c r="R2483">
        <f t="shared" si="229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>
        <f t="shared" si="230"/>
        <v>40756.532210648147</v>
      </c>
      <c r="K2484">
        <v>1308336383</v>
      </c>
      <c r="L2484" s="11">
        <f t="shared" si="231"/>
        <v>40711.532210648147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228"/>
        <v>1.0009999999999999</v>
      </c>
      <c r="R2484">
        <f t="shared" si="229"/>
        <v>40.04</v>
      </c>
      <c r="S2484" t="str">
        <f t="shared" si="232"/>
        <v>music</v>
      </c>
      <c r="T2484" t="str">
        <f t="shared" si="233"/>
        <v>indie rock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>
        <f t="shared" si="230"/>
        <v>41030.458368055559</v>
      </c>
      <c r="K2485">
        <v>1330711203</v>
      </c>
      <c r="L2485" s="11">
        <f t="shared" si="231"/>
        <v>40970.500034722223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228"/>
        <v>1.1372727272727272</v>
      </c>
      <c r="R2485">
        <f t="shared" si="229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>
        <f t="shared" si="230"/>
        <v>40801.666701388887</v>
      </c>
      <c r="K2486">
        <v>1313532003</v>
      </c>
      <c r="L2486" s="11">
        <f t="shared" si="231"/>
        <v>40771.666701388887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228"/>
        <v>1.1931742857142855</v>
      </c>
      <c r="R2486">
        <f t="shared" si="229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>
        <f t="shared" si="230"/>
        <v>40828.748599537037</v>
      </c>
      <c r="K2487">
        <v>1315439879</v>
      </c>
      <c r="L2487" s="11">
        <f t="shared" si="231"/>
        <v>40793.748599537037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228"/>
        <v>1.0325</v>
      </c>
      <c r="R2487">
        <f t="shared" si="229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>
        <f t="shared" si="230"/>
        <v>41021.458055555559</v>
      </c>
      <c r="K2488">
        <v>1332521976</v>
      </c>
      <c r="L2488" s="11">
        <f t="shared" si="231"/>
        <v>40991.458055555559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228"/>
        <v>2.6566666666666667</v>
      </c>
      <c r="R2488">
        <f t="shared" si="229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>
        <f t="shared" si="230"/>
        <v>41055.833298611113</v>
      </c>
      <c r="K2489">
        <v>1335491997</v>
      </c>
      <c r="L2489" s="11">
        <f t="shared" si="231"/>
        <v>41025.833298611113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228"/>
        <v>1.0005066666666667</v>
      </c>
      <c r="R2489">
        <f t="shared" si="229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>
        <f t="shared" si="230"/>
        <v>40863.424861111111</v>
      </c>
      <c r="K2490">
        <v>1318864308</v>
      </c>
      <c r="L2490" s="11">
        <f t="shared" si="231"/>
        <v>40833.383194444446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228"/>
        <v>1.0669999999999999</v>
      </c>
      <c r="R2490">
        <f t="shared" si="229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>
        <f t="shared" si="230"/>
        <v>41403.440266203703</v>
      </c>
      <c r="K2491">
        <v>1365525239</v>
      </c>
      <c r="L2491" s="11">
        <f t="shared" si="231"/>
        <v>41373.440266203703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228"/>
        <v>1.3367142857142857</v>
      </c>
      <c r="R2491">
        <f t="shared" si="229"/>
        <v>62.38</v>
      </c>
      <c r="S2491" t="str">
        <f t="shared" si="232"/>
        <v>music</v>
      </c>
      <c r="T2491" t="str">
        <f t="shared" si="233"/>
        <v>indie rock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>
        <f t="shared" si="230"/>
        <v>41082.977731481478</v>
      </c>
      <c r="K2492">
        <v>1335245276</v>
      </c>
      <c r="L2492" s="11">
        <f t="shared" si="231"/>
        <v>41022.977731481478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228"/>
        <v>1.214</v>
      </c>
      <c r="R2492">
        <f t="shared" si="229"/>
        <v>37.9375</v>
      </c>
      <c r="S2492" t="str">
        <f t="shared" si="232"/>
        <v>music</v>
      </c>
      <c r="T2492" t="str">
        <f t="shared" si="233"/>
        <v>indie rock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>
        <f t="shared" si="230"/>
        <v>40558.82708333333</v>
      </c>
      <c r="K2493">
        <v>1293739714</v>
      </c>
      <c r="L2493" s="11">
        <f t="shared" si="231"/>
        <v>40542.589282407411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228"/>
        <v>1.032</v>
      </c>
      <c r="R2493">
        <f t="shared" si="229"/>
        <v>51.6</v>
      </c>
      <c r="S2493" t="str">
        <f t="shared" si="232"/>
        <v>music</v>
      </c>
      <c r="T2493" t="str">
        <f t="shared" si="233"/>
        <v>indie rock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>
        <f t="shared" si="230"/>
        <v>41076.165972222225</v>
      </c>
      <c r="K2494">
        <v>1335397188</v>
      </c>
      <c r="L2494" s="11">
        <f t="shared" si="231"/>
        <v>41024.735972222225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228"/>
        <v>1.25</v>
      </c>
      <c r="R2494">
        <f t="shared" si="229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>
        <f t="shared" si="230"/>
        <v>41392.918287037035</v>
      </c>
      <c r="K2495">
        <v>1363320140</v>
      </c>
      <c r="L2495" s="11">
        <f t="shared" si="231"/>
        <v>41347.918287037035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228"/>
        <v>1.2869999999999999</v>
      </c>
      <c r="R2495">
        <f t="shared" si="229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>
        <f t="shared" si="230"/>
        <v>41052.395185185182</v>
      </c>
      <c r="K2496">
        <v>1335194944</v>
      </c>
      <c r="L2496" s="11">
        <f t="shared" si="231"/>
        <v>41022.395185185182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228"/>
        <v>1.0100533333333332</v>
      </c>
      <c r="R2496">
        <f t="shared" si="229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>
        <f t="shared" si="230"/>
        <v>41066.696469907409</v>
      </c>
      <c r="K2497">
        <v>1336430575</v>
      </c>
      <c r="L2497" s="11">
        <f t="shared" si="231"/>
        <v>41036.696469907409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228"/>
        <v>1.2753666666666665</v>
      </c>
      <c r="R2497">
        <f t="shared" si="229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>
        <f t="shared" si="230"/>
        <v>41362.704768518517</v>
      </c>
      <c r="K2498">
        <v>1361577292</v>
      </c>
      <c r="L2498" s="11">
        <f t="shared" si="231"/>
        <v>41327.746435185189</v>
      </c>
      <c r="M2498" t="b">
        <v>0</v>
      </c>
      <c r="N2498">
        <v>10</v>
      </c>
      <c r="O2498" t="b">
        <v>1</v>
      </c>
      <c r="P2498" t="s">
        <v>8279</v>
      </c>
      <c r="Q2498" s="5">
        <f t="shared" ref="Q2498:Q2561" si="234">E2498/D2498</f>
        <v>1</v>
      </c>
      <c r="R2498">
        <f t="shared" ref="R2498:R2561" si="235">E2498/N2498</f>
        <v>600</v>
      </c>
      <c r="S2498" t="str">
        <f t="shared" si="232"/>
        <v>music</v>
      </c>
      <c r="T2498" t="str">
        <f t="shared" si="233"/>
        <v>indie rock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>
        <f t="shared" ref="J2499:J2562" si="236">(((I2499/60)/60)/24)+DATE(1970,1,1)+(-6/24)</f>
        <v>40760.628912037035</v>
      </c>
      <c r="K2499">
        <v>1309986338</v>
      </c>
      <c r="L2499" s="11">
        <f t="shared" ref="L2499:L2562" si="237">(((K2499/60)/60)/24)+DATE(1970,1,1)+(-6/24)</f>
        <v>40730.628912037035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si="234"/>
        <v>1.127715</v>
      </c>
      <c r="R2499">
        <f t="shared" si="235"/>
        <v>80.551071428571419</v>
      </c>
      <c r="S2499" t="str">
        <f t="shared" ref="S2499:S2562" si="238">LEFT(P2499,FIND("/",P2499)-1)</f>
        <v>music</v>
      </c>
      <c r="T2499" t="str">
        <f t="shared" ref="T2499:T2562" si="239">RIGHT(P2499,LEN(P2499)-FIND("/",P2499))</f>
        <v>indie rock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>
        <f t="shared" si="236"/>
        <v>42031.717442129629</v>
      </c>
      <c r="K2500">
        <v>1421190787</v>
      </c>
      <c r="L2500" s="11">
        <f t="shared" si="237"/>
        <v>42017.717442129629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234"/>
        <v>1.056</v>
      </c>
      <c r="R2500">
        <f t="shared" si="235"/>
        <v>52.8</v>
      </c>
      <c r="S2500" t="str">
        <f t="shared" si="238"/>
        <v>music</v>
      </c>
      <c r="T2500" t="str">
        <f t="shared" si="239"/>
        <v>indie rock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>
        <f t="shared" si="236"/>
        <v>41274.5</v>
      </c>
      <c r="K2501">
        <v>1352820837</v>
      </c>
      <c r="L2501" s="11">
        <f t="shared" si="237"/>
        <v>41226.398576388885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234"/>
        <v>2.0262500000000001</v>
      </c>
      <c r="R2501">
        <f t="shared" si="235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>
        <f t="shared" si="236"/>
        <v>41083.522858796299</v>
      </c>
      <c r="K2502">
        <v>1337884375</v>
      </c>
      <c r="L2502" s="11">
        <f t="shared" si="237"/>
        <v>41053.522858796299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234"/>
        <v>1.1333333333333333</v>
      </c>
      <c r="R2502">
        <f t="shared" si="235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>
        <f t="shared" si="236"/>
        <v>42274.526666666665</v>
      </c>
      <c r="K2503">
        <v>1440787104</v>
      </c>
      <c r="L2503" s="11">
        <f t="shared" si="237"/>
        <v>42244.526666666665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234"/>
        <v>2.5545454545454545E-2</v>
      </c>
      <c r="R2503">
        <f t="shared" si="235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>
        <f t="shared" si="236"/>
        <v>41903.575439814813</v>
      </c>
      <c r="K2504">
        <v>1407440918</v>
      </c>
      <c r="L2504" s="11">
        <f t="shared" si="237"/>
        <v>41858.575439814813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234"/>
        <v>7.8181818181818181E-4</v>
      </c>
      <c r="R2504">
        <f t="shared" si="235"/>
        <v>17.2</v>
      </c>
      <c r="S2504" t="str">
        <f t="shared" si="238"/>
        <v>food</v>
      </c>
      <c r="T2504" t="str">
        <f t="shared" si="239"/>
        <v>restaurants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>
        <f t="shared" si="236"/>
        <v>42528.629166666666</v>
      </c>
      <c r="K2505">
        <v>1462743308</v>
      </c>
      <c r="L2505" s="11">
        <f t="shared" si="237"/>
        <v>42498.649398148147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234"/>
        <v>0</v>
      </c>
      <c r="R2505" t="e">
        <f t="shared" si="235"/>
        <v>#DIV/0!</v>
      </c>
      <c r="S2505" t="str">
        <f t="shared" si="238"/>
        <v>food</v>
      </c>
      <c r="T2505" t="str">
        <f t="shared" si="239"/>
        <v>restaurants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>
        <f t="shared" si="236"/>
        <v>41957.807106481487</v>
      </c>
      <c r="K2506">
        <v>1413418934</v>
      </c>
      <c r="L2506" s="11">
        <f t="shared" si="237"/>
        <v>41927.765439814815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234"/>
        <v>0</v>
      </c>
      <c r="R2506" t="e">
        <f t="shared" si="235"/>
        <v>#DIV/0!</v>
      </c>
      <c r="S2506" t="str">
        <f t="shared" si="238"/>
        <v>food</v>
      </c>
      <c r="T2506" t="str">
        <f t="shared" si="239"/>
        <v>restaurants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>
        <f t="shared" si="236"/>
        <v>42076.764074074075</v>
      </c>
      <c r="K2507">
        <v>1423704016</v>
      </c>
      <c r="L2507" s="11">
        <f t="shared" si="237"/>
        <v>42046.80574074074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234"/>
        <v>0</v>
      </c>
      <c r="R2507" t="e">
        <f t="shared" si="235"/>
        <v>#DIV/0!</v>
      </c>
      <c r="S2507" t="str">
        <f t="shared" si="238"/>
        <v>food</v>
      </c>
      <c r="T2507" t="str">
        <f t="shared" si="239"/>
        <v>restaurants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>
        <f t="shared" si="236"/>
        <v>42280.625</v>
      </c>
      <c r="K2508">
        <v>1441955269</v>
      </c>
      <c r="L2508" s="11">
        <f t="shared" si="237"/>
        <v>42258.047094907408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234"/>
        <v>6.0000000000000001E-3</v>
      </c>
      <c r="R2508">
        <f t="shared" si="235"/>
        <v>15</v>
      </c>
      <c r="S2508" t="str">
        <f t="shared" si="238"/>
        <v>food</v>
      </c>
      <c r="T2508" t="str">
        <f t="shared" si="239"/>
        <v>restaurants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>
        <f t="shared" si="236"/>
        <v>42134.822962962964</v>
      </c>
      <c r="K2509">
        <v>1428716704</v>
      </c>
      <c r="L2509" s="11">
        <f t="shared" si="237"/>
        <v>42104.822962962964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234"/>
        <v>0</v>
      </c>
      <c r="R2509" t="e">
        <f t="shared" si="235"/>
        <v>#DIV/0!</v>
      </c>
      <c r="S2509" t="str">
        <f t="shared" si="238"/>
        <v>food</v>
      </c>
      <c r="T2509" t="str">
        <f t="shared" si="239"/>
        <v>restaurants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>
        <f t="shared" si="236"/>
        <v>41865.701782407406</v>
      </c>
      <c r="K2510">
        <v>1405464634</v>
      </c>
      <c r="L2510" s="11">
        <f t="shared" si="237"/>
        <v>41835.701782407406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234"/>
        <v>0</v>
      </c>
      <c r="R2510" t="e">
        <f t="shared" si="235"/>
        <v>#DIV/0!</v>
      </c>
      <c r="S2510" t="str">
        <f t="shared" si="238"/>
        <v>food</v>
      </c>
      <c r="T2510" t="str">
        <f t="shared" si="239"/>
        <v>restaurants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>
        <f t="shared" si="236"/>
        <v>42114.517928240741</v>
      </c>
      <c r="K2511">
        <v>1424719549</v>
      </c>
      <c r="L2511" s="11">
        <f t="shared" si="237"/>
        <v>42058.559594907405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234"/>
        <v>1.0526315789473684E-2</v>
      </c>
      <c r="R2511">
        <f t="shared" si="235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>
        <f t="shared" si="236"/>
        <v>42138.747361111105</v>
      </c>
      <c r="K2512">
        <v>1426463772</v>
      </c>
      <c r="L2512" s="11">
        <f t="shared" si="237"/>
        <v>42078.747361111105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234"/>
        <v>1.5E-3</v>
      </c>
      <c r="R2512">
        <f t="shared" si="235"/>
        <v>37.5</v>
      </c>
      <c r="S2512" t="str">
        <f t="shared" si="238"/>
        <v>food</v>
      </c>
      <c r="T2512" t="str">
        <f t="shared" si="239"/>
        <v>restaurants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>
        <f t="shared" si="236"/>
        <v>42401.196909722217</v>
      </c>
      <c r="K2513">
        <v>1451731413</v>
      </c>
      <c r="L2513" s="11">
        <f t="shared" si="237"/>
        <v>42371.196909722217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234"/>
        <v>0</v>
      </c>
      <c r="R2513" t="e">
        <f t="shared" si="235"/>
        <v>#DIV/0!</v>
      </c>
      <c r="S2513" t="str">
        <f t="shared" si="238"/>
        <v>food</v>
      </c>
      <c r="T2513" t="str">
        <f t="shared" si="239"/>
        <v>restaurants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>
        <f t="shared" si="236"/>
        <v>41986.626863425925</v>
      </c>
      <c r="K2514">
        <v>1417208561</v>
      </c>
      <c r="L2514" s="11">
        <f t="shared" si="237"/>
        <v>41971.626863425925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234"/>
        <v>0</v>
      </c>
      <c r="R2514" t="e">
        <f t="shared" si="235"/>
        <v>#DIV/0!</v>
      </c>
      <c r="S2514" t="str">
        <f t="shared" si="238"/>
        <v>food</v>
      </c>
      <c r="T2514" t="str">
        <f t="shared" si="239"/>
        <v>restaurants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>
        <f t="shared" si="236"/>
        <v>42791.75681712963</v>
      </c>
      <c r="K2515">
        <v>1482883789</v>
      </c>
      <c r="L2515" s="11">
        <f t="shared" si="237"/>
        <v>42731.75681712963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234"/>
        <v>0</v>
      </c>
      <c r="R2515" t="e">
        <f t="shared" si="235"/>
        <v>#DIV/0!</v>
      </c>
      <c r="S2515" t="str">
        <f t="shared" si="238"/>
        <v>food</v>
      </c>
      <c r="T2515" t="str">
        <f t="shared" si="239"/>
        <v>restaurants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>
        <f t="shared" si="236"/>
        <v>41871.139780092592</v>
      </c>
      <c r="K2516">
        <v>1407057677</v>
      </c>
      <c r="L2516" s="11">
        <f t="shared" si="237"/>
        <v>41854.139780092592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234"/>
        <v>1.7500000000000002E-2</v>
      </c>
      <c r="R2516">
        <f t="shared" si="235"/>
        <v>52.5</v>
      </c>
      <c r="S2516" t="str">
        <f t="shared" si="238"/>
        <v>food</v>
      </c>
      <c r="T2516" t="str">
        <f t="shared" si="239"/>
        <v>restaurants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>
        <f t="shared" si="236"/>
        <v>42057.589733796296</v>
      </c>
      <c r="K2517">
        <v>1422043753</v>
      </c>
      <c r="L2517" s="11">
        <f t="shared" si="237"/>
        <v>42027.589733796296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234"/>
        <v>0.186</v>
      </c>
      <c r="R2517">
        <f t="shared" si="235"/>
        <v>77.5</v>
      </c>
      <c r="S2517" t="str">
        <f t="shared" si="238"/>
        <v>food</v>
      </c>
      <c r="T2517" t="str">
        <f t="shared" si="239"/>
        <v>restaurants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>
        <f t="shared" si="236"/>
        <v>41972.4450462963</v>
      </c>
      <c r="K2518">
        <v>1414683652</v>
      </c>
      <c r="L2518" s="11">
        <f t="shared" si="237"/>
        <v>41942.403379629628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234"/>
        <v>0</v>
      </c>
      <c r="R2518" t="e">
        <f t="shared" si="235"/>
        <v>#DIV/0!</v>
      </c>
      <c r="S2518" t="str">
        <f t="shared" si="238"/>
        <v>food</v>
      </c>
      <c r="T2518" t="str">
        <f t="shared" si="239"/>
        <v>restaurants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>
        <f t="shared" si="236"/>
        <v>42082.510763888888</v>
      </c>
      <c r="K2519">
        <v>1424200530</v>
      </c>
      <c r="L2519" s="11">
        <f t="shared" si="237"/>
        <v>42052.552430555559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234"/>
        <v>9.8166666666666666E-2</v>
      </c>
      <c r="R2519">
        <f t="shared" si="235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>
        <f t="shared" si="236"/>
        <v>41956.472546296296</v>
      </c>
      <c r="K2520">
        <v>1413303628</v>
      </c>
      <c r="L2520" s="11">
        <f t="shared" si="237"/>
        <v>41926.430879629632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234"/>
        <v>0</v>
      </c>
      <c r="R2520" t="e">
        <f t="shared" si="235"/>
        <v>#DIV/0!</v>
      </c>
      <c r="S2520" t="str">
        <f t="shared" si="238"/>
        <v>food</v>
      </c>
      <c r="T2520" t="str">
        <f t="shared" si="239"/>
        <v>restaurants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>
        <f t="shared" si="236"/>
        <v>41838.905138888891</v>
      </c>
      <c r="K2521">
        <v>1403149404</v>
      </c>
      <c r="L2521" s="11">
        <f t="shared" si="237"/>
        <v>41808.905138888891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234"/>
        <v>4.3333333333333331E-4</v>
      </c>
      <c r="R2521">
        <f t="shared" si="235"/>
        <v>16.25</v>
      </c>
      <c r="S2521" t="str">
        <f t="shared" si="238"/>
        <v>food</v>
      </c>
      <c r="T2521" t="str">
        <f t="shared" si="239"/>
        <v>restaurants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>
        <f t="shared" si="236"/>
        <v>42658.556249999994</v>
      </c>
      <c r="K2522">
        <v>1472567085</v>
      </c>
      <c r="L2522" s="11">
        <f t="shared" si="237"/>
        <v>42612.350520833337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234"/>
        <v>0</v>
      </c>
      <c r="R2522" t="e">
        <f t="shared" si="235"/>
        <v>#DIV/0!</v>
      </c>
      <c r="S2522" t="str">
        <f t="shared" si="238"/>
        <v>food</v>
      </c>
      <c r="T2522" t="str">
        <f t="shared" si="239"/>
        <v>restaurants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>
        <f t="shared" si="236"/>
        <v>42290.717835648145</v>
      </c>
      <c r="K2523">
        <v>1442963621</v>
      </c>
      <c r="L2523" s="11">
        <f t="shared" si="237"/>
        <v>42269.717835648145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234"/>
        <v>1.0948792000000001</v>
      </c>
      <c r="R2523">
        <f t="shared" si="235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>
        <f t="shared" si="236"/>
        <v>42482.369444444441</v>
      </c>
      <c r="K2524">
        <v>1459431960</v>
      </c>
      <c r="L2524" s="11">
        <f t="shared" si="237"/>
        <v>42460.323611111111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234"/>
        <v>1</v>
      </c>
      <c r="R2524">
        <f t="shared" si="235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>
        <f t="shared" si="236"/>
        <v>41960.767268518524</v>
      </c>
      <c r="K2525">
        <v>1413674692</v>
      </c>
      <c r="L2525" s="11">
        <f t="shared" si="237"/>
        <v>41930.725601851853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234"/>
        <v>1.5644444444444445</v>
      </c>
      <c r="R2525">
        <f t="shared" si="235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>
        <f t="shared" si="236"/>
        <v>41993.9375</v>
      </c>
      <c r="K2526">
        <v>1416338557</v>
      </c>
      <c r="L2526" s="11">
        <f t="shared" si="237"/>
        <v>41961.557372685187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234"/>
        <v>1.016</v>
      </c>
      <c r="R2526">
        <f t="shared" si="235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>
        <f t="shared" si="236"/>
        <v>41088.594571759262</v>
      </c>
      <c r="K2527">
        <v>1338322571</v>
      </c>
      <c r="L2527" s="11">
        <f t="shared" si="237"/>
        <v>41058.594571759262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234"/>
        <v>1.00325</v>
      </c>
      <c r="R2527">
        <f t="shared" si="235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>
        <f t="shared" si="236"/>
        <v>41980.957638888889</v>
      </c>
      <c r="K2528">
        <v>1415585474</v>
      </c>
      <c r="L2528" s="11">
        <f t="shared" si="237"/>
        <v>41952.841134259259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234"/>
        <v>1.1294999999999999</v>
      </c>
      <c r="R2528">
        <f t="shared" si="235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>
        <f t="shared" si="236"/>
        <v>41564.915972222225</v>
      </c>
      <c r="K2529">
        <v>1380477691</v>
      </c>
      <c r="L2529" s="11">
        <f t="shared" si="237"/>
        <v>41546.50105324074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234"/>
        <v>1.02125</v>
      </c>
      <c r="R2529">
        <f t="shared" si="235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>
        <f t="shared" si="236"/>
        <v>42236.208333333328</v>
      </c>
      <c r="K2530">
        <v>1438459303</v>
      </c>
      <c r="L2530" s="11">
        <f t="shared" si="237"/>
        <v>42217.584525462968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234"/>
        <v>1.0724974999999999</v>
      </c>
      <c r="R2530">
        <f t="shared" si="235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>
        <f t="shared" si="236"/>
        <v>40992.7890625</v>
      </c>
      <c r="K2531">
        <v>1328752575</v>
      </c>
      <c r="L2531" s="11">
        <f t="shared" si="237"/>
        <v>40947.830729166664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234"/>
        <v>1.0428333333333333</v>
      </c>
      <c r="R2531">
        <f t="shared" si="235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>
        <f t="shared" si="236"/>
        <v>42113.951388888891</v>
      </c>
      <c r="K2532">
        <v>1426711505</v>
      </c>
      <c r="L2532" s="11">
        <f t="shared" si="237"/>
        <v>42081.614641203705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234"/>
        <v>1</v>
      </c>
      <c r="R2532">
        <f t="shared" si="235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>
        <f t="shared" si="236"/>
        <v>42230.915972222225</v>
      </c>
      <c r="K2533">
        <v>1437668354</v>
      </c>
      <c r="L2533" s="11">
        <f t="shared" si="237"/>
        <v>42208.430023148147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234"/>
        <v>1.004</v>
      </c>
      <c r="R2533">
        <f t="shared" si="235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>
        <f t="shared" si="236"/>
        <v>41137.599143518521</v>
      </c>
      <c r="K2534">
        <v>1342556566</v>
      </c>
      <c r="L2534" s="11">
        <f t="shared" si="237"/>
        <v>41107.599143518521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234"/>
        <v>1.26125</v>
      </c>
      <c r="R2534">
        <f t="shared" si="235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>
        <f t="shared" si="236"/>
        <v>41334.500787037039</v>
      </c>
      <c r="K2535">
        <v>1359568911</v>
      </c>
      <c r="L2535" s="11">
        <f t="shared" si="237"/>
        <v>41304.501284722224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234"/>
        <v>1.1066666666666667</v>
      </c>
      <c r="R2535">
        <f t="shared" si="235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>
        <f t="shared" si="236"/>
        <v>40179</v>
      </c>
      <c r="K2536">
        <v>1257871712</v>
      </c>
      <c r="L2536" s="11">
        <f t="shared" si="237"/>
        <v>40127.450370370374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234"/>
        <v>1.05</v>
      </c>
      <c r="R2536">
        <f t="shared" si="235"/>
        <v>150</v>
      </c>
      <c r="S2536" t="str">
        <f t="shared" si="238"/>
        <v>music</v>
      </c>
      <c r="T2536" t="str">
        <f t="shared" si="239"/>
        <v>classical music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>
        <f t="shared" si="236"/>
        <v>41974.582696759258</v>
      </c>
      <c r="K2537">
        <v>1414781945</v>
      </c>
      <c r="L2537" s="11">
        <f t="shared" si="237"/>
        <v>41943.541030092594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234"/>
        <v>1.03775</v>
      </c>
      <c r="R2537">
        <f t="shared" si="235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>
        <f t="shared" si="236"/>
        <v>41484.856087962966</v>
      </c>
      <c r="K2538">
        <v>1373337166</v>
      </c>
      <c r="L2538" s="11">
        <f t="shared" si="237"/>
        <v>41463.856087962966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234"/>
        <v>1.1599999999999999</v>
      </c>
      <c r="R2538">
        <f t="shared" si="235"/>
        <v>7.25</v>
      </c>
      <c r="S2538" t="str">
        <f t="shared" si="238"/>
        <v>music</v>
      </c>
      <c r="T2538" t="str">
        <f t="shared" si="239"/>
        <v>classical music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>
        <f t="shared" si="236"/>
        <v>40756.398784722223</v>
      </c>
      <c r="K2539">
        <v>1307028855</v>
      </c>
      <c r="L2539" s="11">
        <f t="shared" si="237"/>
        <v>40696.398784722223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234"/>
        <v>1.1000000000000001</v>
      </c>
      <c r="R2539">
        <f t="shared" si="235"/>
        <v>100</v>
      </c>
      <c r="S2539" t="str">
        <f t="shared" si="238"/>
        <v>music</v>
      </c>
      <c r="T2539" t="str">
        <f t="shared" si="239"/>
        <v>classical music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>
        <f t="shared" si="236"/>
        <v>41328.957638888889</v>
      </c>
      <c r="K2540">
        <v>1359029661</v>
      </c>
      <c r="L2540" s="11">
        <f t="shared" si="237"/>
        <v>41298.259965277779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234"/>
        <v>1.130176111111111</v>
      </c>
      <c r="R2540">
        <f t="shared" si="235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>
        <f t="shared" si="236"/>
        <v>42037.652222222227</v>
      </c>
      <c r="K2541">
        <v>1417729152</v>
      </c>
      <c r="L2541" s="11">
        <f t="shared" si="237"/>
        <v>41977.652222222227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234"/>
        <v>1.0024999999999999</v>
      </c>
      <c r="R2541">
        <f t="shared" si="235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>
        <f t="shared" si="236"/>
        <v>40845.425011574072</v>
      </c>
      <c r="K2542">
        <v>1314720721</v>
      </c>
      <c r="L2542" s="11">
        <f t="shared" si="237"/>
        <v>40785.425011574072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234"/>
        <v>1.034</v>
      </c>
      <c r="R2542">
        <f t="shared" si="235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>
        <f t="shared" si="236"/>
        <v>41543.199282407404</v>
      </c>
      <c r="K2543">
        <v>1375008418</v>
      </c>
      <c r="L2543" s="11">
        <f t="shared" si="237"/>
        <v>41483.199282407404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234"/>
        <v>1.0702857142857143</v>
      </c>
      <c r="R2543">
        <f t="shared" si="235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>
        <f t="shared" si="236"/>
        <v>41547.915972222225</v>
      </c>
      <c r="K2544">
        <v>1377252857</v>
      </c>
      <c r="L2544" s="11">
        <f t="shared" si="237"/>
        <v>41509.176585648151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234"/>
        <v>1.0357142857142858</v>
      </c>
      <c r="R2544">
        <f t="shared" si="235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>
        <f t="shared" si="236"/>
        <v>40544.875</v>
      </c>
      <c r="K2545">
        <v>1291257298</v>
      </c>
      <c r="L2545" s="11">
        <f t="shared" si="237"/>
        <v>40513.857615740737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234"/>
        <v>1.5640000000000001</v>
      </c>
      <c r="R2545">
        <f t="shared" si="235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>
        <f t="shared" si="236"/>
        <v>41098.270474537036</v>
      </c>
      <c r="K2546">
        <v>1339158569</v>
      </c>
      <c r="L2546" s="11">
        <f t="shared" si="237"/>
        <v>41068.270474537036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234"/>
        <v>1.0082</v>
      </c>
      <c r="R2546">
        <f t="shared" si="235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>
        <f t="shared" si="236"/>
        <v>42061.770833333328</v>
      </c>
      <c r="K2547">
        <v>1421983138</v>
      </c>
      <c r="L2547" s="11">
        <f t="shared" si="237"/>
        <v>42026.88817129629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234"/>
        <v>1.9530000000000001</v>
      </c>
      <c r="R2547">
        <f t="shared" si="235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>
        <f t="shared" si="236"/>
        <v>41551.958333333336</v>
      </c>
      <c r="K2548">
        <v>1378586179</v>
      </c>
      <c r="L2548" s="11">
        <f t="shared" si="237"/>
        <v>41524.608553240738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234"/>
        <v>1.1171428571428572</v>
      </c>
      <c r="R2548">
        <f t="shared" si="235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>
        <f t="shared" si="236"/>
        <v>41003.481516203705</v>
      </c>
      <c r="K2549">
        <v>1330972403</v>
      </c>
      <c r="L2549" s="11">
        <f t="shared" si="237"/>
        <v>40973.523182870369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234"/>
        <v>1.1985454545454546</v>
      </c>
      <c r="R2549">
        <f t="shared" si="235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>
        <f t="shared" si="236"/>
        <v>42642.935416666667</v>
      </c>
      <c r="K2550">
        <v>1473087637</v>
      </c>
      <c r="L2550" s="11">
        <f t="shared" si="237"/>
        <v>42618.375428240746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234"/>
        <v>1.0185</v>
      </c>
      <c r="R2550">
        <f t="shared" si="235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>
        <f t="shared" si="236"/>
        <v>41425.458333333336</v>
      </c>
      <c r="K2551">
        <v>1366999870</v>
      </c>
      <c r="L2551" s="11">
        <f t="shared" si="237"/>
        <v>41390.507754629631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234"/>
        <v>1.0280254777070064</v>
      </c>
      <c r="R2551">
        <f t="shared" si="235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>
        <f t="shared" si="236"/>
        <v>42284.915972222225</v>
      </c>
      <c r="K2552">
        <v>1439392406</v>
      </c>
      <c r="L2552" s="11">
        <f t="shared" si="237"/>
        <v>42228.384328703702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234"/>
        <v>1.0084615384615385</v>
      </c>
      <c r="R2552">
        <f t="shared" si="235"/>
        <v>43.7</v>
      </c>
      <c r="S2552" t="str">
        <f t="shared" si="238"/>
        <v>music</v>
      </c>
      <c r="T2552" t="str">
        <f t="shared" si="239"/>
        <v>classical music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>
        <f t="shared" si="236"/>
        <v>40989.616666666669</v>
      </c>
      <c r="K2553">
        <v>1329890585</v>
      </c>
      <c r="L2553" s="11">
        <f t="shared" si="237"/>
        <v>40961.002141203702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234"/>
        <v>1.0273469387755103</v>
      </c>
      <c r="R2553">
        <f t="shared" si="235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>
        <f t="shared" si="236"/>
        <v>42799.559965277775</v>
      </c>
      <c r="K2554">
        <v>1486149981</v>
      </c>
      <c r="L2554" s="11">
        <f t="shared" si="237"/>
        <v>42769.559965277775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234"/>
        <v>1.0649999999999999</v>
      </c>
      <c r="R2554">
        <f t="shared" si="235"/>
        <v>177.5</v>
      </c>
      <c r="S2554" t="str">
        <f t="shared" si="238"/>
        <v>music</v>
      </c>
      <c r="T2554" t="str">
        <f t="shared" si="239"/>
        <v>classical music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>
        <f t="shared" si="236"/>
        <v>41172.949155092596</v>
      </c>
      <c r="K2555">
        <v>1343018807</v>
      </c>
      <c r="L2555" s="11">
        <f t="shared" si="237"/>
        <v>41112.949155092596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234"/>
        <v>1.5553333333333332</v>
      </c>
      <c r="R2555">
        <f t="shared" si="235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>
        <f t="shared" si="236"/>
        <v>42155.915972222225</v>
      </c>
      <c r="K2556">
        <v>1430445163</v>
      </c>
      <c r="L2556" s="11">
        <f t="shared" si="237"/>
        <v>42124.828275462962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234"/>
        <v>1.228</v>
      </c>
      <c r="R2556">
        <f t="shared" si="235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>
        <f t="shared" si="236"/>
        <v>41057.405011574076</v>
      </c>
      <c r="K2557">
        <v>1335541393</v>
      </c>
      <c r="L2557" s="11">
        <f t="shared" si="237"/>
        <v>41026.405011574076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234"/>
        <v>1.0734999999999999</v>
      </c>
      <c r="R2557">
        <f t="shared" si="235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>
        <f t="shared" si="236"/>
        <v>41267.741400462961</v>
      </c>
      <c r="K2558">
        <v>1352504857</v>
      </c>
      <c r="L2558" s="11">
        <f t="shared" si="237"/>
        <v>41222.741400462961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234"/>
        <v>1.0550335570469798</v>
      </c>
      <c r="R2558">
        <f t="shared" si="235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>
        <f t="shared" si="236"/>
        <v>41774.495208333334</v>
      </c>
      <c r="K2559">
        <v>1397584386</v>
      </c>
      <c r="L2559" s="11">
        <f t="shared" si="237"/>
        <v>41744.495208333334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234"/>
        <v>1.1844444444444444</v>
      </c>
      <c r="R2559">
        <f t="shared" si="235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>
        <f t="shared" si="236"/>
        <v>42125.332638888889</v>
      </c>
      <c r="K2560">
        <v>1427747906</v>
      </c>
      <c r="L2560" s="11">
        <f t="shared" si="237"/>
        <v>42093.610023148154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234"/>
        <v>1.0888</v>
      </c>
      <c r="R2560">
        <f t="shared" si="235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>
        <f t="shared" si="236"/>
        <v>40862.567361111112</v>
      </c>
      <c r="K2561">
        <v>1318539484</v>
      </c>
      <c r="L2561" s="11">
        <f t="shared" si="237"/>
        <v>40829.623657407406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234"/>
        <v>1.1125</v>
      </c>
      <c r="R2561">
        <f t="shared" si="235"/>
        <v>35.6</v>
      </c>
      <c r="S2561" t="str">
        <f t="shared" si="238"/>
        <v>music</v>
      </c>
      <c r="T2561" t="str">
        <f t="shared" si="239"/>
        <v>classical music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>
        <f t="shared" si="236"/>
        <v>42069.701087962967</v>
      </c>
      <c r="K2562">
        <v>1423090174</v>
      </c>
      <c r="L2562" s="11">
        <f t="shared" si="237"/>
        <v>42039.701087962967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ref="Q2562:Q2625" si="240">E2562/D2562</f>
        <v>1.0009999999999999</v>
      </c>
      <c r="R2562">
        <f t="shared" ref="R2562:R2625" si="241">E2562/N2562</f>
        <v>143</v>
      </c>
      <c r="S2562" t="str">
        <f t="shared" si="238"/>
        <v>music</v>
      </c>
      <c r="T2562" t="str">
        <f t="shared" si="239"/>
        <v>classical music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>
        <f t="shared" ref="J2563:J2626" si="242">(((I2563/60)/60)/24)+DATE(1970,1,1)+(-6/24)</f>
        <v>42290.278807870374</v>
      </c>
      <c r="K2563">
        <v>1442148089</v>
      </c>
      <c r="L2563" s="11">
        <f t="shared" ref="L2563:L2626" si="243">(((K2563/60)/60)/24)+DATE(1970,1,1)+(-6/24)</f>
        <v>42260.278807870374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si="240"/>
        <v>0</v>
      </c>
      <c r="R2563" t="e">
        <f t="shared" si="241"/>
        <v>#DIV/0!</v>
      </c>
      <c r="S2563" t="str">
        <f t="shared" ref="S2563:S2626" si="244">LEFT(P2563,FIND("/",P2563)-1)</f>
        <v>food</v>
      </c>
      <c r="T2563" t="str">
        <f t="shared" ref="T2563:T2626" si="245">RIGHT(P2563,LEN(P2563)-FIND("/",P2563))</f>
        <v>food trucks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>
        <f t="shared" si="242"/>
        <v>42654.274756944447</v>
      </c>
      <c r="K2564">
        <v>1471005339</v>
      </c>
      <c r="L2564" s="11">
        <f t="shared" si="243"/>
        <v>42594.274756944447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240"/>
        <v>7.4999999999999997E-3</v>
      </c>
      <c r="R2564">
        <f t="shared" si="241"/>
        <v>25</v>
      </c>
      <c r="S2564" t="str">
        <f t="shared" si="244"/>
        <v>food</v>
      </c>
      <c r="T2564" t="str">
        <f t="shared" si="245"/>
        <v>food trucks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>
        <f t="shared" si="242"/>
        <v>42214.889479166668</v>
      </c>
      <c r="K2565">
        <v>1433042451</v>
      </c>
      <c r="L2565" s="11">
        <f t="shared" si="243"/>
        <v>42154.889479166668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240"/>
        <v>0</v>
      </c>
      <c r="R2565" t="e">
        <f t="shared" si="241"/>
        <v>#DIV/0!</v>
      </c>
      <c r="S2565" t="str">
        <f t="shared" si="244"/>
        <v>food</v>
      </c>
      <c r="T2565" t="str">
        <f t="shared" si="245"/>
        <v>food trucks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>
        <f t="shared" si="242"/>
        <v>41851.790497685186</v>
      </c>
      <c r="K2566">
        <v>1404262699</v>
      </c>
      <c r="L2566" s="11">
        <f t="shared" si="243"/>
        <v>41821.790497685186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240"/>
        <v>0</v>
      </c>
      <c r="R2566" t="e">
        <f t="shared" si="241"/>
        <v>#DIV/0!</v>
      </c>
      <c r="S2566" t="str">
        <f t="shared" si="244"/>
        <v>food</v>
      </c>
      <c r="T2566" t="str">
        <f t="shared" si="245"/>
        <v>food trucks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>
        <f t="shared" si="242"/>
        <v>42499.618055555555</v>
      </c>
      <c r="K2567">
        <v>1457710589</v>
      </c>
      <c r="L2567" s="11">
        <f t="shared" si="243"/>
        <v>42440.400335648148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240"/>
        <v>0.01</v>
      </c>
      <c r="R2567">
        <f t="shared" si="241"/>
        <v>100</v>
      </c>
      <c r="S2567" t="str">
        <f t="shared" si="244"/>
        <v>food</v>
      </c>
      <c r="T2567" t="str">
        <f t="shared" si="245"/>
        <v>food trucks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>
        <f t="shared" si="242"/>
        <v>41872.730879629627</v>
      </c>
      <c r="K2568">
        <v>1406071948</v>
      </c>
      <c r="L2568" s="11">
        <f t="shared" si="243"/>
        <v>41842.730879629627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240"/>
        <v>0</v>
      </c>
      <c r="R2568" t="e">
        <f t="shared" si="241"/>
        <v>#DIV/0!</v>
      </c>
      <c r="S2568" t="str">
        <f t="shared" si="244"/>
        <v>food</v>
      </c>
      <c r="T2568" t="str">
        <f t="shared" si="245"/>
        <v>food trucks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>
        <f t="shared" si="242"/>
        <v>42117.628912037035</v>
      </c>
      <c r="K2569">
        <v>1427231138</v>
      </c>
      <c r="L2569" s="11">
        <f t="shared" si="243"/>
        <v>42087.628912037035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240"/>
        <v>2.6666666666666666E-3</v>
      </c>
      <c r="R2569">
        <f t="shared" si="241"/>
        <v>60</v>
      </c>
      <c r="S2569" t="str">
        <f t="shared" si="244"/>
        <v>food</v>
      </c>
      <c r="T2569" t="str">
        <f t="shared" si="245"/>
        <v>food trucks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>
        <f t="shared" si="242"/>
        <v>42614.416597222225</v>
      </c>
      <c r="K2570">
        <v>1470153594</v>
      </c>
      <c r="L2570" s="11">
        <f t="shared" si="243"/>
        <v>42584.416597222225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240"/>
        <v>5.0000000000000001E-3</v>
      </c>
      <c r="R2570">
        <f t="shared" si="241"/>
        <v>50</v>
      </c>
      <c r="S2570" t="str">
        <f t="shared" si="244"/>
        <v>food</v>
      </c>
      <c r="T2570" t="str">
        <f t="shared" si="245"/>
        <v>food trucks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>
        <f t="shared" si="242"/>
        <v>42263.855462962965</v>
      </c>
      <c r="K2571">
        <v>1439865112</v>
      </c>
      <c r="L2571" s="11">
        <f t="shared" si="243"/>
        <v>42233.855462962965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240"/>
        <v>2.2307692307692306E-2</v>
      </c>
      <c r="R2571">
        <f t="shared" si="241"/>
        <v>72.5</v>
      </c>
      <c r="S2571" t="str">
        <f t="shared" si="244"/>
        <v>food</v>
      </c>
      <c r="T2571" t="str">
        <f t="shared" si="245"/>
        <v>food trucks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>
        <f t="shared" si="242"/>
        <v>42774.653182870374</v>
      </c>
      <c r="K2572">
        <v>1483998035</v>
      </c>
      <c r="L2572" s="11">
        <f t="shared" si="243"/>
        <v>42744.653182870374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240"/>
        <v>8.4285714285714294E-3</v>
      </c>
      <c r="R2572">
        <f t="shared" si="241"/>
        <v>29.5</v>
      </c>
      <c r="S2572" t="str">
        <f t="shared" si="244"/>
        <v>food</v>
      </c>
      <c r="T2572" t="str">
        <f t="shared" si="245"/>
        <v>food trucks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>
        <f t="shared" si="242"/>
        <v>42509.091678240744</v>
      </c>
      <c r="K2573">
        <v>1458461521</v>
      </c>
      <c r="L2573" s="11">
        <f t="shared" si="243"/>
        <v>42449.091678240744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240"/>
        <v>2.5000000000000001E-3</v>
      </c>
      <c r="R2573">
        <f t="shared" si="241"/>
        <v>62.5</v>
      </c>
      <c r="S2573" t="str">
        <f t="shared" si="244"/>
        <v>food</v>
      </c>
      <c r="T2573" t="str">
        <f t="shared" si="245"/>
        <v>food trucks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>
        <f t="shared" si="242"/>
        <v>42106.869409722218</v>
      </c>
      <c r="K2574">
        <v>1426301517</v>
      </c>
      <c r="L2574" s="11">
        <f t="shared" si="243"/>
        <v>42076.869409722218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240"/>
        <v>0</v>
      </c>
      <c r="R2574" t="e">
        <f t="shared" si="241"/>
        <v>#DIV/0!</v>
      </c>
      <c r="S2574" t="str">
        <f t="shared" si="244"/>
        <v>food</v>
      </c>
      <c r="T2574" t="str">
        <f t="shared" si="245"/>
        <v>food trucks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>
        <f t="shared" si="242"/>
        <v>41874.342002314814</v>
      </c>
      <c r="K2575">
        <v>1404915149</v>
      </c>
      <c r="L2575" s="11">
        <f t="shared" si="243"/>
        <v>41829.342002314814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240"/>
        <v>0</v>
      </c>
      <c r="R2575" t="e">
        <f t="shared" si="241"/>
        <v>#DIV/0!</v>
      </c>
      <c r="S2575" t="str">
        <f t="shared" si="244"/>
        <v>food</v>
      </c>
      <c r="T2575" t="str">
        <f t="shared" si="245"/>
        <v>food trucks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>
        <f t="shared" si="242"/>
        <v>42508.575752314813</v>
      </c>
      <c r="K2576">
        <v>1461786545</v>
      </c>
      <c r="L2576" s="11">
        <f t="shared" si="243"/>
        <v>42487.575752314813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240"/>
        <v>0</v>
      </c>
      <c r="R2576" t="e">
        <f t="shared" si="241"/>
        <v>#DIV/0!</v>
      </c>
      <c r="S2576" t="str">
        <f t="shared" si="244"/>
        <v>food</v>
      </c>
      <c r="T2576" t="str">
        <f t="shared" si="245"/>
        <v>food trucks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>
        <f t="shared" si="242"/>
        <v>42015.858726851846</v>
      </c>
      <c r="K2577">
        <v>1418438194</v>
      </c>
      <c r="L2577" s="11">
        <f t="shared" si="243"/>
        <v>41985.858726851846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240"/>
        <v>0</v>
      </c>
      <c r="R2577" t="e">
        <f t="shared" si="241"/>
        <v>#DIV/0!</v>
      </c>
      <c r="S2577" t="str">
        <f t="shared" si="244"/>
        <v>food</v>
      </c>
      <c r="T2577" t="str">
        <f t="shared" si="245"/>
        <v>food trucks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>
        <f t="shared" si="242"/>
        <v>42104.718136574069</v>
      </c>
      <c r="K2578">
        <v>1424823247</v>
      </c>
      <c r="L2578" s="11">
        <f t="shared" si="243"/>
        <v>42059.75980324074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240"/>
        <v>0</v>
      </c>
      <c r="R2578" t="e">
        <f t="shared" si="241"/>
        <v>#DIV/0!</v>
      </c>
      <c r="S2578" t="str">
        <f t="shared" si="244"/>
        <v>food</v>
      </c>
      <c r="T2578" t="str">
        <f t="shared" si="245"/>
        <v>food trucks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>
        <f t="shared" si="242"/>
        <v>41855.570567129631</v>
      </c>
      <c r="K2579">
        <v>1405021297</v>
      </c>
      <c r="L2579" s="11">
        <f t="shared" si="243"/>
        <v>41830.570567129631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240"/>
        <v>0</v>
      </c>
      <c r="R2579" t="e">
        <f t="shared" si="241"/>
        <v>#DIV/0!</v>
      </c>
      <c r="S2579" t="str">
        <f t="shared" si="244"/>
        <v>food</v>
      </c>
      <c r="T2579" t="str">
        <f t="shared" si="245"/>
        <v>food trucks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>
        <f t="shared" si="242"/>
        <v>42286.458333333328</v>
      </c>
      <c r="K2580">
        <v>1440203579</v>
      </c>
      <c r="L2580" s="11">
        <f t="shared" si="243"/>
        <v>42237.772905092599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240"/>
        <v>0</v>
      </c>
      <c r="R2580" t="e">
        <f t="shared" si="241"/>
        <v>#DIV/0!</v>
      </c>
      <c r="S2580" t="str">
        <f t="shared" si="244"/>
        <v>food</v>
      </c>
      <c r="T2580" t="str">
        <f t="shared" si="245"/>
        <v>food trucks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>
        <f t="shared" si="242"/>
        <v>41897.579895833333</v>
      </c>
      <c r="K2581">
        <v>1405626903</v>
      </c>
      <c r="L2581" s="11">
        <f t="shared" si="243"/>
        <v>41837.579895833333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240"/>
        <v>1.3849999999999999E-3</v>
      </c>
      <c r="R2581">
        <f t="shared" si="241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>
        <f t="shared" si="242"/>
        <v>42139.875</v>
      </c>
      <c r="K2582">
        <v>1429170603</v>
      </c>
      <c r="L2582" s="11">
        <f t="shared" si="243"/>
        <v>42110.076423611114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240"/>
        <v>6.0000000000000001E-3</v>
      </c>
      <c r="R2582">
        <f t="shared" si="241"/>
        <v>25.5</v>
      </c>
      <c r="S2582" t="str">
        <f t="shared" si="244"/>
        <v>food</v>
      </c>
      <c r="T2582" t="str">
        <f t="shared" si="245"/>
        <v>food trucks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>
        <f t="shared" si="242"/>
        <v>42324.420115740737</v>
      </c>
      <c r="K2583">
        <v>1445094298</v>
      </c>
      <c r="L2583" s="11">
        <f t="shared" si="243"/>
        <v>42294.378449074073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240"/>
        <v>0.106</v>
      </c>
      <c r="R2583">
        <f t="shared" si="241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>
        <f t="shared" si="242"/>
        <v>42672.738819444443</v>
      </c>
      <c r="K2584">
        <v>1475192634</v>
      </c>
      <c r="L2584" s="11">
        <f t="shared" si="243"/>
        <v>42642.738819444443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240"/>
        <v>1.1111111111111112E-5</v>
      </c>
      <c r="R2584">
        <f t="shared" si="241"/>
        <v>1</v>
      </c>
      <c r="S2584" t="str">
        <f t="shared" si="244"/>
        <v>food</v>
      </c>
      <c r="T2584" t="str">
        <f t="shared" si="245"/>
        <v>food trucks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>
        <f t="shared" si="242"/>
        <v>42079.477777777778</v>
      </c>
      <c r="K2585">
        <v>1421346480</v>
      </c>
      <c r="L2585" s="11">
        <f t="shared" si="243"/>
        <v>42019.51944444445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240"/>
        <v>5.0000000000000001E-3</v>
      </c>
      <c r="R2585">
        <f t="shared" si="241"/>
        <v>1</v>
      </c>
      <c r="S2585" t="str">
        <f t="shared" si="244"/>
        <v>food</v>
      </c>
      <c r="T2585" t="str">
        <f t="shared" si="245"/>
        <v>food trucks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>
        <f t="shared" si="242"/>
        <v>42169.923252314817</v>
      </c>
      <c r="K2586">
        <v>1431749369</v>
      </c>
      <c r="L2586" s="11">
        <f t="shared" si="243"/>
        <v>42139.923252314817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240"/>
        <v>0</v>
      </c>
      <c r="R2586" t="e">
        <f t="shared" si="241"/>
        <v>#DIV/0!</v>
      </c>
      <c r="S2586" t="str">
        <f t="shared" si="244"/>
        <v>food</v>
      </c>
      <c r="T2586" t="str">
        <f t="shared" si="245"/>
        <v>food trucks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>
        <f t="shared" si="242"/>
        <v>41825.713333333333</v>
      </c>
      <c r="K2587">
        <v>1402009632</v>
      </c>
      <c r="L2587" s="11">
        <f t="shared" si="243"/>
        <v>41795.713333333333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240"/>
        <v>1.6666666666666668E-3</v>
      </c>
      <c r="R2587">
        <f t="shared" si="241"/>
        <v>50</v>
      </c>
      <c r="S2587" t="str">
        <f t="shared" si="244"/>
        <v>food</v>
      </c>
      <c r="T2587" t="str">
        <f t="shared" si="245"/>
        <v>food trucks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>
        <f t="shared" si="242"/>
        <v>42363.080277777779</v>
      </c>
      <c r="K2588">
        <v>1448438136</v>
      </c>
      <c r="L2588" s="11">
        <f t="shared" si="243"/>
        <v>42333.080277777779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240"/>
        <v>1.6666666666666668E-3</v>
      </c>
      <c r="R2588">
        <f t="shared" si="241"/>
        <v>5</v>
      </c>
      <c r="S2588" t="str">
        <f t="shared" si="244"/>
        <v>food</v>
      </c>
      <c r="T2588" t="str">
        <f t="shared" si="245"/>
        <v>food trucks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>
        <f t="shared" si="242"/>
        <v>42368.425381944442</v>
      </c>
      <c r="K2589">
        <v>1448899953</v>
      </c>
      <c r="L2589" s="11">
        <f t="shared" si="243"/>
        <v>42338.425381944442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240"/>
        <v>2.4340000000000001E-2</v>
      </c>
      <c r="R2589">
        <f t="shared" si="241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>
        <f t="shared" si="242"/>
        <v>42094.301388888889</v>
      </c>
      <c r="K2590">
        <v>1423325626</v>
      </c>
      <c r="L2590" s="11">
        <f t="shared" si="243"/>
        <v>42042.426226851851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240"/>
        <v>3.8833333333333331E-2</v>
      </c>
      <c r="R2590">
        <f t="shared" si="241"/>
        <v>29.125</v>
      </c>
      <c r="S2590" t="str">
        <f t="shared" si="244"/>
        <v>food</v>
      </c>
      <c r="T2590" t="str">
        <f t="shared" si="245"/>
        <v>food trucks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>
        <f t="shared" si="242"/>
        <v>42452.244525462964</v>
      </c>
      <c r="K2591">
        <v>1456145527</v>
      </c>
      <c r="L2591" s="11">
        <f t="shared" si="243"/>
        <v>42422.286192129628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240"/>
        <v>1E-4</v>
      </c>
      <c r="R2591">
        <f t="shared" si="241"/>
        <v>5</v>
      </c>
      <c r="S2591" t="str">
        <f t="shared" si="244"/>
        <v>food</v>
      </c>
      <c r="T2591" t="str">
        <f t="shared" si="245"/>
        <v>food trucks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>
        <f t="shared" si="242"/>
        <v>42395.339085648149</v>
      </c>
      <c r="K2592">
        <v>1453212497</v>
      </c>
      <c r="L2592" s="11">
        <f t="shared" si="243"/>
        <v>42388.339085648149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240"/>
        <v>0</v>
      </c>
      <c r="R2592" t="e">
        <f t="shared" si="241"/>
        <v>#DIV/0!</v>
      </c>
      <c r="S2592" t="str">
        <f t="shared" si="244"/>
        <v>food</v>
      </c>
      <c r="T2592" t="str">
        <f t="shared" si="245"/>
        <v>food trucks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>
        <f t="shared" si="242"/>
        <v>42442.614861111113</v>
      </c>
      <c r="K2593">
        <v>1452721524</v>
      </c>
      <c r="L2593" s="11">
        <f t="shared" si="243"/>
        <v>42382.656527777777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240"/>
        <v>1.7333333333333333E-2</v>
      </c>
      <c r="R2593">
        <f t="shared" si="241"/>
        <v>13</v>
      </c>
      <c r="S2593" t="str">
        <f t="shared" si="244"/>
        <v>food</v>
      </c>
      <c r="T2593" t="str">
        <f t="shared" si="245"/>
        <v>food trucks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>
        <f t="shared" si="242"/>
        <v>41917.551168981481</v>
      </c>
      <c r="K2594">
        <v>1409944421</v>
      </c>
      <c r="L2594" s="11">
        <f t="shared" si="243"/>
        <v>41887.551168981481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240"/>
        <v>1.6666666666666668E-3</v>
      </c>
      <c r="R2594">
        <f t="shared" si="241"/>
        <v>50</v>
      </c>
      <c r="S2594" t="str">
        <f t="shared" si="244"/>
        <v>food</v>
      </c>
      <c r="T2594" t="str">
        <f t="shared" si="245"/>
        <v>food trucks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>
        <f t="shared" si="242"/>
        <v>42119.59520833334</v>
      </c>
      <c r="K2595">
        <v>1427401026</v>
      </c>
      <c r="L2595" s="11">
        <f t="shared" si="243"/>
        <v>42089.59520833334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240"/>
        <v>0</v>
      </c>
      <c r="R2595" t="e">
        <f t="shared" si="241"/>
        <v>#DIV/0!</v>
      </c>
      <c r="S2595" t="str">
        <f t="shared" si="244"/>
        <v>food</v>
      </c>
      <c r="T2595" t="str">
        <f t="shared" si="245"/>
        <v>food trucks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>
        <f t="shared" si="242"/>
        <v>41858.717916666668</v>
      </c>
      <c r="K2596">
        <v>1404861228</v>
      </c>
      <c r="L2596" s="11">
        <f t="shared" si="243"/>
        <v>41828.717916666668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240"/>
        <v>1.2500000000000001E-5</v>
      </c>
      <c r="R2596">
        <f t="shared" si="241"/>
        <v>1</v>
      </c>
      <c r="S2596" t="str">
        <f t="shared" si="244"/>
        <v>food</v>
      </c>
      <c r="T2596" t="str">
        <f t="shared" si="245"/>
        <v>food trucks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>
        <f t="shared" si="242"/>
        <v>42789.994212962964</v>
      </c>
      <c r="K2597">
        <v>1485323500</v>
      </c>
      <c r="L2597" s="11">
        <f t="shared" si="243"/>
        <v>42759.994212962964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240"/>
        <v>0.12166666666666667</v>
      </c>
      <c r="R2597">
        <f t="shared" si="241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>
        <f t="shared" si="242"/>
        <v>41858.414456018516</v>
      </c>
      <c r="K2598">
        <v>1404835009</v>
      </c>
      <c r="L2598" s="11">
        <f t="shared" si="243"/>
        <v>41828.414456018516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240"/>
        <v>0.23588571428571428</v>
      </c>
      <c r="R2598">
        <f t="shared" si="241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>
        <f t="shared" si="242"/>
        <v>42540.091631944444</v>
      </c>
      <c r="K2599">
        <v>1463731917</v>
      </c>
      <c r="L2599" s="11">
        <f t="shared" si="243"/>
        <v>42510.091631944444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240"/>
        <v>5.6666666666666664E-2</v>
      </c>
      <c r="R2599">
        <f t="shared" si="241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>
        <f t="shared" si="242"/>
        <v>42270.590289351851</v>
      </c>
      <c r="K2600">
        <v>1440447001</v>
      </c>
      <c r="L2600" s="11">
        <f t="shared" si="243"/>
        <v>42240.590289351851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240"/>
        <v>0.39</v>
      </c>
      <c r="R2600">
        <f t="shared" si="241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>
        <f t="shared" si="242"/>
        <v>41854.504016203704</v>
      </c>
      <c r="K2601">
        <v>1403201147</v>
      </c>
      <c r="L2601" s="11">
        <f t="shared" si="243"/>
        <v>41809.504016203704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240"/>
        <v>9.9546510341776348E-3</v>
      </c>
      <c r="R2601">
        <f t="shared" si="241"/>
        <v>18</v>
      </c>
      <c r="S2601" t="str">
        <f t="shared" si="244"/>
        <v>food</v>
      </c>
      <c r="T2601" t="str">
        <f t="shared" si="245"/>
        <v>food trucks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>
        <f t="shared" si="242"/>
        <v>42454.608796296292</v>
      </c>
      <c r="K2602">
        <v>1453757800</v>
      </c>
      <c r="L2602" s="11">
        <f t="shared" si="243"/>
        <v>42394.650462962964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240"/>
        <v>6.9320000000000007E-2</v>
      </c>
      <c r="R2602">
        <f t="shared" si="241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>
        <f t="shared" si="242"/>
        <v>41164.915972222225</v>
      </c>
      <c r="K2603">
        <v>1346276349</v>
      </c>
      <c r="L2603" s="11">
        <f t="shared" si="243"/>
        <v>41150.652187499996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240"/>
        <v>6.6139999999999999</v>
      </c>
      <c r="R2603">
        <f t="shared" si="241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>
        <f t="shared" si="242"/>
        <v>41955.638888888891</v>
      </c>
      <c r="K2604">
        <v>1412358968</v>
      </c>
      <c r="L2604" s="11">
        <f t="shared" si="243"/>
        <v>41915.497314814813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240"/>
        <v>3.2609166666666667</v>
      </c>
      <c r="R2604">
        <f t="shared" si="241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>
        <f t="shared" si="242"/>
        <v>41631.662662037037</v>
      </c>
      <c r="K2605">
        <v>1386626054</v>
      </c>
      <c r="L2605" s="11">
        <f t="shared" si="243"/>
        <v>41617.662662037037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240"/>
        <v>1.0148571428571429</v>
      </c>
      <c r="R2605">
        <f t="shared" si="241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>
        <f t="shared" si="242"/>
        <v>41027.801192129627</v>
      </c>
      <c r="K2606">
        <v>1333070023</v>
      </c>
      <c r="L2606" s="11">
        <f t="shared" si="243"/>
        <v>40997.801192129627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240"/>
        <v>1.0421799999999999</v>
      </c>
      <c r="R2606">
        <f t="shared" si="241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>
        <f t="shared" si="242"/>
        <v>42538.291550925926</v>
      </c>
      <c r="K2607">
        <v>1463576390</v>
      </c>
      <c r="L2607" s="11">
        <f t="shared" si="243"/>
        <v>42508.291550925926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240"/>
        <v>1.0742157000000001</v>
      </c>
      <c r="R2607">
        <f t="shared" si="241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>
        <f t="shared" si="242"/>
        <v>41758.462754629632</v>
      </c>
      <c r="K2608">
        <v>1396026382</v>
      </c>
      <c r="L2608" s="11">
        <f t="shared" si="243"/>
        <v>41726.462754629632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240"/>
        <v>1.1005454545454545</v>
      </c>
      <c r="R2608">
        <f t="shared" si="241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>
        <f t="shared" si="242"/>
        <v>42227.833333333328</v>
      </c>
      <c r="K2609">
        <v>1435611572</v>
      </c>
      <c r="L2609" s="11">
        <f t="shared" si="243"/>
        <v>42184.624675925923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240"/>
        <v>4.077</v>
      </c>
      <c r="R2609">
        <f t="shared" si="241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>
        <f t="shared" si="242"/>
        <v>42808.75</v>
      </c>
      <c r="K2610">
        <v>1485976468</v>
      </c>
      <c r="L2610" s="11">
        <f t="shared" si="243"/>
        <v>42767.551712962959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240"/>
        <v>2.2392500000000002</v>
      </c>
      <c r="R2610">
        <f t="shared" si="241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>
        <f t="shared" si="242"/>
        <v>41104.987858796296</v>
      </c>
      <c r="K2611">
        <v>1339738951</v>
      </c>
      <c r="L2611" s="11">
        <f t="shared" si="243"/>
        <v>41074.987858796296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240"/>
        <v>3.038011142857143</v>
      </c>
      <c r="R2611">
        <f t="shared" si="241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>
        <f t="shared" si="242"/>
        <v>42604.040972222225</v>
      </c>
      <c r="K2612">
        <v>1468444125</v>
      </c>
      <c r="L2612" s="11">
        <f t="shared" si="243"/>
        <v>42564.631076388891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240"/>
        <v>1.4132510432681749</v>
      </c>
      <c r="R2612">
        <f t="shared" si="241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>
        <f t="shared" si="242"/>
        <v>42737.707638888889</v>
      </c>
      <c r="K2613">
        <v>1480493014</v>
      </c>
      <c r="L2613" s="11">
        <f t="shared" si="243"/>
        <v>42704.085810185185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240"/>
        <v>27.906363636363636</v>
      </c>
      <c r="R2613">
        <f t="shared" si="241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>
        <f t="shared" si="242"/>
        <v>42012.893171296295</v>
      </c>
      <c r="K2614">
        <v>1418095570</v>
      </c>
      <c r="L2614" s="11">
        <f t="shared" si="243"/>
        <v>41981.893171296295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240"/>
        <v>1.7176130000000001</v>
      </c>
      <c r="R2614">
        <f t="shared" si="241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>
        <f t="shared" si="242"/>
        <v>41173.56821759259</v>
      </c>
      <c r="K2615">
        <v>1345664294</v>
      </c>
      <c r="L2615" s="11">
        <f t="shared" si="243"/>
        <v>41143.56821759259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240"/>
        <v>1.0101333333333333</v>
      </c>
      <c r="R2615">
        <f t="shared" si="241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>
        <f t="shared" si="242"/>
        <v>41758.958333333336</v>
      </c>
      <c r="K2616">
        <v>1396371612</v>
      </c>
      <c r="L2616" s="11">
        <f t="shared" si="243"/>
        <v>41730.458472222221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240"/>
        <v>1.02</v>
      </c>
      <c r="R2616">
        <f t="shared" si="241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>
        <f t="shared" si="242"/>
        <v>42490.25</v>
      </c>
      <c r="K2617">
        <v>1458820564</v>
      </c>
      <c r="L2617" s="11">
        <f t="shared" si="243"/>
        <v>42453.24726851852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240"/>
        <v>1.6976511744127936</v>
      </c>
      <c r="R2617">
        <f t="shared" si="241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>
        <f t="shared" si="242"/>
        <v>42241.74454861111</v>
      </c>
      <c r="K2618">
        <v>1437954729</v>
      </c>
      <c r="L2618" s="11">
        <f t="shared" si="243"/>
        <v>42211.74454861111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240"/>
        <v>1.14534</v>
      </c>
      <c r="R2618">
        <f t="shared" si="241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>
        <f t="shared" si="242"/>
        <v>41932.624432870369</v>
      </c>
      <c r="K2619">
        <v>1411246751</v>
      </c>
      <c r="L2619" s="11">
        <f t="shared" si="243"/>
        <v>41902.624432870369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240"/>
        <v>8.7759999999999998</v>
      </c>
      <c r="R2619">
        <f t="shared" si="241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>
        <f t="shared" si="242"/>
        <v>42339.584039351852</v>
      </c>
      <c r="K2620">
        <v>1443812461</v>
      </c>
      <c r="L2620" s="11">
        <f t="shared" si="243"/>
        <v>42279.542372685188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240"/>
        <v>1.0538666666666667</v>
      </c>
      <c r="R2620">
        <f t="shared" si="241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>
        <f t="shared" si="242"/>
        <v>42300.208333333328</v>
      </c>
      <c r="K2621">
        <v>1443302004</v>
      </c>
      <c r="L2621" s="11">
        <f t="shared" si="243"/>
        <v>42273.634305555555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240"/>
        <v>1.8839999999999999</v>
      </c>
      <c r="R2621">
        <f t="shared" si="241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>
        <f t="shared" si="242"/>
        <v>42287.791666666672</v>
      </c>
      <c r="K2622">
        <v>1441339242</v>
      </c>
      <c r="L2622" s="11">
        <f t="shared" si="243"/>
        <v>42250.91715277778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240"/>
        <v>1.436523076923077</v>
      </c>
      <c r="R2622">
        <f t="shared" si="241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>
        <f t="shared" si="242"/>
        <v>42145.49754629629</v>
      </c>
      <c r="K2623">
        <v>1429638988</v>
      </c>
      <c r="L2623" s="11">
        <f t="shared" si="243"/>
        <v>42115.49754629629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240"/>
        <v>1.4588000000000001</v>
      </c>
      <c r="R2623">
        <f t="shared" si="241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>
        <f t="shared" si="242"/>
        <v>42734.49324074074</v>
      </c>
      <c r="K2624">
        <v>1479232216</v>
      </c>
      <c r="L2624" s="11">
        <f t="shared" si="243"/>
        <v>42689.49324074074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240"/>
        <v>1.3118399999999999</v>
      </c>
      <c r="R2624">
        <f t="shared" si="241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>
        <f t="shared" si="242"/>
        <v>42706.006550925929</v>
      </c>
      <c r="K2625">
        <v>1479449366</v>
      </c>
      <c r="L2625" s="11">
        <f t="shared" si="243"/>
        <v>42692.006550925929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240"/>
        <v>1.1399999999999999</v>
      </c>
      <c r="R2625">
        <f t="shared" si="241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>
        <f t="shared" si="242"/>
        <v>41165.17155092593</v>
      </c>
      <c r="K2626">
        <v>1345716422</v>
      </c>
      <c r="L2626" s="11">
        <f t="shared" si="243"/>
        <v>41144.17155092593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ref="Q2626:Q2689" si="246">E2626/D2626</f>
        <v>13.794206249999998</v>
      </c>
      <c r="R2626">
        <f t="shared" ref="R2626:R2689" si="247">E2626/N2626</f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>
        <f t="shared" ref="J2627:J2690" si="248">(((I2627/60)/60)/24)+DATE(1970,1,1)+(-6/24)</f>
        <v>42683.601944444439</v>
      </c>
      <c r="K2627">
        <v>1476559608</v>
      </c>
      <c r="L2627" s="11">
        <f t="shared" ref="L2627:L2690" si="249">(((K2627/60)/60)/24)+DATE(1970,1,1)+(-6/24)</f>
        <v>42658.560277777782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si="246"/>
        <v>9.56</v>
      </c>
      <c r="R2627">
        <f t="shared" si="247"/>
        <v>27.576923076923077</v>
      </c>
      <c r="S2627" t="str">
        <f t="shared" ref="S2627:S2690" si="250">LEFT(P2627,FIND("/",P2627)-1)</f>
        <v>technology</v>
      </c>
      <c r="T2627" t="str">
        <f t="shared" ref="T2627:T2690" si="251">RIGHT(P2627,LEN(P2627)-FIND("/",P2627))</f>
        <v>space exploration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>
        <f t="shared" si="248"/>
        <v>42158.378113425926</v>
      </c>
      <c r="K2628">
        <v>1430751869</v>
      </c>
      <c r="L2628" s="11">
        <f t="shared" si="249"/>
        <v>42128.378113425926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246"/>
        <v>1.1200000000000001</v>
      </c>
      <c r="R2628">
        <f t="shared" si="247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>
        <f t="shared" si="248"/>
        <v>42334.621076388896</v>
      </c>
      <c r="K2629">
        <v>1445975661</v>
      </c>
      <c r="L2629" s="11">
        <f t="shared" si="249"/>
        <v>42304.579409722224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246"/>
        <v>6.4666666666666668</v>
      </c>
      <c r="R2629">
        <f t="shared" si="247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>
        <f t="shared" si="248"/>
        <v>41973.716053240743</v>
      </c>
      <c r="K2630">
        <v>1415661067</v>
      </c>
      <c r="L2630" s="11">
        <f t="shared" si="249"/>
        <v>41953.716053240743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246"/>
        <v>1.1036948748510131</v>
      </c>
      <c r="R2630">
        <f t="shared" si="247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>
        <f t="shared" si="248"/>
        <v>42138.288449074069</v>
      </c>
      <c r="K2631">
        <v>1429016122</v>
      </c>
      <c r="L2631" s="11">
        <f t="shared" si="249"/>
        <v>42108.288449074069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246"/>
        <v>1.2774000000000001</v>
      </c>
      <c r="R2631">
        <f t="shared" si="247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>
        <f t="shared" si="248"/>
        <v>42551.166666666672</v>
      </c>
      <c r="K2632">
        <v>1464921112</v>
      </c>
      <c r="L2632" s="11">
        <f t="shared" si="249"/>
        <v>42523.855462962965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246"/>
        <v>1.579</v>
      </c>
      <c r="R2632">
        <f t="shared" si="247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>
        <f t="shared" si="248"/>
        <v>42245.919293981482</v>
      </c>
      <c r="K2633">
        <v>1438488227</v>
      </c>
      <c r="L2633" s="11">
        <f t="shared" si="249"/>
        <v>42217.919293981482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246"/>
        <v>1.1466525000000001</v>
      </c>
      <c r="R2633">
        <f t="shared" si="247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>
        <f t="shared" si="248"/>
        <v>42518.811793981484</v>
      </c>
      <c r="K2634">
        <v>1462325339</v>
      </c>
      <c r="L2634" s="11">
        <f t="shared" si="249"/>
        <v>42493.811793981484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246"/>
        <v>1.3700934579439252</v>
      </c>
      <c r="R2634">
        <f t="shared" si="247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>
        <f t="shared" si="248"/>
        <v>41697.708333333336</v>
      </c>
      <c r="K2635">
        <v>1390938332</v>
      </c>
      <c r="L2635" s="11">
        <f t="shared" si="249"/>
        <v>41667.573287037041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246"/>
        <v>3.5461999999999998</v>
      </c>
      <c r="R2635">
        <f t="shared" si="247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>
        <f t="shared" si="248"/>
        <v>42642.406493055561</v>
      </c>
      <c r="K2636">
        <v>1472571921</v>
      </c>
      <c r="L2636" s="11">
        <f t="shared" si="249"/>
        <v>42612.406493055561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246"/>
        <v>1.0602150537634409</v>
      </c>
      <c r="R2636">
        <f t="shared" si="247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>
        <f t="shared" si="248"/>
        <v>42072.659270833334</v>
      </c>
      <c r="K2637">
        <v>1422917361</v>
      </c>
      <c r="L2637" s="11">
        <f t="shared" si="249"/>
        <v>42037.700937500005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246"/>
        <v>1</v>
      </c>
      <c r="R2637">
        <f t="shared" si="247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>
        <f t="shared" si="248"/>
        <v>42658.791666666672</v>
      </c>
      <c r="K2638">
        <v>1474641914</v>
      </c>
      <c r="L2638" s="11">
        <f t="shared" si="249"/>
        <v>42636.364745370374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246"/>
        <v>1.873</v>
      </c>
      <c r="R2638">
        <f t="shared" si="247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>
        <f t="shared" si="248"/>
        <v>42655.299479166672</v>
      </c>
      <c r="K2639">
        <v>1474895475</v>
      </c>
      <c r="L2639" s="11">
        <f t="shared" si="249"/>
        <v>42639.299479166672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246"/>
        <v>1.6619999999999999</v>
      </c>
      <c r="R2639">
        <f t="shared" si="247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>
        <f t="shared" si="248"/>
        <v>42019.663136574076</v>
      </c>
      <c r="K2640">
        <v>1418766895</v>
      </c>
      <c r="L2640" s="11">
        <f t="shared" si="249"/>
        <v>41989.663136574076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246"/>
        <v>1.0172910662824208</v>
      </c>
      <c r="R2640">
        <f t="shared" si="247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>
        <f t="shared" si="248"/>
        <v>42054.61513888889</v>
      </c>
      <c r="K2641">
        <v>1421786748</v>
      </c>
      <c r="L2641" s="11">
        <f t="shared" si="249"/>
        <v>42024.61513888889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246"/>
        <v>1.64</v>
      </c>
      <c r="R2641">
        <f t="shared" si="247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>
        <f t="shared" si="248"/>
        <v>42162.910578703704</v>
      </c>
      <c r="K2642">
        <v>1428551474</v>
      </c>
      <c r="L2642" s="11">
        <f t="shared" si="249"/>
        <v>42102.910578703704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246"/>
        <v>1.0566666666666666</v>
      </c>
      <c r="R2642">
        <f t="shared" si="247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>
        <f t="shared" si="248"/>
        <v>41897.589583333334</v>
      </c>
      <c r="K2643">
        <v>1409341863</v>
      </c>
      <c r="L2643" s="11">
        <f t="shared" si="249"/>
        <v>41880.577118055553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246"/>
        <v>0.01</v>
      </c>
      <c r="R2643">
        <f t="shared" si="247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>
        <f t="shared" si="248"/>
        <v>42566.039583333331</v>
      </c>
      <c r="K2644">
        <v>1465970108</v>
      </c>
      <c r="L2644" s="11">
        <f t="shared" si="249"/>
        <v>42535.996620370366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246"/>
        <v>0</v>
      </c>
      <c r="R2644" t="e">
        <f t="shared" si="247"/>
        <v>#DIV/0!</v>
      </c>
      <c r="S2644" t="str">
        <f t="shared" si="250"/>
        <v>technology</v>
      </c>
      <c r="T2644" t="str">
        <f t="shared" si="251"/>
        <v>space exploration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>
        <f t="shared" si="248"/>
        <v>42725.082638888889</v>
      </c>
      <c r="K2645">
        <v>1479218315</v>
      </c>
      <c r="L2645" s="11">
        <f t="shared" si="249"/>
        <v>42689.332349537035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246"/>
        <v>0.33559730999999998</v>
      </c>
      <c r="R2645">
        <f t="shared" si="247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>
        <f t="shared" si="248"/>
        <v>42804.542071759264</v>
      </c>
      <c r="K2646">
        <v>1486580435</v>
      </c>
      <c r="L2646" s="11">
        <f t="shared" si="249"/>
        <v>42774.542071759264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246"/>
        <v>2.053E-2</v>
      </c>
      <c r="R2646">
        <f t="shared" si="247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>
        <f t="shared" si="248"/>
        <v>41951.634293981479</v>
      </c>
      <c r="K2647">
        <v>1412885603</v>
      </c>
      <c r="L2647" s="11">
        <f t="shared" si="249"/>
        <v>41921.592627314814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246"/>
        <v>0.105</v>
      </c>
      <c r="R2647">
        <f t="shared" si="247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>
        <f t="shared" si="248"/>
        <v>42256.063298611116</v>
      </c>
      <c r="K2648">
        <v>1439191869</v>
      </c>
      <c r="L2648" s="11">
        <f t="shared" si="249"/>
        <v>42226.063298611116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246"/>
        <v>8.4172839999999999E-2</v>
      </c>
      <c r="R2648">
        <f t="shared" si="247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>
        <f t="shared" si="248"/>
        <v>42230.011793981481</v>
      </c>
      <c r="K2649">
        <v>1436941019</v>
      </c>
      <c r="L2649" s="11">
        <f t="shared" si="249"/>
        <v>42200.011793981481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246"/>
        <v>1.44E-2</v>
      </c>
      <c r="R2649">
        <f t="shared" si="247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>
        <f t="shared" si="248"/>
        <v>42438.464814814812</v>
      </c>
      <c r="K2650">
        <v>1454951360</v>
      </c>
      <c r="L2650" s="11">
        <f t="shared" si="249"/>
        <v>42408.464814814812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246"/>
        <v>8.8333333333333337E-3</v>
      </c>
      <c r="R2650">
        <f t="shared" si="247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>
        <f t="shared" si="248"/>
        <v>42401.74700231482</v>
      </c>
      <c r="K2651">
        <v>1449186941</v>
      </c>
      <c r="L2651" s="11">
        <f t="shared" si="249"/>
        <v>42341.74700231482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246"/>
        <v>9.9200000000000004E-4</v>
      </c>
      <c r="R2651">
        <f t="shared" si="247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>
        <f t="shared" si="248"/>
        <v>42725.374340277776</v>
      </c>
      <c r="K2652">
        <v>1479740343</v>
      </c>
      <c r="L2652" s="11">
        <f t="shared" si="249"/>
        <v>42695.374340277776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246"/>
        <v>5.966666666666667E-3</v>
      </c>
      <c r="R2652">
        <f t="shared" si="247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>
        <f t="shared" si="248"/>
        <v>42355.555659722217</v>
      </c>
      <c r="K2653">
        <v>1447960809</v>
      </c>
      <c r="L2653" s="11">
        <f t="shared" si="249"/>
        <v>42327.555659722217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246"/>
        <v>1.8689285714285714E-2</v>
      </c>
      <c r="R2653">
        <f t="shared" si="247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>
        <f t="shared" si="248"/>
        <v>41982.908854166672</v>
      </c>
      <c r="K2654">
        <v>1415591325</v>
      </c>
      <c r="L2654" s="11">
        <f t="shared" si="249"/>
        <v>41952.908854166672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246"/>
        <v>8.8500000000000002E-3</v>
      </c>
      <c r="R2654">
        <f t="shared" si="247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>
        <f t="shared" si="248"/>
        <v>41802.916666666664</v>
      </c>
      <c r="K2655">
        <v>1399909127</v>
      </c>
      <c r="L2655" s="11">
        <f t="shared" si="249"/>
        <v>41771.401932870373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246"/>
        <v>0.1152156862745098</v>
      </c>
      <c r="R2655">
        <f t="shared" si="247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>
        <f t="shared" si="248"/>
        <v>42115.309328703705</v>
      </c>
      <c r="K2656">
        <v>1424442326</v>
      </c>
      <c r="L2656" s="11">
        <f t="shared" si="249"/>
        <v>42055.350995370376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246"/>
        <v>5.1000000000000004E-4</v>
      </c>
      <c r="R2656">
        <f t="shared" si="247"/>
        <v>8.5</v>
      </c>
      <c r="S2656" t="str">
        <f t="shared" si="250"/>
        <v>technology</v>
      </c>
      <c r="T2656" t="str">
        <f t="shared" si="251"/>
        <v>space exploration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>
        <f t="shared" si="248"/>
        <v>42409.583333333328</v>
      </c>
      <c r="K2657">
        <v>1452631647</v>
      </c>
      <c r="L2657" s="11">
        <f t="shared" si="249"/>
        <v>42381.616284722222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246"/>
        <v>0.21033333333333334</v>
      </c>
      <c r="R2657">
        <f t="shared" si="247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>
        <f t="shared" si="248"/>
        <v>42806.541666666672</v>
      </c>
      <c r="K2658">
        <v>1485966688</v>
      </c>
      <c r="L2658" s="11">
        <f t="shared" si="249"/>
        <v>42767.438518518517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246"/>
        <v>0.11436666666666667</v>
      </c>
      <c r="R2658">
        <f t="shared" si="247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>
        <f t="shared" si="248"/>
        <v>42584.8125</v>
      </c>
      <c r="K2659">
        <v>1467325053</v>
      </c>
      <c r="L2659" s="11">
        <f t="shared" si="249"/>
        <v>42551.678854166668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246"/>
        <v>0.18737933333333334</v>
      </c>
      <c r="R2659">
        <f t="shared" si="247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>
        <f t="shared" si="248"/>
        <v>42581.634189814817</v>
      </c>
      <c r="K2660">
        <v>1467321194</v>
      </c>
      <c r="L2660" s="11">
        <f t="shared" si="249"/>
        <v>42551.634189814817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246"/>
        <v>9.2857142857142856E-4</v>
      </c>
      <c r="R2660">
        <f t="shared" si="247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>
        <f t="shared" si="248"/>
        <v>42111.819560185191</v>
      </c>
      <c r="K2661">
        <v>1426729210</v>
      </c>
      <c r="L2661" s="11">
        <f t="shared" si="249"/>
        <v>42081.819560185191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246"/>
        <v>2.720408163265306E-2</v>
      </c>
      <c r="R2661">
        <f t="shared" si="247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>
        <f t="shared" si="248"/>
        <v>42332.504837962959</v>
      </c>
      <c r="K2662">
        <v>1443200818</v>
      </c>
      <c r="L2662" s="11">
        <f t="shared" si="249"/>
        <v>42272.463171296295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246"/>
        <v>9.5E-4</v>
      </c>
      <c r="R2662">
        <f t="shared" si="247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>
        <f t="shared" si="248"/>
        <v>41572.708449074074</v>
      </c>
      <c r="K2663">
        <v>1380150010</v>
      </c>
      <c r="L2663" s="11">
        <f t="shared" si="249"/>
        <v>41542.708449074074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246"/>
        <v>1.0289999999999999</v>
      </c>
      <c r="R2663">
        <f t="shared" si="247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>
        <f t="shared" si="248"/>
        <v>42237.496678240743</v>
      </c>
      <c r="K2664">
        <v>1437587713</v>
      </c>
      <c r="L2664" s="11">
        <f t="shared" si="249"/>
        <v>42207.496678240743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246"/>
        <v>1.0680000000000001</v>
      </c>
      <c r="R2664">
        <f t="shared" si="247"/>
        <v>267</v>
      </c>
      <c r="S2664" t="str">
        <f t="shared" si="250"/>
        <v>technology</v>
      </c>
      <c r="T2664" t="str">
        <f t="shared" si="251"/>
        <v>makerspaces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>
        <f t="shared" si="248"/>
        <v>42251.375</v>
      </c>
      <c r="K2665">
        <v>1438873007</v>
      </c>
      <c r="L2665" s="11">
        <f t="shared" si="249"/>
        <v>42222.372766203705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246"/>
        <v>1.0459624999999999</v>
      </c>
      <c r="R2665">
        <f t="shared" si="247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>
        <f t="shared" si="248"/>
        <v>42347.040972222225</v>
      </c>
      <c r="K2666">
        <v>1446683797</v>
      </c>
      <c r="L2666" s="11">
        <f t="shared" si="249"/>
        <v>42312.77542824074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246"/>
        <v>1.0342857142857143</v>
      </c>
      <c r="R2666">
        <f t="shared" si="247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>
        <f t="shared" si="248"/>
        <v>42128.645532407405</v>
      </c>
      <c r="K2667">
        <v>1426886974</v>
      </c>
      <c r="L2667" s="11">
        <f t="shared" si="249"/>
        <v>42083.645532407405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246"/>
        <v>1.2314285714285715</v>
      </c>
      <c r="R2667">
        <f t="shared" si="247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>
        <f t="shared" si="248"/>
        <v>42272.625</v>
      </c>
      <c r="K2668">
        <v>1440008439</v>
      </c>
      <c r="L2668" s="11">
        <f t="shared" si="249"/>
        <v>42235.514340277776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246"/>
        <v>1.592951</v>
      </c>
      <c r="R2668">
        <f t="shared" si="247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>
        <f t="shared" si="248"/>
        <v>42410.676111111112</v>
      </c>
      <c r="K2669">
        <v>1452550416</v>
      </c>
      <c r="L2669" s="11">
        <f t="shared" si="249"/>
        <v>42380.676111111112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246"/>
        <v>1.1066666666666667</v>
      </c>
      <c r="R2669">
        <f t="shared" si="247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>
        <f t="shared" si="248"/>
        <v>42317.35555555555</v>
      </c>
      <c r="K2670">
        <v>1443449265</v>
      </c>
      <c r="L2670" s="11">
        <f t="shared" si="249"/>
        <v>42275.338715277772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246"/>
        <v>1.7070000000000001</v>
      </c>
      <c r="R2670">
        <f t="shared" si="247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>
        <f t="shared" si="248"/>
        <v>42378.785833333335</v>
      </c>
      <c r="K2671">
        <v>1447203096</v>
      </c>
      <c r="L2671" s="11">
        <f t="shared" si="249"/>
        <v>42318.785833333335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246"/>
        <v>1.25125</v>
      </c>
      <c r="R2671">
        <f t="shared" si="247"/>
        <v>91</v>
      </c>
      <c r="S2671" t="str">
        <f t="shared" si="250"/>
        <v>technology</v>
      </c>
      <c r="T2671" t="str">
        <f t="shared" si="251"/>
        <v>makerspaces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>
        <f t="shared" si="248"/>
        <v>41848.770601851851</v>
      </c>
      <c r="K2672">
        <v>1404174580</v>
      </c>
      <c r="L2672" s="11">
        <f t="shared" si="249"/>
        <v>41820.770601851851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246"/>
        <v>6.4158609339642042E-2</v>
      </c>
      <c r="R2672">
        <f t="shared" si="247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>
        <f t="shared" si="248"/>
        <v>41992.568055555559</v>
      </c>
      <c r="K2673">
        <v>1416419916</v>
      </c>
      <c r="L2673" s="11">
        <f t="shared" si="249"/>
        <v>41962.499027777783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246"/>
        <v>0.11344</v>
      </c>
      <c r="R2673">
        <f t="shared" si="247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>
        <f t="shared" si="248"/>
        <v>42366</v>
      </c>
      <c r="K2674">
        <v>1449436390</v>
      </c>
      <c r="L2674" s="11">
        <f t="shared" si="249"/>
        <v>42344.634143518517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246"/>
        <v>0.33189999999999997</v>
      </c>
      <c r="R2674">
        <f t="shared" si="247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>
        <f t="shared" si="248"/>
        <v>41941.697916666664</v>
      </c>
      <c r="K2675">
        <v>1412081999</v>
      </c>
      <c r="L2675" s="11">
        <f t="shared" si="249"/>
        <v>41912.291655092595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246"/>
        <v>0.27579999999999999</v>
      </c>
      <c r="R2675">
        <f t="shared" si="247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>
        <f t="shared" si="248"/>
        <v>42555.957638888889</v>
      </c>
      <c r="K2676">
        <v>1465398670</v>
      </c>
      <c r="L2676" s="11">
        <f t="shared" si="249"/>
        <v>42529.382754629631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246"/>
        <v>0.62839999999999996</v>
      </c>
      <c r="R2676">
        <f t="shared" si="247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>
        <f t="shared" si="248"/>
        <v>41953.649178240739</v>
      </c>
      <c r="K2677">
        <v>1413059689</v>
      </c>
      <c r="L2677" s="11">
        <f t="shared" si="249"/>
        <v>41923.607511574075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246"/>
        <v>7.5880000000000003E-2</v>
      </c>
      <c r="R2677">
        <f t="shared" si="247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>
        <f t="shared" si="248"/>
        <v>42512.374699074076</v>
      </c>
      <c r="K2678">
        <v>1461337174</v>
      </c>
      <c r="L2678" s="11">
        <f t="shared" si="249"/>
        <v>42482.374699074076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246"/>
        <v>0.50380952380952382</v>
      </c>
      <c r="R2678">
        <f t="shared" si="247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>
        <f t="shared" si="248"/>
        <v>41822.779432870368</v>
      </c>
      <c r="K2679">
        <v>1401756143</v>
      </c>
      <c r="L2679" s="11">
        <f t="shared" si="249"/>
        <v>41792.779432870368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246"/>
        <v>0.17512820512820512</v>
      </c>
      <c r="R2679">
        <f t="shared" si="247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>
        <f t="shared" si="248"/>
        <v>42271.548206018517</v>
      </c>
      <c r="K2680">
        <v>1440529765</v>
      </c>
      <c r="L2680" s="11">
        <f t="shared" si="249"/>
        <v>42241.548206018517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246"/>
        <v>1.3750000000000001E-4</v>
      </c>
      <c r="R2680">
        <f t="shared" si="247"/>
        <v>550</v>
      </c>
      <c r="S2680" t="str">
        <f t="shared" si="250"/>
        <v>technology</v>
      </c>
      <c r="T2680" t="str">
        <f t="shared" si="251"/>
        <v>makerspaces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>
        <f t="shared" si="248"/>
        <v>42062.751087962963</v>
      </c>
      <c r="K2681">
        <v>1422489694</v>
      </c>
      <c r="L2681" s="11">
        <f t="shared" si="249"/>
        <v>42032.751087962963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246"/>
        <v>3.3E-3</v>
      </c>
      <c r="R2681">
        <f t="shared" si="247"/>
        <v>44</v>
      </c>
      <c r="S2681" t="str">
        <f t="shared" si="250"/>
        <v>technology</v>
      </c>
      <c r="T2681" t="str">
        <f t="shared" si="251"/>
        <v>makerspaces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>
        <f t="shared" si="248"/>
        <v>42465.920034722221</v>
      </c>
      <c r="K2682">
        <v>1457327091</v>
      </c>
      <c r="L2682" s="11">
        <f t="shared" si="249"/>
        <v>42435.961701388893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246"/>
        <v>8.6250000000000007E-3</v>
      </c>
      <c r="R2682">
        <f t="shared" si="247"/>
        <v>69</v>
      </c>
      <c r="S2682" t="str">
        <f t="shared" si="250"/>
        <v>technology</v>
      </c>
      <c r="T2682" t="str">
        <f t="shared" si="251"/>
        <v>makerspaces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>
        <f t="shared" si="248"/>
        <v>41830.645254629628</v>
      </c>
      <c r="K2683">
        <v>1402867750</v>
      </c>
      <c r="L2683" s="11">
        <f t="shared" si="249"/>
        <v>41805.645254629628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246"/>
        <v>6.875E-3</v>
      </c>
      <c r="R2683">
        <f t="shared" si="247"/>
        <v>27.5</v>
      </c>
      <c r="S2683" t="str">
        <f t="shared" si="250"/>
        <v>food</v>
      </c>
      <c r="T2683" t="str">
        <f t="shared" si="251"/>
        <v>food trucks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>
        <f t="shared" si="248"/>
        <v>41964.999305555553</v>
      </c>
      <c r="K2684">
        <v>1413838540</v>
      </c>
      <c r="L2684" s="11">
        <f t="shared" si="249"/>
        <v>41932.621990740743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246"/>
        <v>0.28299999999999997</v>
      </c>
      <c r="R2684">
        <f t="shared" si="247"/>
        <v>84.9</v>
      </c>
      <c r="S2684" t="str">
        <f t="shared" si="250"/>
        <v>food</v>
      </c>
      <c r="T2684" t="str">
        <f t="shared" si="251"/>
        <v>food trucks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>
        <f t="shared" si="248"/>
        <v>42064.50509259259</v>
      </c>
      <c r="K2685">
        <v>1422641240</v>
      </c>
      <c r="L2685" s="11">
        <f t="shared" si="249"/>
        <v>42034.50509259259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246"/>
        <v>2.3999999999999998E-3</v>
      </c>
      <c r="R2685">
        <f t="shared" si="247"/>
        <v>12</v>
      </c>
      <c r="S2685" t="str">
        <f t="shared" si="250"/>
        <v>food</v>
      </c>
      <c r="T2685" t="str">
        <f t="shared" si="251"/>
        <v>food trucks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>
        <f t="shared" si="248"/>
        <v>41860.664641203701</v>
      </c>
      <c r="K2686">
        <v>1404165425</v>
      </c>
      <c r="L2686" s="11">
        <f t="shared" si="249"/>
        <v>41820.664641203701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246"/>
        <v>1.1428571428571429E-2</v>
      </c>
      <c r="R2686">
        <f t="shared" si="247"/>
        <v>200</v>
      </c>
      <c r="S2686" t="str">
        <f t="shared" si="250"/>
        <v>food</v>
      </c>
      <c r="T2686" t="str">
        <f t="shared" si="251"/>
        <v>food trucks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>
        <f t="shared" si="248"/>
        <v>42121.404282407413</v>
      </c>
      <c r="K2687">
        <v>1424968930</v>
      </c>
      <c r="L2687" s="11">
        <f t="shared" si="249"/>
        <v>42061.44594907407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246"/>
        <v>2.0000000000000001E-4</v>
      </c>
      <c r="R2687">
        <f t="shared" si="247"/>
        <v>10</v>
      </c>
      <c r="S2687" t="str">
        <f t="shared" si="250"/>
        <v>food</v>
      </c>
      <c r="T2687" t="str">
        <f t="shared" si="251"/>
        <v>food trucks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>
        <f t="shared" si="248"/>
        <v>41912.724803240737</v>
      </c>
      <c r="K2688">
        <v>1410391423</v>
      </c>
      <c r="L2688" s="11">
        <f t="shared" si="249"/>
        <v>41892.724803240737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246"/>
        <v>0</v>
      </c>
      <c r="R2688" t="e">
        <f t="shared" si="247"/>
        <v>#DIV/0!</v>
      </c>
      <c r="S2688" t="str">
        <f t="shared" si="250"/>
        <v>food</v>
      </c>
      <c r="T2688" t="str">
        <f t="shared" si="251"/>
        <v>food trucks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>
        <f t="shared" si="248"/>
        <v>42184.39025462963</v>
      </c>
      <c r="K2689">
        <v>1432999318</v>
      </c>
      <c r="L2689" s="11">
        <f t="shared" si="249"/>
        <v>42154.39025462963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246"/>
        <v>0</v>
      </c>
      <c r="R2689" t="e">
        <f t="shared" si="247"/>
        <v>#DIV/0!</v>
      </c>
      <c r="S2689" t="str">
        <f t="shared" si="250"/>
        <v>food</v>
      </c>
      <c r="T2689" t="str">
        <f t="shared" si="251"/>
        <v>food trucks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>
        <f t="shared" si="248"/>
        <v>42058.875</v>
      </c>
      <c r="K2690">
        <v>1422067870</v>
      </c>
      <c r="L2690" s="11">
        <f t="shared" si="249"/>
        <v>42027.868865740747</v>
      </c>
      <c r="M2690" t="b">
        <v>0</v>
      </c>
      <c r="N2690">
        <v>14</v>
      </c>
      <c r="O2690" t="b">
        <v>0</v>
      </c>
      <c r="P2690" t="s">
        <v>8284</v>
      </c>
      <c r="Q2690" s="5">
        <f t="shared" ref="Q2690:Q2753" si="252">E2690/D2690</f>
        <v>1.48E-3</v>
      </c>
      <c r="R2690">
        <f t="shared" ref="R2690:R2753" si="253">E2690/N2690</f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>
        <f t="shared" ref="J2691:J2754" si="254">(((I2691/60)/60)/24)+DATE(1970,1,1)+(-6/24)</f>
        <v>42581.711689814809</v>
      </c>
      <c r="K2691">
        <v>1467327890</v>
      </c>
      <c r="L2691" s="11">
        <f t="shared" ref="L2691:L2754" si="255">(((K2691/60)/60)/24)+DATE(1970,1,1)+(-6/24)</f>
        <v>42551.711689814809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si="252"/>
        <v>2.8571428571428571E-5</v>
      </c>
      <c r="R2691">
        <f t="shared" si="253"/>
        <v>1</v>
      </c>
      <c r="S2691" t="str">
        <f t="shared" ref="S2691:S2754" si="256">LEFT(P2691,FIND("/",P2691)-1)</f>
        <v>food</v>
      </c>
      <c r="T2691" t="str">
        <f t="shared" ref="T2691:T2754" si="257">RIGHT(P2691,LEN(P2691)-FIND("/",P2691))</f>
        <v>food trucks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>
        <f t="shared" si="254"/>
        <v>42157.855046296296</v>
      </c>
      <c r="K2692">
        <v>1429410676</v>
      </c>
      <c r="L2692" s="11">
        <f t="shared" si="255"/>
        <v>42112.855046296296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252"/>
        <v>0.107325</v>
      </c>
      <c r="R2692">
        <f t="shared" si="253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>
        <f t="shared" si="254"/>
        <v>42134.474039351851</v>
      </c>
      <c r="K2693">
        <v>1427390557</v>
      </c>
      <c r="L2693" s="11">
        <f t="shared" si="255"/>
        <v>42089.474039351851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252"/>
        <v>5.3846153846153844E-4</v>
      </c>
      <c r="R2693">
        <f t="shared" si="253"/>
        <v>17.5</v>
      </c>
      <c r="S2693" t="str">
        <f t="shared" si="256"/>
        <v>food</v>
      </c>
      <c r="T2693" t="str">
        <f t="shared" si="257"/>
        <v>food trucks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>
        <f t="shared" si="254"/>
        <v>42088.042361111111</v>
      </c>
      <c r="K2694">
        <v>1424678460</v>
      </c>
      <c r="L2694" s="11">
        <f t="shared" si="255"/>
        <v>42058.084027777775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252"/>
        <v>7.1428571428571426E-3</v>
      </c>
      <c r="R2694">
        <f t="shared" si="253"/>
        <v>25</v>
      </c>
      <c r="S2694" t="str">
        <f t="shared" si="256"/>
        <v>food</v>
      </c>
      <c r="T2694" t="str">
        <f t="shared" si="257"/>
        <v>food trucks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>
        <f t="shared" si="254"/>
        <v>41863.888495370367</v>
      </c>
      <c r="K2695">
        <v>1405307966</v>
      </c>
      <c r="L2695" s="11">
        <f t="shared" si="255"/>
        <v>41833.888495370367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252"/>
        <v>8.0000000000000002E-3</v>
      </c>
      <c r="R2695">
        <f t="shared" si="253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>
        <f t="shared" si="254"/>
        <v>41907.890497685185</v>
      </c>
      <c r="K2696">
        <v>1409109739</v>
      </c>
      <c r="L2696" s="11">
        <f t="shared" si="255"/>
        <v>41877.890497685185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252"/>
        <v>3.3333333333333335E-5</v>
      </c>
      <c r="R2696">
        <f t="shared" si="253"/>
        <v>1</v>
      </c>
      <c r="S2696" t="str">
        <f t="shared" si="256"/>
        <v>food</v>
      </c>
      <c r="T2696" t="str">
        <f t="shared" si="257"/>
        <v>food trucks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>
        <f t="shared" si="254"/>
        <v>42107.89025462963</v>
      </c>
      <c r="K2697">
        <v>1423801318</v>
      </c>
      <c r="L2697" s="11">
        <f t="shared" si="255"/>
        <v>42047.931921296295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252"/>
        <v>4.7333333333333333E-3</v>
      </c>
      <c r="R2697">
        <f t="shared" si="253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>
        <f t="shared" si="254"/>
        <v>41998.594444444447</v>
      </c>
      <c r="K2698">
        <v>1416600960</v>
      </c>
      <c r="L2698" s="11">
        <f t="shared" si="255"/>
        <v>41964.594444444447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252"/>
        <v>5.6500000000000002E-2</v>
      </c>
      <c r="R2698">
        <f t="shared" si="253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>
        <f t="shared" si="254"/>
        <v>42218.666666666672</v>
      </c>
      <c r="K2699">
        <v>1435876423</v>
      </c>
      <c r="L2699" s="11">
        <f t="shared" si="255"/>
        <v>42187.690081018518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252"/>
        <v>0.26352173913043481</v>
      </c>
      <c r="R2699">
        <f t="shared" si="253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>
        <f t="shared" si="254"/>
        <v>41817.648240740738</v>
      </c>
      <c r="K2700">
        <v>1401312808</v>
      </c>
      <c r="L2700" s="11">
        <f t="shared" si="255"/>
        <v>41787.648240740738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252"/>
        <v>3.2512500000000002E-3</v>
      </c>
      <c r="R2700">
        <f t="shared" si="253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>
        <f t="shared" si="254"/>
        <v>41859.646562499998</v>
      </c>
      <c r="K2701">
        <v>1404941463</v>
      </c>
      <c r="L2701" s="11">
        <f t="shared" si="255"/>
        <v>41829.646562499998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252"/>
        <v>0</v>
      </c>
      <c r="R2701" t="e">
        <f t="shared" si="253"/>
        <v>#DIV/0!</v>
      </c>
      <c r="S2701" t="str">
        <f t="shared" si="256"/>
        <v>food</v>
      </c>
      <c r="T2701" t="str">
        <f t="shared" si="257"/>
        <v>food trucks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>
        <f t="shared" si="254"/>
        <v>41900.62467592593</v>
      </c>
      <c r="K2702">
        <v>1408481972</v>
      </c>
      <c r="L2702" s="11">
        <f t="shared" si="255"/>
        <v>41870.62467592593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252"/>
        <v>7.0007000700070005E-3</v>
      </c>
      <c r="R2702">
        <f t="shared" si="253"/>
        <v>17.5</v>
      </c>
      <c r="S2702" t="str">
        <f t="shared" si="256"/>
        <v>food</v>
      </c>
      <c r="T2702" t="str">
        <f t="shared" si="257"/>
        <v>food trucks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>
        <f t="shared" si="254"/>
        <v>42832.483032407406</v>
      </c>
      <c r="K2703">
        <v>1488911734</v>
      </c>
      <c r="L2703" s="11">
        <f t="shared" si="255"/>
        <v>42801.524699074071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252"/>
        <v>0.46176470588235297</v>
      </c>
      <c r="R2703">
        <f t="shared" si="253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>
        <f t="shared" si="254"/>
        <v>42830.510150462964</v>
      </c>
      <c r="K2704">
        <v>1488827677</v>
      </c>
      <c r="L2704" s="11">
        <f t="shared" si="255"/>
        <v>42800.551817129628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252"/>
        <v>0.34410000000000002</v>
      </c>
      <c r="R2704">
        <f t="shared" si="253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>
        <f t="shared" si="254"/>
        <v>42816.398495370369</v>
      </c>
      <c r="K2705">
        <v>1485016430</v>
      </c>
      <c r="L2705" s="11">
        <f t="shared" si="255"/>
        <v>42756.440162037034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252"/>
        <v>1.0375000000000001</v>
      </c>
      <c r="R2705">
        <f t="shared" si="253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>
        <f t="shared" si="254"/>
        <v>42830.570763888885</v>
      </c>
      <c r="K2706">
        <v>1487709714</v>
      </c>
      <c r="L2706" s="11">
        <f t="shared" si="255"/>
        <v>42787.612430555557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252"/>
        <v>6.0263157894736845E-2</v>
      </c>
      <c r="R2706">
        <f t="shared" si="253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>
        <f t="shared" si="254"/>
        <v>42818.624513888892</v>
      </c>
      <c r="K2707">
        <v>1486504758</v>
      </c>
      <c r="L2707" s="11">
        <f t="shared" si="255"/>
        <v>42773.666180555556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252"/>
        <v>0.10539393939393939</v>
      </c>
      <c r="R2707">
        <f t="shared" si="253"/>
        <v>217.375</v>
      </c>
      <c r="S2707" t="str">
        <f t="shared" si="256"/>
        <v>theater</v>
      </c>
      <c r="T2707" t="str">
        <f t="shared" si="257"/>
        <v>spaces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>
        <f t="shared" si="254"/>
        <v>41928.040972222225</v>
      </c>
      <c r="K2708">
        <v>1410937483</v>
      </c>
      <c r="L2708" s="11">
        <f t="shared" si="255"/>
        <v>41899.044942129629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252"/>
        <v>1.1229714285714285</v>
      </c>
      <c r="R2708">
        <f t="shared" si="253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>
        <f t="shared" si="254"/>
        <v>41421.040972222225</v>
      </c>
      <c r="K2709">
        <v>1367088443</v>
      </c>
      <c r="L2709" s="11">
        <f t="shared" si="255"/>
        <v>41391.532905092594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252"/>
        <v>3.50844625</v>
      </c>
      <c r="R2709">
        <f t="shared" si="253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>
        <f t="shared" si="254"/>
        <v>42572.448217592595</v>
      </c>
      <c r="K2710">
        <v>1463935526</v>
      </c>
      <c r="L2710" s="11">
        <f t="shared" si="255"/>
        <v>42512.448217592595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252"/>
        <v>2.3321535</v>
      </c>
      <c r="R2710">
        <f t="shared" si="253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>
        <f t="shared" si="254"/>
        <v>42646.915972222225</v>
      </c>
      <c r="K2711">
        <v>1472528141</v>
      </c>
      <c r="L2711" s="11">
        <f t="shared" si="255"/>
        <v>42611.899780092594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252"/>
        <v>1.01606</v>
      </c>
      <c r="R2711">
        <f t="shared" si="253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>
        <f t="shared" si="254"/>
        <v>41859.833333333336</v>
      </c>
      <c r="K2712">
        <v>1404797428</v>
      </c>
      <c r="L2712" s="11">
        <f t="shared" si="255"/>
        <v>41827.979490740741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252"/>
        <v>1.5390035000000002</v>
      </c>
      <c r="R2712">
        <f t="shared" si="253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>
        <f t="shared" si="254"/>
        <v>41810.667361111111</v>
      </c>
      <c r="K2713">
        <v>1400694790</v>
      </c>
      <c r="L2713" s="11">
        <f t="shared" si="255"/>
        <v>41780.495254629634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252"/>
        <v>1.007161125319693</v>
      </c>
      <c r="R2713">
        <f t="shared" si="253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>
        <f t="shared" si="254"/>
        <v>41468.5</v>
      </c>
      <c r="K2714">
        <v>1370568560</v>
      </c>
      <c r="L2714" s="11">
        <f t="shared" si="255"/>
        <v>41431.812037037038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252"/>
        <v>1.3138181818181818</v>
      </c>
      <c r="R2714">
        <f t="shared" si="253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>
        <f t="shared" si="254"/>
        <v>42362.403749999998</v>
      </c>
      <c r="K2715">
        <v>1447515684</v>
      </c>
      <c r="L2715" s="11">
        <f t="shared" si="255"/>
        <v>42322.403749999998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252"/>
        <v>1.0224133333333334</v>
      </c>
      <c r="R2715">
        <f t="shared" si="253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>
        <f t="shared" si="254"/>
        <v>42657.708333333328</v>
      </c>
      <c r="K2716">
        <v>1474040596</v>
      </c>
      <c r="L2716" s="11">
        <f t="shared" si="255"/>
        <v>42629.405046296291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252"/>
        <v>1.1635599999999999</v>
      </c>
      <c r="R2716">
        <f t="shared" si="253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>
        <f t="shared" si="254"/>
        <v>42421.148472222223</v>
      </c>
      <c r="K2717">
        <v>1453109628</v>
      </c>
      <c r="L2717" s="11">
        <f t="shared" si="255"/>
        <v>42387.148472222223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252"/>
        <v>2.6462241666666664</v>
      </c>
      <c r="R2717">
        <f t="shared" si="253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>
        <f t="shared" si="254"/>
        <v>42285.083252314813</v>
      </c>
      <c r="K2718">
        <v>1441699193</v>
      </c>
      <c r="L2718" s="11">
        <f t="shared" si="255"/>
        <v>42255.083252314813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252"/>
        <v>1.1998010000000001</v>
      </c>
      <c r="R2718">
        <f t="shared" si="253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>
        <f t="shared" si="254"/>
        <v>41979.706585648149</v>
      </c>
      <c r="K2719">
        <v>1414015049</v>
      </c>
      <c r="L2719" s="11">
        <f t="shared" si="255"/>
        <v>41934.664918981485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252"/>
        <v>1.2010400000000001</v>
      </c>
      <c r="R2719">
        <f t="shared" si="253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>
        <f t="shared" si="254"/>
        <v>42493.708333333328</v>
      </c>
      <c r="K2720">
        <v>1459865945</v>
      </c>
      <c r="L2720" s="11">
        <f t="shared" si="255"/>
        <v>42465.346585648149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252"/>
        <v>1.0358333333333334</v>
      </c>
      <c r="R2720">
        <f t="shared" si="253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>
        <f t="shared" si="254"/>
        <v>42477.739513888882</v>
      </c>
      <c r="K2721">
        <v>1455756294</v>
      </c>
      <c r="L2721" s="11">
        <f t="shared" si="255"/>
        <v>42417.781180555554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252"/>
        <v>1.0883333333333334</v>
      </c>
      <c r="R2721">
        <f t="shared" si="253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>
        <f t="shared" si="254"/>
        <v>42685.257557870369</v>
      </c>
      <c r="K2722">
        <v>1476270653</v>
      </c>
      <c r="L2722" s="11">
        <f t="shared" si="255"/>
        <v>42655.215891203698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252"/>
        <v>1.1812400000000001</v>
      </c>
      <c r="R2722">
        <f t="shared" si="253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>
        <f t="shared" si="254"/>
        <v>41523.541666666664</v>
      </c>
      <c r="K2723">
        <v>1375880598</v>
      </c>
      <c r="L2723" s="11">
        <f t="shared" si="255"/>
        <v>41493.293958333335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252"/>
        <v>14.62</v>
      </c>
      <c r="R2723">
        <f t="shared" si="253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>
        <f t="shared" si="254"/>
        <v>42764.607094907406</v>
      </c>
      <c r="K2724">
        <v>1480538053</v>
      </c>
      <c r="L2724" s="11">
        <f t="shared" si="255"/>
        <v>42704.607094907406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252"/>
        <v>2.5253999999999999</v>
      </c>
      <c r="R2724">
        <f t="shared" si="253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>
        <f t="shared" si="254"/>
        <v>42004.630648148144</v>
      </c>
      <c r="K2725">
        <v>1414872488</v>
      </c>
      <c r="L2725" s="11">
        <f t="shared" si="255"/>
        <v>41944.58898148148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252"/>
        <v>1.4005000000000001</v>
      </c>
      <c r="R2725">
        <f t="shared" si="253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>
        <f t="shared" si="254"/>
        <v>42231.07707175926</v>
      </c>
      <c r="K2726">
        <v>1436860259</v>
      </c>
      <c r="L2726" s="11">
        <f t="shared" si="255"/>
        <v>42199.07707175926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252"/>
        <v>2.9687520259319289</v>
      </c>
      <c r="R2726">
        <f t="shared" si="253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>
        <f t="shared" si="254"/>
        <v>42795.494618055556</v>
      </c>
      <c r="K2727">
        <v>1484070735</v>
      </c>
      <c r="L2727" s="11">
        <f t="shared" si="255"/>
        <v>42745.494618055556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252"/>
        <v>1.445425</v>
      </c>
      <c r="R2727">
        <f t="shared" si="253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>
        <f t="shared" si="254"/>
        <v>42482.329988425925</v>
      </c>
      <c r="K2728">
        <v>1458741311</v>
      </c>
      <c r="L2728" s="11">
        <f t="shared" si="255"/>
        <v>42452.329988425925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252"/>
        <v>1.05745</v>
      </c>
      <c r="R2728">
        <f t="shared" si="253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>
        <f t="shared" si="254"/>
        <v>42223.426655092597</v>
      </c>
      <c r="K2729">
        <v>1436804063</v>
      </c>
      <c r="L2729" s="11">
        <f t="shared" si="255"/>
        <v>42198.426655092597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252"/>
        <v>4.9321000000000002</v>
      </c>
      <c r="R2729">
        <f t="shared" si="253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>
        <f t="shared" si="254"/>
        <v>42368.34993055556</v>
      </c>
      <c r="K2730">
        <v>1448461434</v>
      </c>
      <c r="L2730" s="11">
        <f t="shared" si="255"/>
        <v>42333.34993055556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252"/>
        <v>2.0182666666666669</v>
      </c>
      <c r="R2730">
        <f t="shared" si="253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>
        <f t="shared" si="254"/>
        <v>42124.990706018521</v>
      </c>
      <c r="K2731">
        <v>1427867197</v>
      </c>
      <c r="L2731" s="11">
        <f t="shared" si="255"/>
        <v>42094.990706018521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252"/>
        <v>1.0444</v>
      </c>
      <c r="R2731">
        <f t="shared" si="253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>
        <f t="shared" si="254"/>
        <v>41386.291377314818</v>
      </c>
      <c r="K2732">
        <v>1363611575</v>
      </c>
      <c r="L2732" s="11">
        <f t="shared" si="255"/>
        <v>41351.291377314818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252"/>
        <v>1.7029262962962963</v>
      </c>
      <c r="R2732">
        <f t="shared" si="253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>
        <f t="shared" si="254"/>
        <v>41929.916666666664</v>
      </c>
      <c r="K2733">
        <v>1408624622</v>
      </c>
      <c r="L2733" s="11">
        <f t="shared" si="255"/>
        <v>41872.275717592594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252"/>
        <v>1.0430333333333333</v>
      </c>
      <c r="R2733">
        <f t="shared" si="253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>
        <f t="shared" si="254"/>
        <v>41421.75</v>
      </c>
      <c r="K2734">
        <v>1366917828</v>
      </c>
      <c r="L2734" s="11">
        <f t="shared" si="255"/>
        <v>41389.558194444442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252"/>
        <v>1.1825000000000001</v>
      </c>
      <c r="R2734">
        <f t="shared" si="253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>
        <f t="shared" si="254"/>
        <v>42103.981180555551</v>
      </c>
      <c r="K2735">
        <v>1423463574</v>
      </c>
      <c r="L2735" s="11">
        <f t="shared" si="255"/>
        <v>42044.022847222222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252"/>
        <v>1.07538</v>
      </c>
      <c r="R2735">
        <f t="shared" si="253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>
        <f t="shared" si="254"/>
        <v>42656.665972222225</v>
      </c>
      <c r="K2736">
        <v>1473782592</v>
      </c>
      <c r="L2736" s="11">
        <f t="shared" si="255"/>
        <v>42626.418888888889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252"/>
        <v>22603</v>
      </c>
      <c r="R2736">
        <f t="shared" si="253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>
        <f t="shared" si="254"/>
        <v>41346.583333333336</v>
      </c>
      <c r="K2737">
        <v>1360551250</v>
      </c>
      <c r="L2737" s="11">
        <f t="shared" si="255"/>
        <v>41315.870949074073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252"/>
        <v>9.7813466666666677</v>
      </c>
      <c r="R2737">
        <f t="shared" si="253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>
        <f t="shared" si="254"/>
        <v>41752.416354166664</v>
      </c>
      <c r="K2738">
        <v>1395676773</v>
      </c>
      <c r="L2738" s="11">
        <f t="shared" si="255"/>
        <v>41722.416354166664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252"/>
        <v>1.2290000000000001</v>
      </c>
      <c r="R2738">
        <f t="shared" si="253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>
        <f t="shared" si="254"/>
        <v>41654.541666666664</v>
      </c>
      <c r="K2739">
        <v>1386108087</v>
      </c>
      <c r="L2739" s="11">
        <f t="shared" si="255"/>
        <v>41611.667673611111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252"/>
        <v>2.4606080000000001</v>
      </c>
      <c r="R2739">
        <f t="shared" si="253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>
        <f t="shared" si="254"/>
        <v>42679.893564814818</v>
      </c>
      <c r="K2740">
        <v>1473218804</v>
      </c>
      <c r="L2740" s="11">
        <f t="shared" si="255"/>
        <v>42619.893564814818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252"/>
        <v>1.4794</v>
      </c>
      <c r="R2740">
        <f t="shared" si="253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>
        <f t="shared" si="254"/>
        <v>41764.637928240743</v>
      </c>
      <c r="K2741">
        <v>1395436717</v>
      </c>
      <c r="L2741" s="11">
        <f t="shared" si="255"/>
        <v>41719.637928240743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252"/>
        <v>3.8409090909090908</v>
      </c>
      <c r="R2741">
        <f t="shared" si="253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>
        <f t="shared" si="254"/>
        <v>42074.74018518519</v>
      </c>
      <c r="K2742">
        <v>1423529152</v>
      </c>
      <c r="L2742" s="11">
        <f t="shared" si="255"/>
        <v>42044.781851851847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252"/>
        <v>1.0333333333333334</v>
      </c>
      <c r="R2742">
        <f t="shared" si="253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>
        <f t="shared" si="254"/>
        <v>41931.838194444441</v>
      </c>
      <c r="K2743">
        <v>1412005602</v>
      </c>
      <c r="L2743" s="11">
        <f t="shared" si="255"/>
        <v>41911.407430555555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252"/>
        <v>4.3750000000000004E-3</v>
      </c>
      <c r="R2743">
        <f t="shared" si="253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>
        <f t="shared" si="254"/>
        <v>41044.469756944447</v>
      </c>
      <c r="K2744">
        <v>1335892587</v>
      </c>
      <c r="L2744" s="11">
        <f t="shared" si="255"/>
        <v>41030.469756944447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252"/>
        <v>0.29239999999999999</v>
      </c>
      <c r="R2744">
        <f t="shared" si="253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>
        <f t="shared" si="254"/>
        <v>42662.078784722224</v>
      </c>
      <c r="K2745">
        <v>1474271607</v>
      </c>
      <c r="L2745" s="11">
        <f t="shared" si="255"/>
        <v>42632.078784722224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252"/>
        <v>0</v>
      </c>
      <c r="R2745" t="e">
        <f t="shared" si="253"/>
        <v>#DIV/0!</v>
      </c>
      <c r="S2745" t="str">
        <f t="shared" si="256"/>
        <v>publishing</v>
      </c>
      <c r="T2745" t="str">
        <f t="shared" si="257"/>
        <v>children's books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>
        <f t="shared" si="254"/>
        <v>40967.812476851854</v>
      </c>
      <c r="K2746">
        <v>1327886998</v>
      </c>
      <c r="L2746" s="11">
        <f t="shared" si="255"/>
        <v>40937.812476851854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252"/>
        <v>5.2187499999999998E-2</v>
      </c>
      <c r="R2746">
        <f t="shared" si="253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>
        <f t="shared" si="254"/>
        <v>41104.738055555557</v>
      </c>
      <c r="K2747">
        <v>1337125368</v>
      </c>
      <c r="L2747" s="11">
        <f t="shared" si="255"/>
        <v>41044.738055555557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252"/>
        <v>0.21887499999999999</v>
      </c>
      <c r="R2747">
        <f t="shared" si="253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>
        <f t="shared" si="254"/>
        <v>41880.531377314815</v>
      </c>
      <c r="K2748">
        <v>1406745911</v>
      </c>
      <c r="L2748" s="11">
        <f t="shared" si="255"/>
        <v>41850.531377314815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252"/>
        <v>0.26700000000000002</v>
      </c>
      <c r="R2748">
        <f t="shared" si="253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>
        <f t="shared" si="254"/>
        <v>41075.881944444445</v>
      </c>
      <c r="K2749">
        <v>1337095997</v>
      </c>
      <c r="L2749" s="11">
        <f t="shared" si="255"/>
        <v>41044.39811342593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252"/>
        <v>0.28000000000000003</v>
      </c>
      <c r="R2749">
        <f t="shared" si="253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>
        <f t="shared" si="254"/>
        <v>42615.4606712963</v>
      </c>
      <c r="K2750">
        <v>1470243802</v>
      </c>
      <c r="L2750" s="11">
        <f t="shared" si="255"/>
        <v>42585.4606712963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252"/>
        <v>1.06E-2</v>
      </c>
      <c r="R2750">
        <f t="shared" si="253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>
        <f t="shared" si="254"/>
        <v>42098.507372685184</v>
      </c>
      <c r="K2751">
        <v>1425582637</v>
      </c>
      <c r="L2751" s="11">
        <f t="shared" si="255"/>
        <v>42068.549039351856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252"/>
        <v>1.0999999999999999E-2</v>
      </c>
      <c r="R2751">
        <f t="shared" si="253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>
        <f t="shared" si="254"/>
        <v>41090.583333333336</v>
      </c>
      <c r="K2752">
        <v>1340055345</v>
      </c>
      <c r="L2752" s="11">
        <f t="shared" si="255"/>
        <v>41078.649826388886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252"/>
        <v>0</v>
      </c>
      <c r="R2752" t="e">
        <f t="shared" si="253"/>
        <v>#DIV/0!</v>
      </c>
      <c r="S2752" t="str">
        <f t="shared" si="256"/>
        <v>publishing</v>
      </c>
      <c r="T2752" t="str">
        <f t="shared" si="257"/>
        <v>children's books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>
        <f t="shared" si="254"/>
        <v>41807.637060185189</v>
      </c>
      <c r="K2753">
        <v>1397855842</v>
      </c>
      <c r="L2753" s="11">
        <f t="shared" si="255"/>
        <v>41747.637060185189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252"/>
        <v>0</v>
      </c>
      <c r="R2753" t="e">
        <f t="shared" si="253"/>
        <v>#DIV/0!</v>
      </c>
      <c r="S2753" t="str">
        <f t="shared" si="256"/>
        <v>publishing</v>
      </c>
      <c r="T2753" t="str">
        <f t="shared" si="257"/>
        <v>children's books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>
        <f t="shared" si="254"/>
        <v>40895.515092592592</v>
      </c>
      <c r="K2754">
        <v>1320776504</v>
      </c>
      <c r="L2754" s="11">
        <f t="shared" si="255"/>
        <v>40855.515092592592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ref="Q2754:Q2817" si="258">E2754/D2754</f>
        <v>0.11458333333333333</v>
      </c>
      <c r="R2754">
        <f t="shared" ref="R2754:R2817" si="259">E2754/N2754</f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>
        <f t="shared" ref="J2755:J2818" si="260">(((I2755/60)/60)/24)+DATE(1970,1,1)+(-6/24)</f>
        <v>41147.650729166664</v>
      </c>
      <c r="K2755">
        <v>1343425023</v>
      </c>
      <c r="L2755" s="11">
        <f t="shared" ref="L2755:L2818" si="261">(((K2755/60)/60)/24)+DATE(1970,1,1)+(-6/24)</f>
        <v>41117.650729166664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si="258"/>
        <v>0.19</v>
      </c>
      <c r="R2755">
        <f t="shared" si="259"/>
        <v>47.5</v>
      </c>
      <c r="S2755" t="str">
        <f t="shared" ref="S2755:S2818" si="262">LEFT(P2755,FIND("/",P2755)-1)</f>
        <v>publishing</v>
      </c>
      <c r="T2755" t="str">
        <f t="shared" ref="T2755:T2818" si="263">RIGHT(P2755,LEN(P2755)-FIND("/",P2755))</f>
        <v>children's books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>
        <f t="shared" si="260"/>
        <v>41893.386006944449</v>
      </c>
      <c r="K2756">
        <v>1407856551</v>
      </c>
      <c r="L2756" s="11">
        <f t="shared" si="261"/>
        <v>41863.386006944449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258"/>
        <v>0</v>
      </c>
      <c r="R2756" t="e">
        <f t="shared" si="259"/>
        <v>#DIV/0!</v>
      </c>
      <c r="S2756" t="str">
        <f t="shared" si="262"/>
        <v>publishing</v>
      </c>
      <c r="T2756" t="str">
        <f t="shared" si="263"/>
        <v>children's books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>
        <f t="shared" si="260"/>
        <v>42102.540821759263</v>
      </c>
      <c r="K2757">
        <v>1425927527</v>
      </c>
      <c r="L2757" s="11">
        <f t="shared" si="261"/>
        <v>42072.540821759263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258"/>
        <v>0.52</v>
      </c>
      <c r="R2757">
        <f t="shared" si="259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f t="shared" si="260"/>
        <v>41650.65047453704</v>
      </c>
      <c r="K2758">
        <v>1386884201</v>
      </c>
      <c r="L2758" s="11">
        <f t="shared" si="261"/>
        <v>41620.65047453704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258"/>
        <v>0.1048</v>
      </c>
      <c r="R2758">
        <f t="shared" si="259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>
        <f t="shared" si="260"/>
        <v>42588.40662037037</v>
      </c>
      <c r="K2759">
        <v>1469202332</v>
      </c>
      <c r="L2759" s="11">
        <f t="shared" si="261"/>
        <v>42573.40662037037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258"/>
        <v>6.6666666666666671E-3</v>
      </c>
      <c r="R2759">
        <f t="shared" si="259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>
        <f t="shared" si="260"/>
        <v>42653.191932870366</v>
      </c>
      <c r="K2760">
        <v>1474886183</v>
      </c>
      <c r="L2760" s="11">
        <f t="shared" si="261"/>
        <v>42639.191932870366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258"/>
        <v>0.11700000000000001</v>
      </c>
      <c r="R2760">
        <f t="shared" si="259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>
        <f t="shared" si="260"/>
        <v>42567.11650462963</v>
      </c>
      <c r="K2761">
        <v>1464943666</v>
      </c>
      <c r="L2761" s="11">
        <f t="shared" si="261"/>
        <v>42524.11650462963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258"/>
        <v>0.105</v>
      </c>
      <c r="R2761">
        <f t="shared" si="259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>
        <f t="shared" si="260"/>
        <v>41445.211319444446</v>
      </c>
      <c r="K2762">
        <v>1369134258</v>
      </c>
      <c r="L2762" s="11">
        <f t="shared" si="261"/>
        <v>41415.211319444446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258"/>
        <v>0</v>
      </c>
      <c r="R2762" t="e">
        <f t="shared" si="259"/>
        <v>#DIV/0!</v>
      </c>
      <c r="S2762" t="str">
        <f t="shared" si="262"/>
        <v>publishing</v>
      </c>
      <c r="T2762" t="str">
        <f t="shared" si="263"/>
        <v>children's books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>
        <f t="shared" si="260"/>
        <v>41276.813576388886</v>
      </c>
      <c r="K2763">
        <v>1354584693</v>
      </c>
      <c r="L2763" s="11">
        <f t="shared" si="261"/>
        <v>41246.813576388886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258"/>
        <v>7.1999999999999998E-3</v>
      </c>
      <c r="R2763">
        <f t="shared" si="259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>
        <f t="shared" si="260"/>
        <v>40986.745312500003</v>
      </c>
      <c r="K2764">
        <v>1326934395</v>
      </c>
      <c r="L2764" s="11">
        <f t="shared" si="261"/>
        <v>40926.786979166667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258"/>
        <v>7.6923076923076927E-3</v>
      </c>
      <c r="R2764">
        <f t="shared" si="259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>
        <f t="shared" si="260"/>
        <v>41418.329675925925</v>
      </c>
      <c r="K2765">
        <v>1365515684</v>
      </c>
      <c r="L2765" s="11">
        <f t="shared" si="261"/>
        <v>41373.329675925925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258"/>
        <v>2.2842639593908631E-3</v>
      </c>
      <c r="R2765">
        <f t="shared" si="259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>
        <f t="shared" si="260"/>
        <v>41059.541666666664</v>
      </c>
      <c r="K2766">
        <v>1335855631</v>
      </c>
      <c r="L2766" s="11">
        <f t="shared" si="261"/>
        <v>41030.042025462964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258"/>
        <v>1.125E-2</v>
      </c>
      <c r="R2766">
        <f t="shared" si="259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>
        <f t="shared" si="260"/>
        <v>41210.329027777778</v>
      </c>
      <c r="K2767">
        <v>1350050028</v>
      </c>
      <c r="L2767" s="11">
        <f t="shared" si="261"/>
        <v>41194.329027777778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258"/>
        <v>0</v>
      </c>
      <c r="R2767" t="e">
        <f t="shared" si="259"/>
        <v>#DIV/0!</v>
      </c>
      <c r="S2767" t="str">
        <f t="shared" si="262"/>
        <v>publishing</v>
      </c>
      <c r="T2767" t="str">
        <f t="shared" si="263"/>
        <v>children's books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>
        <f t="shared" si="260"/>
        <v>40766.418032407404</v>
      </c>
      <c r="K2768">
        <v>1310486518</v>
      </c>
      <c r="L2768" s="11">
        <f t="shared" si="261"/>
        <v>40736.418032407404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258"/>
        <v>0.02</v>
      </c>
      <c r="R2768">
        <f t="shared" si="259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>
        <f t="shared" si="260"/>
        <v>42232.708912037036</v>
      </c>
      <c r="K2769">
        <v>1434582050</v>
      </c>
      <c r="L2769" s="11">
        <f t="shared" si="261"/>
        <v>42172.708912037036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258"/>
        <v>8.5000000000000006E-3</v>
      </c>
      <c r="R2769">
        <f t="shared" si="259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>
        <f t="shared" si="260"/>
        <v>40997.323182870372</v>
      </c>
      <c r="K2770">
        <v>1330440323</v>
      </c>
      <c r="L2770" s="11">
        <f t="shared" si="261"/>
        <v>40967.364849537036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258"/>
        <v>0.14314285714285716</v>
      </c>
      <c r="R2770">
        <f t="shared" si="259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>
        <f t="shared" si="260"/>
        <v>41795.576273148145</v>
      </c>
      <c r="K2771">
        <v>1397677790</v>
      </c>
      <c r="L2771" s="11">
        <f t="shared" si="261"/>
        <v>41745.576273148145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258"/>
        <v>2.5000000000000001E-3</v>
      </c>
      <c r="R2771">
        <f t="shared" si="259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>
        <f t="shared" si="260"/>
        <v>41716.413541666669</v>
      </c>
      <c r="K2772">
        <v>1392569730</v>
      </c>
      <c r="L2772" s="11">
        <f t="shared" si="261"/>
        <v>41686.455208333333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258"/>
        <v>0.1041125</v>
      </c>
      <c r="R2772">
        <f t="shared" si="259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>
        <f t="shared" si="260"/>
        <v>41306.458333333336</v>
      </c>
      <c r="K2773">
        <v>1355489140</v>
      </c>
      <c r="L2773" s="11">
        <f t="shared" si="261"/>
        <v>41257.281712962962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258"/>
        <v>0</v>
      </c>
      <c r="R2773" t="e">
        <f t="shared" si="259"/>
        <v>#DIV/0!</v>
      </c>
      <c r="S2773" t="str">
        <f t="shared" si="262"/>
        <v>publishing</v>
      </c>
      <c r="T2773" t="str">
        <f t="shared" si="263"/>
        <v>children's books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>
        <f t="shared" si="260"/>
        <v>41552.619143518517</v>
      </c>
      <c r="K2774">
        <v>1379710294</v>
      </c>
      <c r="L2774" s="11">
        <f t="shared" si="261"/>
        <v>41537.619143518517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258"/>
        <v>0</v>
      </c>
      <c r="R2774" t="e">
        <f t="shared" si="259"/>
        <v>#DIV/0!</v>
      </c>
      <c r="S2774" t="str">
        <f t="shared" si="262"/>
        <v>publishing</v>
      </c>
      <c r="T2774" t="str">
        <f t="shared" si="263"/>
        <v>children's books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>
        <f t="shared" si="260"/>
        <v>42484.61482638889</v>
      </c>
      <c r="K2775">
        <v>1460666721</v>
      </c>
      <c r="L2775" s="11">
        <f t="shared" si="261"/>
        <v>42474.61482638889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258"/>
        <v>1.8867924528301887E-3</v>
      </c>
      <c r="R2775">
        <f t="shared" si="259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>
        <f t="shared" si="260"/>
        <v>41340.876481481479</v>
      </c>
      <c r="K2776">
        <v>1360119728</v>
      </c>
      <c r="L2776" s="11">
        <f t="shared" si="261"/>
        <v>41310.876481481479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258"/>
        <v>0.14249999999999999</v>
      </c>
      <c r="R2776">
        <f t="shared" si="259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>
        <f t="shared" si="260"/>
        <v>40892.763356481482</v>
      </c>
      <c r="K2777">
        <v>1321402754</v>
      </c>
      <c r="L2777" s="11">
        <f t="shared" si="261"/>
        <v>40862.763356481482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258"/>
        <v>0.03</v>
      </c>
      <c r="R2777">
        <f t="shared" si="259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>
        <f t="shared" si="260"/>
        <v>42167.047175925924</v>
      </c>
      <c r="K2778">
        <v>1431414476</v>
      </c>
      <c r="L2778" s="11">
        <f t="shared" si="261"/>
        <v>42136.047175925924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258"/>
        <v>7.8809523809523815E-2</v>
      </c>
      <c r="R2778">
        <f t="shared" si="259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>
        <f t="shared" si="260"/>
        <v>42202.419027777782</v>
      </c>
      <c r="K2779">
        <v>1434557004</v>
      </c>
      <c r="L2779" s="11">
        <f t="shared" si="261"/>
        <v>42172.419027777782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258"/>
        <v>3.3333333333333335E-3</v>
      </c>
      <c r="R2779">
        <f t="shared" si="259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>
        <f t="shared" si="260"/>
        <v>41876.728078703702</v>
      </c>
      <c r="K2780">
        <v>1406417306</v>
      </c>
      <c r="L2780" s="11">
        <f t="shared" si="261"/>
        <v>41846.728078703702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258"/>
        <v>0.25545454545454543</v>
      </c>
      <c r="R2780">
        <f t="shared" si="259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>
        <f t="shared" si="260"/>
        <v>42330.377557870372</v>
      </c>
      <c r="K2781">
        <v>1445609021</v>
      </c>
      <c r="L2781" s="11">
        <f t="shared" si="261"/>
        <v>42300.335891203707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258"/>
        <v>2.12E-2</v>
      </c>
      <c r="R2781">
        <f t="shared" si="259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>
        <f t="shared" si="260"/>
        <v>42804.197777777779</v>
      </c>
      <c r="K2782">
        <v>1486550688</v>
      </c>
      <c r="L2782" s="11">
        <f t="shared" si="261"/>
        <v>42774.197777777779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258"/>
        <v>0</v>
      </c>
      <c r="R2782" t="e">
        <f t="shared" si="259"/>
        <v>#DIV/0!</v>
      </c>
      <c r="S2782" t="str">
        <f t="shared" si="262"/>
        <v>publishing</v>
      </c>
      <c r="T2782" t="str">
        <f t="shared" si="263"/>
        <v>children's books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>
        <f t="shared" si="260"/>
        <v>42047.041666666672</v>
      </c>
      <c r="K2783">
        <v>1421274954</v>
      </c>
      <c r="L2783" s="11">
        <f t="shared" si="261"/>
        <v>42018.69159722222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258"/>
        <v>1.0528</v>
      </c>
      <c r="R2783">
        <f t="shared" si="259"/>
        <v>47</v>
      </c>
      <c r="S2783" t="str">
        <f t="shared" si="262"/>
        <v>theater</v>
      </c>
      <c r="T2783" t="str">
        <f t="shared" si="263"/>
        <v>plays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>
        <f t="shared" si="260"/>
        <v>42051.957638888889</v>
      </c>
      <c r="K2784">
        <v>1421964718</v>
      </c>
      <c r="L2784" s="11">
        <f t="shared" si="261"/>
        <v>42026.674976851849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258"/>
        <v>1.2</v>
      </c>
      <c r="R2784">
        <f t="shared" si="259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>
        <f t="shared" si="260"/>
        <v>42117.285254629634</v>
      </c>
      <c r="K2785">
        <v>1428583846</v>
      </c>
      <c r="L2785" s="11">
        <f t="shared" si="261"/>
        <v>42103.285254629634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258"/>
        <v>1.145</v>
      </c>
      <c r="R2785">
        <f t="shared" si="259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>
        <f t="shared" si="260"/>
        <v>41941.537534722222</v>
      </c>
      <c r="K2786">
        <v>1412794443</v>
      </c>
      <c r="L2786" s="11">
        <f t="shared" si="261"/>
        <v>41920.537534722222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258"/>
        <v>1.19</v>
      </c>
      <c r="R2786">
        <f t="shared" si="259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>
        <f t="shared" si="260"/>
        <v>42587.625</v>
      </c>
      <c r="K2787">
        <v>1467865967</v>
      </c>
      <c r="L2787" s="11">
        <f t="shared" si="261"/>
        <v>42557.939432870371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258"/>
        <v>1.0468</v>
      </c>
      <c r="R2787">
        <f t="shared" si="259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>
        <f t="shared" si="260"/>
        <v>41829.319212962961</v>
      </c>
      <c r="K2788">
        <v>1403703580</v>
      </c>
      <c r="L2788" s="11">
        <f t="shared" si="261"/>
        <v>41815.319212962961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258"/>
        <v>1.1783999999999999</v>
      </c>
      <c r="R2788">
        <f t="shared" si="259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>
        <f t="shared" si="260"/>
        <v>41837.948518518519</v>
      </c>
      <c r="K2789">
        <v>1403066752</v>
      </c>
      <c r="L2789" s="11">
        <f t="shared" si="261"/>
        <v>41807.948518518519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258"/>
        <v>1.1970000000000001</v>
      </c>
      <c r="R2789">
        <f t="shared" si="259"/>
        <v>31.5</v>
      </c>
      <c r="S2789" t="str">
        <f t="shared" si="262"/>
        <v>theater</v>
      </c>
      <c r="T2789" t="str">
        <f t="shared" si="263"/>
        <v>plays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>
        <f t="shared" si="260"/>
        <v>42580.451886574068</v>
      </c>
      <c r="K2790">
        <v>1467219043</v>
      </c>
      <c r="L2790" s="11">
        <f t="shared" si="261"/>
        <v>42550.451886574068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258"/>
        <v>1.0249999999999999</v>
      </c>
      <c r="R2790">
        <f t="shared" si="259"/>
        <v>102.5</v>
      </c>
      <c r="S2790" t="str">
        <f t="shared" si="262"/>
        <v>theater</v>
      </c>
      <c r="T2790" t="str">
        <f t="shared" si="263"/>
        <v>plays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>
        <f t="shared" si="260"/>
        <v>42074.916666666672</v>
      </c>
      <c r="K2791">
        <v>1424477934</v>
      </c>
      <c r="L2791" s="11">
        <f t="shared" si="261"/>
        <v>42055.763124999998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258"/>
        <v>1.0116666666666667</v>
      </c>
      <c r="R2791">
        <f t="shared" si="259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>
        <f t="shared" si="260"/>
        <v>42046.688692129625</v>
      </c>
      <c r="K2792">
        <v>1421101903</v>
      </c>
      <c r="L2792" s="11">
        <f t="shared" si="261"/>
        <v>42016.688692129625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258"/>
        <v>1.0533333333333332</v>
      </c>
      <c r="R2792">
        <f t="shared" si="259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>
        <f t="shared" si="260"/>
        <v>42621.916666666672</v>
      </c>
      <c r="K2793">
        <v>1470778559</v>
      </c>
      <c r="L2793" s="11">
        <f t="shared" si="261"/>
        <v>42591.649988425925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258"/>
        <v>1.0249999999999999</v>
      </c>
      <c r="R2793">
        <f t="shared" si="259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>
        <f t="shared" si="260"/>
        <v>42227.981006944443</v>
      </c>
      <c r="K2794">
        <v>1435469559</v>
      </c>
      <c r="L2794" s="11">
        <f t="shared" si="261"/>
        <v>42182.981006944443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258"/>
        <v>1.0760000000000001</v>
      </c>
      <c r="R2794">
        <f t="shared" si="259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>
        <f t="shared" si="260"/>
        <v>42206.169039351851</v>
      </c>
      <c r="K2795">
        <v>1434881005</v>
      </c>
      <c r="L2795" s="11">
        <f t="shared" si="261"/>
        <v>42176.169039351851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258"/>
        <v>1.105675</v>
      </c>
      <c r="R2795">
        <f t="shared" si="259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>
        <f t="shared" si="260"/>
        <v>42432.541666666672</v>
      </c>
      <c r="K2796">
        <v>1455640559</v>
      </c>
      <c r="L2796" s="11">
        <f t="shared" si="261"/>
        <v>42416.441655092596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258"/>
        <v>1.5</v>
      </c>
      <c r="R2796">
        <f t="shared" si="259"/>
        <v>25</v>
      </c>
      <c r="S2796" t="str">
        <f t="shared" si="262"/>
        <v>theater</v>
      </c>
      <c r="T2796" t="str">
        <f t="shared" si="263"/>
        <v>plays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>
        <f t="shared" si="260"/>
        <v>41796.708333333336</v>
      </c>
      <c r="K2797">
        <v>1400675841</v>
      </c>
      <c r="L2797" s="11">
        <f t="shared" si="261"/>
        <v>41780.275937500002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258"/>
        <v>1.0428571428571429</v>
      </c>
      <c r="R2797">
        <f t="shared" si="259"/>
        <v>36.5</v>
      </c>
      <c r="S2797" t="str">
        <f t="shared" si="262"/>
        <v>theater</v>
      </c>
      <c r="T2797" t="str">
        <f t="shared" si="263"/>
        <v>plays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>
        <f t="shared" si="260"/>
        <v>41825.278101851851</v>
      </c>
      <c r="K2798">
        <v>1401972028</v>
      </c>
      <c r="L2798" s="11">
        <f t="shared" si="261"/>
        <v>41795.278101851851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258"/>
        <v>1.155</v>
      </c>
      <c r="R2798">
        <f t="shared" si="259"/>
        <v>44</v>
      </c>
      <c r="S2798" t="str">
        <f t="shared" si="262"/>
        <v>theater</v>
      </c>
      <c r="T2798" t="str">
        <f t="shared" si="263"/>
        <v>plays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>
        <f t="shared" si="260"/>
        <v>41828.69027777778</v>
      </c>
      <c r="K2799">
        <v>1402266840</v>
      </c>
      <c r="L2799" s="11">
        <f t="shared" si="261"/>
        <v>41798.69027777778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258"/>
        <v>1.02645125</v>
      </c>
      <c r="R2799">
        <f t="shared" si="259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>
        <f t="shared" si="260"/>
        <v>42216.416666666672</v>
      </c>
      <c r="K2800">
        <v>1437063121</v>
      </c>
      <c r="L2800" s="11">
        <f t="shared" si="261"/>
        <v>42201.425011574072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258"/>
        <v>1.014</v>
      </c>
      <c r="R2800">
        <f t="shared" si="259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>
        <f t="shared" si="260"/>
        <v>42538.416666666672</v>
      </c>
      <c r="K2801">
        <v>1463466070</v>
      </c>
      <c r="L2801" s="11">
        <f t="shared" si="261"/>
        <v>42507.014699074076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258"/>
        <v>1.1663479999999999</v>
      </c>
      <c r="R2801">
        <f t="shared" si="259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>
        <f t="shared" si="260"/>
        <v>42008.302847222221</v>
      </c>
      <c r="K2802">
        <v>1415193366</v>
      </c>
      <c r="L2802" s="11">
        <f t="shared" si="261"/>
        <v>41948.302847222221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258"/>
        <v>1.33</v>
      </c>
      <c r="R2802">
        <f t="shared" si="259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>
        <f t="shared" si="260"/>
        <v>41922.208333333336</v>
      </c>
      <c r="K2803">
        <v>1411019409</v>
      </c>
      <c r="L2803" s="11">
        <f t="shared" si="261"/>
        <v>41899.993159722224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258"/>
        <v>1.3320000000000001</v>
      </c>
      <c r="R2803">
        <f t="shared" si="259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>
        <f t="shared" si="260"/>
        <v>42222.39707175926</v>
      </c>
      <c r="K2804">
        <v>1436283107</v>
      </c>
      <c r="L2804" s="11">
        <f t="shared" si="261"/>
        <v>42192.39707175926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258"/>
        <v>1.0183333333333333</v>
      </c>
      <c r="R2804">
        <f t="shared" si="259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>
        <f t="shared" si="260"/>
        <v>42200.75</v>
      </c>
      <c r="K2805">
        <v>1433295276</v>
      </c>
      <c r="L2805" s="11">
        <f t="shared" si="261"/>
        <v>42157.815694444449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258"/>
        <v>1.2795000000000001</v>
      </c>
      <c r="R2805">
        <f t="shared" si="259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>
        <f t="shared" si="260"/>
        <v>41911.203587962962</v>
      </c>
      <c r="K2806">
        <v>1409395990</v>
      </c>
      <c r="L2806" s="11">
        <f t="shared" si="261"/>
        <v>41881.203587962962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258"/>
        <v>1.1499999999999999</v>
      </c>
      <c r="R2806">
        <f t="shared" si="259"/>
        <v>50</v>
      </c>
      <c r="S2806" t="str">
        <f t="shared" si="262"/>
        <v>theater</v>
      </c>
      <c r="T2806" t="str">
        <f t="shared" si="263"/>
        <v>plays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>
        <f t="shared" si="260"/>
        <v>42238.255474537036</v>
      </c>
      <c r="K2807">
        <v>1438085273</v>
      </c>
      <c r="L2807" s="11">
        <f t="shared" si="261"/>
        <v>42213.255474537036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258"/>
        <v>1.1000000000000001</v>
      </c>
      <c r="R2807">
        <f t="shared" si="259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>
        <f t="shared" si="260"/>
        <v>42221.208333333328</v>
      </c>
      <c r="K2808">
        <v>1435645490</v>
      </c>
      <c r="L2808" s="11">
        <f t="shared" si="261"/>
        <v>42185.017245370371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258"/>
        <v>1.121</v>
      </c>
      <c r="R2808">
        <f t="shared" si="259"/>
        <v>44.25</v>
      </c>
      <c r="S2808" t="str">
        <f t="shared" si="262"/>
        <v>theater</v>
      </c>
      <c r="T2808" t="str">
        <f t="shared" si="263"/>
        <v>plays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>
        <f t="shared" si="260"/>
        <v>42184.623124999998</v>
      </c>
      <c r="K2809">
        <v>1433019438</v>
      </c>
      <c r="L2809" s="11">
        <f t="shared" si="261"/>
        <v>42154.623124999998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258"/>
        <v>1.26</v>
      </c>
      <c r="R2809">
        <f t="shared" si="259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>
        <f t="shared" si="260"/>
        <v>42238.59646990741</v>
      </c>
      <c r="K2810">
        <v>1437682735</v>
      </c>
      <c r="L2810" s="11">
        <f t="shared" si="261"/>
        <v>42208.59646990741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258"/>
        <v>1.0024444444444445</v>
      </c>
      <c r="R2810">
        <f t="shared" si="259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>
        <f t="shared" si="260"/>
        <v>42459.360416666663</v>
      </c>
      <c r="K2811">
        <v>1458647725</v>
      </c>
      <c r="L2811" s="11">
        <f t="shared" si="261"/>
        <v>42451.246817129635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258"/>
        <v>1.024</v>
      </c>
      <c r="R2811">
        <f t="shared" si="259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>
        <f t="shared" si="260"/>
        <v>41790.915972222225</v>
      </c>
      <c r="K2812">
        <v>1398828064</v>
      </c>
      <c r="L2812" s="11">
        <f t="shared" si="261"/>
        <v>41758.88962962963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258"/>
        <v>1.0820000000000001</v>
      </c>
      <c r="R2812">
        <f t="shared" si="259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>
        <f t="shared" si="260"/>
        <v>42058.246562500004</v>
      </c>
      <c r="K2813">
        <v>1422100503</v>
      </c>
      <c r="L2813" s="11">
        <f t="shared" si="261"/>
        <v>42028.246562500004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258"/>
        <v>1.0026999999999999</v>
      </c>
      <c r="R2813">
        <f t="shared" si="259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>
        <f t="shared" si="260"/>
        <v>42099.916666666672</v>
      </c>
      <c r="K2814">
        <v>1424368298</v>
      </c>
      <c r="L2814" s="11">
        <f t="shared" si="261"/>
        <v>42054.49418981481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258"/>
        <v>1.133</v>
      </c>
      <c r="R2814">
        <f t="shared" si="259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>
        <f t="shared" si="260"/>
        <v>42718.492604166662</v>
      </c>
      <c r="K2815">
        <v>1479577761</v>
      </c>
      <c r="L2815" s="11">
        <f t="shared" si="261"/>
        <v>42693.492604166662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258"/>
        <v>1.2757571428571428</v>
      </c>
      <c r="R2815">
        <f t="shared" si="259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>
        <f t="shared" si="260"/>
        <v>42133.149479166663</v>
      </c>
      <c r="K2816">
        <v>1428572115</v>
      </c>
      <c r="L2816" s="11">
        <f t="shared" si="261"/>
        <v>42103.149479166663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258"/>
        <v>1.0773333333333333</v>
      </c>
      <c r="R2816">
        <f t="shared" si="259"/>
        <v>25.25</v>
      </c>
      <c r="S2816" t="str">
        <f t="shared" si="262"/>
        <v>theater</v>
      </c>
      <c r="T2816" t="str">
        <f t="shared" si="263"/>
        <v>plays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>
        <f t="shared" si="260"/>
        <v>42589.526724537034</v>
      </c>
      <c r="K2817">
        <v>1468003109</v>
      </c>
      <c r="L2817" s="11">
        <f t="shared" si="261"/>
        <v>42559.526724537034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258"/>
        <v>2.42</v>
      </c>
      <c r="R2817">
        <f t="shared" si="259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>
        <f t="shared" si="260"/>
        <v>42218.416666666672</v>
      </c>
      <c r="K2818">
        <v>1435921992</v>
      </c>
      <c r="L2818" s="11">
        <f t="shared" si="261"/>
        <v>42188.217499999999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ref="Q2818:Q2881" si="264">E2818/D2818</f>
        <v>1.4156666666666666</v>
      </c>
      <c r="R2818">
        <f t="shared" ref="R2818:R2881" si="265">E2818/N2818</f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>
        <f t="shared" ref="J2819:J2882" si="266">(((I2819/60)/60)/24)+DATE(1970,1,1)+(-6/24)</f>
        <v>42063.384976851856</v>
      </c>
      <c r="K2819">
        <v>1421680462</v>
      </c>
      <c r="L2819" s="11">
        <f t="shared" ref="L2819:L2882" si="267">(((K2819/60)/60)/24)+DATE(1970,1,1)+(-6/24)</f>
        <v>42023.384976851856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si="264"/>
        <v>1.3</v>
      </c>
      <c r="R2819">
        <f t="shared" si="265"/>
        <v>23.636363636363637</v>
      </c>
      <c r="S2819" t="str">
        <f t="shared" ref="S2819:S2882" si="268">LEFT(P2819,FIND("/",P2819)-1)</f>
        <v>theater</v>
      </c>
      <c r="T2819" t="str">
        <f t="shared" ref="T2819:T2882" si="269">RIGHT(P2819,LEN(P2819)-FIND("/",P2819))</f>
        <v>plays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>
        <f t="shared" si="266"/>
        <v>42270.348217592589</v>
      </c>
      <c r="K2820">
        <v>1441290086</v>
      </c>
      <c r="L2820" s="11">
        <f t="shared" si="267"/>
        <v>42250.348217592589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264"/>
        <v>1.0603</v>
      </c>
      <c r="R2820">
        <f t="shared" si="265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>
        <f t="shared" si="266"/>
        <v>42169.275567129633</v>
      </c>
      <c r="K2821">
        <v>1431693409</v>
      </c>
      <c r="L2821" s="11">
        <f t="shared" si="267"/>
        <v>42139.275567129633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264"/>
        <v>1.048</v>
      </c>
      <c r="R2821">
        <f t="shared" si="265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>
        <f t="shared" si="266"/>
        <v>42425.75</v>
      </c>
      <c r="K2822">
        <v>1454337589</v>
      </c>
      <c r="L2822" s="11">
        <f t="shared" si="267"/>
        <v>42401.360983796301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264"/>
        <v>1.36</v>
      </c>
      <c r="R2822">
        <f t="shared" si="265"/>
        <v>13.6</v>
      </c>
      <c r="S2822" t="str">
        <f t="shared" si="268"/>
        <v>theater</v>
      </c>
      <c r="T2822" t="str">
        <f t="shared" si="269"/>
        <v>plays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>
        <f t="shared" si="266"/>
        <v>41905.672858796301</v>
      </c>
      <c r="K2823">
        <v>1408918135</v>
      </c>
      <c r="L2823" s="11">
        <f t="shared" si="267"/>
        <v>41875.672858796301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264"/>
        <v>1</v>
      </c>
      <c r="R2823">
        <f t="shared" si="265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>
        <f t="shared" si="266"/>
        <v>42090.392268518524</v>
      </c>
      <c r="K2824">
        <v>1424881492</v>
      </c>
      <c r="L2824" s="11">
        <f t="shared" si="267"/>
        <v>42060.433935185181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264"/>
        <v>1</v>
      </c>
      <c r="R2824">
        <f t="shared" si="265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>
        <f t="shared" si="266"/>
        <v>42094.707638888889</v>
      </c>
      <c r="K2825">
        <v>1425428206</v>
      </c>
      <c r="L2825" s="11">
        <f t="shared" si="267"/>
        <v>42066.761643518519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264"/>
        <v>1.24</v>
      </c>
      <c r="R2825">
        <f t="shared" si="265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>
        <f t="shared" si="266"/>
        <v>42167.821527777778</v>
      </c>
      <c r="K2826">
        <v>1431412196</v>
      </c>
      <c r="L2826" s="11">
        <f t="shared" si="267"/>
        <v>42136.020787037036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264"/>
        <v>1.1692307692307693</v>
      </c>
      <c r="R2826">
        <f t="shared" si="265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>
        <f t="shared" si="266"/>
        <v>42342.542662037042</v>
      </c>
      <c r="K2827">
        <v>1446663686</v>
      </c>
      <c r="L2827" s="11">
        <f t="shared" si="267"/>
        <v>42312.542662037042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264"/>
        <v>1.0333333333333334</v>
      </c>
      <c r="R2827">
        <f t="shared" si="265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>
        <f t="shared" si="266"/>
        <v>42195.041666666672</v>
      </c>
      <c r="K2828">
        <v>1434415812</v>
      </c>
      <c r="L2828" s="11">
        <f t="shared" si="267"/>
        <v>42170.784861111111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264"/>
        <v>1.0774999999999999</v>
      </c>
      <c r="R2828">
        <f t="shared" si="265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>
        <f t="shared" si="266"/>
        <v>42524.4375</v>
      </c>
      <c r="K2829">
        <v>1462379066</v>
      </c>
      <c r="L2829" s="11">
        <f t="shared" si="267"/>
        <v>42494.433634259258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264"/>
        <v>1.2024999999999999</v>
      </c>
      <c r="R2829">
        <f t="shared" si="265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>
        <f t="shared" si="266"/>
        <v>42279.708333333328</v>
      </c>
      <c r="K2830">
        <v>1441606869</v>
      </c>
      <c r="L2830" s="11">
        <f t="shared" si="267"/>
        <v>42254.014687499999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264"/>
        <v>1.0037894736842106</v>
      </c>
      <c r="R2830">
        <f t="shared" si="265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>
        <f t="shared" si="266"/>
        <v>42523.184236111112</v>
      </c>
      <c r="K2831">
        <v>1462443918</v>
      </c>
      <c r="L2831" s="11">
        <f t="shared" si="267"/>
        <v>42495.184236111112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264"/>
        <v>1.0651999999999999</v>
      </c>
      <c r="R2831">
        <f t="shared" si="265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>
        <f t="shared" si="266"/>
        <v>41770.915972222225</v>
      </c>
      <c r="K2832">
        <v>1398802148</v>
      </c>
      <c r="L2832" s="11">
        <f t="shared" si="267"/>
        <v>41758.589675925927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264"/>
        <v>1</v>
      </c>
      <c r="R2832">
        <f t="shared" si="265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>
        <f t="shared" si="266"/>
        <v>42201.574884259258</v>
      </c>
      <c r="K2833">
        <v>1434484070</v>
      </c>
      <c r="L2833" s="11">
        <f t="shared" si="267"/>
        <v>42171.574884259258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264"/>
        <v>1.1066666666666667</v>
      </c>
      <c r="R2833">
        <f t="shared" si="265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>
        <f t="shared" si="266"/>
        <v>41966.666666666672</v>
      </c>
      <c r="K2834">
        <v>1414342894</v>
      </c>
      <c r="L2834" s="11">
        <f t="shared" si="267"/>
        <v>41938.459421296298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264"/>
        <v>1.1471959999999999</v>
      </c>
      <c r="R2834">
        <f t="shared" si="265"/>
        <v>30.189368421052631</v>
      </c>
      <c r="S2834" t="str">
        <f t="shared" si="268"/>
        <v>theater</v>
      </c>
      <c r="T2834" t="str">
        <f t="shared" si="269"/>
        <v>plays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>
        <f t="shared" si="266"/>
        <v>42287.833333333328</v>
      </c>
      <c r="K2835">
        <v>1442804633</v>
      </c>
      <c r="L2835" s="11">
        <f t="shared" si="267"/>
        <v>42267.877696759257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264"/>
        <v>1.0825925925925926</v>
      </c>
      <c r="R2835">
        <f t="shared" si="265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>
        <f t="shared" si="266"/>
        <v>42034.709837962961</v>
      </c>
      <c r="K2836">
        <v>1421362930</v>
      </c>
      <c r="L2836" s="11">
        <f t="shared" si="267"/>
        <v>42019.709837962961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264"/>
        <v>1.7</v>
      </c>
      <c r="R2836">
        <f t="shared" si="265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>
        <f t="shared" si="266"/>
        <v>42342.75</v>
      </c>
      <c r="K2837">
        <v>1446742417</v>
      </c>
      <c r="L2837" s="11">
        <f t="shared" si="267"/>
        <v>42313.453900462962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264"/>
        <v>1.8709899999999999</v>
      </c>
      <c r="R2837">
        <f t="shared" si="265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>
        <f t="shared" si="266"/>
        <v>42783.957638888889</v>
      </c>
      <c r="K2838">
        <v>1484115418</v>
      </c>
      <c r="L2838" s="11">
        <f t="shared" si="267"/>
        <v>42746.011782407411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264"/>
        <v>1.0777777777777777</v>
      </c>
      <c r="R2838">
        <f t="shared" si="265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>
        <f t="shared" si="266"/>
        <v>42347.700046296297</v>
      </c>
      <c r="K2839">
        <v>1446241684</v>
      </c>
      <c r="L2839" s="11">
        <f t="shared" si="267"/>
        <v>42307.658379629633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264"/>
        <v>1</v>
      </c>
      <c r="R2839">
        <f t="shared" si="265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>
        <f t="shared" si="266"/>
        <v>41864.666666666664</v>
      </c>
      <c r="K2840">
        <v>1406039696</v>
      </c>
      <c r="L2840" s="11">
        <f t="shared" si="267"/>
        <v>41842.357592592591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264"/>
        <v>1.2024999999999999</v>
      </c>
      <c r="R2840">
        <f t="shared" si="265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>
        <f t="shared" si="266"/>
        <v>41875.957638888889</v>
      </c>
      <c r="K2841">
        <v>1406958354</v>
      </c>
      <c r="L2841" s="11">
        <f t="shared" si="267"/>
        <v>41852.990208333329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264"/>
        <v>1.1142857142857143</v>
      </c>
      <c r="R2841">
        <f t="shared" si="265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>
        <f t="shared" si="266"/>
        <v>42081.458333333328</v>
      </c>
      <c r="K2842">
        <v>1424825479</v>
      </c>
      <c r="L2842" s="11">
        <f t="shared" si="267"/>
        <v>42059.785636574074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264"/>
        <v>1.04</v>
      </c>
      <c r="R2842">
        <f t="shared" si="265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>
        <f t="shared" si="266"/>
        <v>42351.531215277777</v>
      </c>
      <c r="K2843">
        <v>1444844697</v>
      </c>
      <c r="L2843" s="11">
        <f t="shared" si="267"/>
        <v>42291.489548611105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264"/>
        <v>0.01</v>
      </c>
      <c r="R2843">
        <f t="shared" si="265"/>
        <v>10</v>
      </c>
      <c r="S2843" t="str">
        <f t="shared" si="268"/>
        <v>theater</v>
      </c>
      <c r="T2843" t="str">
        <f t="shared" si="269"/>
        <v>plays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>
        <f t="shared" si="266"/>
        <v>41811.208333333336</v>
      </c>
      <c r="K2844">
        <v>1401058295</v>
      </c>
      <c r="L2844" s="11">
        <f t="shared" si="267"/>
        <v>41784.702488425923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264"/>
        <v>0</v>
      </c>
      <c r="R2844" t="e">
        <f t="shared" si="265"/>
        <v>#DIV/0!</v>
      </c>
      <c r="S2844" t="str">
        <f t="shared" si="268"/>
        <v>theater</v>
      </c>
      <c r="T2844" t="str">
        <f t="shared" si="269"/>
        <v>plays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>
        <f t="shared" si="266"/>
        <v>42533.916666666672</v>
      </c>
      <c r="K2845">
        <v>1462210950</v>
      </c>
      <c r="L2845" s="11">
        <f t="shared" si="267"/>
        <v>42492.487847222219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264"/>
        <v>0</v>
      </c>
      <c r="R2845" t="e">
        <f t="shared" si="265"/>
        <v>#DIV/0!</v>
      </c>
      <c r="S2845" t="str">
        <f t="shared" si="268"/>
        <v>theater</v>
      </c>
      <c r="T2845" t="str">
        <f t="shared" si="269"/>
        <v>plays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>
        <f t="shared" si="266"/>
        <v>42739.296064814815</v>
      </c>
      <c r="K2846">
        <v>1480943180</v>
      </c>
      <c r="L2846" s="11">
        <f t="shared" si="267"/>
        <v>42709.296064814815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264"/>
        <v>5.4545454545454543E-2</v>
      </c>
      <c r="R2846">
        <f t="shared" si="265"/>
        <v>30</v>
      </c>
      <c r="S2846" t="str">
        <f t="shared" si="268"/>
        <v>theater</v>
      </c>
      <c r="T2846" t="str">
        <f t="shared" si="269"/>
        <v>plays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>
        <f t="shared" si="266"/>
        <v>42162.766585648147</v>
      </c>
      <c r="K2847">
        <v>1428539033</v>
      </c>
      <c r="L2847" s="11">
        <f t="shared" si="267"/>
        <v>42102.766585648147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264"/>
        <v>0.31546666666666667</v>
      </c>
      <c r="R2847">
        <f t="shared" si="265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>
        <f t="shared" si="266"/>
        <v>42153.442060185189</v>
      </c>
      <c r="K2848">
        <v>1429029394</v>
      </c>
      <c r="L2848" s="11">
        <f t="shared" si="267"/>
        <v>42108.442060185189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264"/>
        <v>0</v>
      </c>
      <c r="R2848" t="e">
        <f t="shared" si="265"/>
        <v>#DIV/0!</v>
      </c>
      <c r="S2848" t="str">
        <f t="shared" si="268"/>
        <v>theater</v>
      </c>
      <c r="T2848" t="str">
        <f t="shared" si="269"/>
        <v>plays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>
        <f t="shared" si="266"/>
        <v>42513.556307870371</v>
      </c>
      <c r="K2849">
        <v>1458847265</v>
      </c>
      <c r="L2849" s="11">
        <f t="shared" si="267"/>
        <v>42453.556307870371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264"/>
        <v>0</v>
      </c>
      <c r="R2849" t="e">
        <f t="shared" si="265"/>
        <v>#DIV/0!</v>
      </c>
      <c r="S2849" t="str">
        <f t="shared" si="268"/>
        <v>theater</v>
      </c>
      <c r="T2849" t="str">
        <f t="shared" si="269"/>
        <v>plays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>
        <f t="shared" si="266"/>
        <v>42153.398831018523</v>
      </c>
      <c r="K2850">
        <v>1430321659</v>
      </c>
      <c r="L2850" s="11">
        <f t="shared" si="267"/>
        <v>42123.398831018523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264"/>
        <v>2E-3</v>
      </c>
      <c r="R2850">
        <f t="shared" si="265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>
        <f t="shared" si="266"/>
        <v>42483.178240740745</v>
      </c>
      <c r="K2851">
        <v>1458814600</v>
      </c>
      <c r="L2851" s="11">
        <f t="shared" si="267"/>
        <v>42453.178240740745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264"/>
        <v>0.01</v>
      </c>
      <c r="R2851">
        <f t="shared" si="265"/>
        <v>5</v>
      </c>
      <c r="S2851" t="str">
        <f t="shared" si="268"/>
        <v>theater</v>
      </c>
      <c r="T2851" t="str">
        <f t="shared" si="269"/>
        <v>plays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>
        <f t="shared" si="266"/>
        <v>41887.757071759261</v>
      </c>
      <c r="K2852">
        <v>1407370211</v>
      </c>
      <c r="L2852" s="11">
        <f t="shared" si="267"/>
        <v>41857.757071759261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264"/>
        <v>3.8875E-2</v>
      </c>
      <c r="R2852">
        <f t="shared" si="265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>
        <f t="shared" si="266"/>
        <v>42398.720138888893</v>
      </c>
      <c r="K2853">
        <v>1453334629</v>
      </c>
      <c r="L2853" s="11">
        <f t="shared" si="267"/>
        <v>42389.752650462964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264"/>
        <v>0</v>
      </c>
      <c r="R2853" t="e">
        <f t="shared" si="265"/>
        <v>#DIV/0!</v>
      </c>
      <c r="S2853" t="str">
        <f t="shared" si="268"/>
        <v>theater</v>
      </c>
      <c r="T2853" t="str">
        <f t="shared" si="269"/>
        <v>plays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>
        <f t="shared" si="266"/>
        <v>41810.795173611114</v>
      </c>
      <c r="K2854">
        <v>1400720703</v>
      </c>
      <c r="L2854" s="11">
        <f t="shared" si="267"/>
        <v>41780.795173611114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264"/>
        <v>1.9E-2</v>
      </c>
      <c r="R2854">
        <f t="shared" si="265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>
        <f t="shared" si="266"/>
        <v>41895.940937499996</v>
      </c>
      <c r="K2855">
        <v>1405485297</v>
      </c>
      <c r="L2855" s="11">
        <f t="shared" si="267"/>
        <v>41835.940937499996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264"/>
        <v>0</v>
      </c>
      <c r="R2855" t="e">
        <f t="shared" si="265"/>
        <v>#DIV/0!</v>
      </c>
      <c r="S2855" t="str">
        <f t="shared" si="268"/>
        <v>theater</v>
      </c>
      <c r="T2855" t="str">
        <f t="shared" si="269"/>
        <v>plays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>
        <f t="shared" si="266"/>
        <v>42131.46665509259</v>
      </c>
      <c r="K2856">
        <v>1429290719</v>
      </c>
      <c r="L2856" s="11">
        <f t="shared" si="267"/>
        <v>42111.46665509259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264"/>
        <v>0.41699999999999998</v>
      </c>
      <c r="R2856">
        <f t="shared" si="265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>
        <f t="shared" si="266"/>
        <v>42398.731944444444</v>
      </c>
      <c r="K2857">
        <v>1451607071</v>
      </c>
      <c r="L2857" s="11">
        <f t="shared" si="267"/>
        <v>42369.757766203707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264"/>
        <v>0.5</v>
      </c>
      <c r="R2857">
        <f t="shared" si="265"/>
        <v>60</v>
      </c>
      <c r="S2857" t="str">
        <f t="shared" si="268"/>
        <v>theater</v>
      </c>
      <c r="T2857" t="str">
        <f t="shared" si="269"/>
        <v>plays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>
        <f t="shared" si="266"/>
        <v>42224.648611111115</v>
      </c>
      <c r="K2858">
        <v>1433897647</v>
      </c>
      <c r="L2858" s="11">
        <f t="shared" si="267"/>
        <v>42164.787581018521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264"/>
        <v>4.8666666666666664E-2</v>
      </c>
      <c r="R2858">
        <f t="shared" si="265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>
        <f t="shared" si="266"/>
        <v>42786.5</v>
      </c>
      <c r="K2859">
        <v>1482444295</v>
      </c>
      <c r="L2859" s="11">
        <f t="shared" si="267"/>
        <v>42726.670081018514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264"/>
        <v>0.19736842105263158</v>
      </c>
      <c r="R2859">
        <f t="shared" si="265"/>
        <v>500</v>
      </c>
      <c r="S2859" t="str">
        <f t="shared" si="268"/>
        <v>theater</v>
      </c>
      <c r="T2859" t="str">
        <f t="shared" si="269"/>
        <v>plays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>
        <f t="shared" si="266"/>
        <v>41978.227777777778</v>
      </c>
      <c r="K2860">
        <v>1415711095</v>
      </c>
      <c r="L2860" s="11">
        <f t="shared" si="267"/>
        <v>41954.295081018514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264"/>
        <v>0</v>
      </c>
      <c r="R2860" t="e">
        <f t="shared" si="265"/>
        <v>#DIV/0!</v>
      </c>
      <c r="S2860" t="str">
        <f t="shared" si="268"/>
        <v>theater</v>
      </c>
      <c r="T2860" t="str">
        <f t="shared" si="269"/>
        <v>plays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>
        <f t="shared" si="266"/>
        <v>42293.112314814818</v>
      </c>
      <c r="K2861">
        <v>1439800904</v>
      </c>
      <c r="L2861" s="11">
        <f t="shared" si="267"/>
        <v>42233.112314814818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264"/>
        <v>1.7500000000000002E-2</v>
      </c>
      <c r="R2861">
        <f t="shared" si="265"/>
        <v>35</v>
      </c>
      <c r="S2861" t="str">
        <f t="shared" si="268"/>
        <v>theater</v>
      </c>
      <c r="T2861" t="str">
        <f t="shared" si="269"/>
        <v>plays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>
        <f t="shared" si="266"/>
        <v>42540.550648148142</v>
      </c>
      <c r="K2862">
        <v>1461179576</v>
      </c>
      <c r="L2862" s="11">
        <f t="shared" si="267"/>
        <v>42480.550648148142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264"/>
        <v>6.6500000000000004E-2</v>
      </c>
      <c r="R2862">
        <f t="shared" si="265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>
        <f t="shared" si="266"/>
        <v>42271.340833333335</v>
      </c>
      <c r="K2863">
        <v>1441894248</v>
      </c>
      <c r="L2863" s="11">
        <f t="shared" si="267"/>
        <v>42257.340833333335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264"/>
        <v>0.32</v>
      </c>
      <c r="R2863">
        <f t="shared" si="265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>
        <f t="shared" si="266"/>
        <v>41814.539687500001</v>
      </c>
      <c r="K2864">
        <v>1401044229</v>
      </c>
      <c r="L2864" s="11">
        <f t="shared" si="267"/>
        <v>41784.539687500001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264"/>
        <v>4.3307086614173228E-3</v>
      </c>
      <c r="R2864">
        <f t="shared" si="265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>
        <f t="shared" si="266"/>
        <v>41891.425034722226</v>
      </c>
      <c r="K2865">
        <v>1405095123</v>
      </c>
      <c r="L2865" s="11">
        <f t="shared" si="267"/>
        <v>41831.425034722226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264"/>
        <v>4.0000000000000002E-4</v>
      </c>
      <c r="R2865">
        <f t="shared" si="265"/>
        <v>20</v>
      </c>
      <c r="S2865" t="str">
        <f t="shared" si="268"/>
        <v>theater</v>
      </c>
      <c r="T2865" t="str">
        <f t="shared" si="269"/>
        <v>plays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>
        <f t="shared" si="266"/>
        <v>42202.304166666669</v>
      </c>
      <c r="K2866">
        <v>1434552207</v>
      </c>
      <c r="L2866" s="11">
        <f t="shared" si="267"/>
        <v>42172.363506944443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264"/>
        <v>1.6E-2</v>
      </c>
      <c r="R2866">
        <f t="shared" si="265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>
        <f t="shared" si="266"/>
        <v>42009.864108796297</v>
      </c>
      <c r="K2867">
        <v>1415328259</v>
      </c>
      <c r="L2867" s="11">
        <f t="shared" si="267"/>
        <v>41949.864108796297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264"/>
        <v>0</v>
      </c>
      <c r="R2867" t="e">
        <f t="shared" si="265"/>
        <v>#DIV/0!</v>
      </c>
      <c r="S2867" t="str">
        <f t="shared" si="268"/>
        <v>theater</v>
      </c>
      <c r="T2867" t="str">
        <f t="shared" si="269"/>
        <v>plays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>
        <f t="shared" si="266"/>
        <v>42657.666666666672</v>
      </c>
      <c r="K2868">
        <v>1473893721</v>
      </c>
      <c r="L2868" s="11">
        <f t="shared" si="267"/>
        <v>42627.705104166671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264"/>
        <v>8.9999999999999993E-3</v>
      </c>
      <c r="R2868">
        <f t="shared" si="265"/>
        <v>22.5</v>
      </c>
      <c r="S2868" t="str">
        <f t="shared" si="268"/>
        <v>theater</v>
      </c>
      <c r="T2868" t="str">
        <f t="shared" si="269"/>
        <v>plays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>
        <f t="shared" si="266"/>
        <v>42554.916666666672</v>
      </c>
      <c r="K2869">
        <v>1465533672</v>
      </c>
      <c r="L2869" s="11">
        <f t="shared" si="267"/>
        <v>42530.945277777777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264"/>
        <v>0.2016</v>
      </c>
      <c r="R2869">
        <f t="shared" si="265"/>
        <v>50.4</v>
      </c>
      <c r="S2869" t="str">
        <f t="shared" si="268"/>
        <v>theater</v>
      </c>
      <c r="T2869" t="str">
        <f t="shared" si="269"/>
        <v>plays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>
        <f t="shared" si="266"/>
        <v>42648.577013888891</v>
      </c>
      <c r="K2870">
        <v>1473105054</v>
      </c>
      <c r="L2870" s="11">
        <f t="shared" si="267"/>
        <v>42618.577013888891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264"/>
        <v>0.42011733333333334</v>
      </c>
      <c r="R2870">
        <f t="shared" si="265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>
        <f t="shared" si="266"/>
        <v>42570.343530092592</v>
      </c>
      <c r="K2871">
        <v>1466345681</v>
      </c>
      <c r="L2871" s="11">
        <f t="shared" si="267"/>
        <v>42540.343530092592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264"/>
        <v>8.8500000000000002E-3</v>
      </c>
      <c r="R2871">
        <f t="shared" si="265"/>
        <v>35.4</v>
      </c>
      <c r="S2871" t="str">
        <f t="shared" si="268"/>
        <v>theater</v>
      </c>
      <c r="T2871" t="str">
        <f t="shared" si="269"/>
        <v>plays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>
        <f t="shared" si="266"/>
        <v>41775.939409722225</v>
      </c>
      <c r="K2872">
        <v>1397709165</v>
      </c>
      <c r="L2872" s="11">
        <f t="shared" si="267"/>
        <v>41745.939409722225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264"/>
        <v>0.15</v>
      </c>
      <c r="R2872">
        <f t="shared" si="265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>
        <f t="shared" si="266"/>
        <v>41994.488576388889</v>
      </c>
      <c r="K2873">
        <v>1417455813</v>
      </c>
      <c r="L2873" s="11">
        <f t="shared" si="267"/>
        <v>41974.488576388889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264"/>
        <v>4.6699999999999998E-2</v>
      </c>
      <c r="R2873">
        <f t="shared" si="265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>
        <f t="shared" si="266"/>
        <v>42174.86618055556</v>
      </c>
      <c r="K2874">
        <v>1429584438</v>
      </c>
      <c r="L2874" s="11">
        <f t="shared" si="267"/>
        <v>42114.86618055556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264"/>
        <v>0</v>
      </c>
      <c r="R2874" t="e">
        <f t="shared" si="265"/>
        <v>#DIV/0!</v>
      </c>
      <c r="S2874" t="str">
        <f t="shared" si="268"/>
        <v>theater</v>
      </c>
      <c r="T2874" t="str">
        <f t="shared" si="269"/>
        <v>plays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>
        <f t="shared" si="266"/>
        <v>42032.567488425921</v>
      </c>
      <c r="K2875">
        <v>1419881831</v>
      </c>
      <c r="L2875" s="11">
        <f t="shared" si="267"/>
        <v>42002.567488425921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264"/>
        <v>0.38119999999999998</v>
      </c>
      <c r="R2875">
        <f t="shared" si="265"/>
        <v>119.125</v>
      </c>
      <c r="S2875" t="str">
        <f t="shared" si="268"/>
        <v>theater</v>
      </c>
      <c r="T2875" t="str">
        <f t="shared" si="269"/>
        <v>plays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>
        <f t="shared" si="266"/>
        <v>42752.59474537037</v>
      </c>
      <c r="K2876">
        <v>1482092186</v>
      </c>
      <c r="L2876" s="11">
        <f t="shared" si="267"/>
        <v>42722.59474537037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264"/>
        <v>5.4199999999999998E-2</v>
      </c>
      <c r="R2876">
        <f t="shared" si="265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>
        <f t="shared" si="266"/>
        <v>42494.878391203703</v>
      </c>
      <c r="K2877">
        <v>1459825493</v>
      </c>
      <c r="L2877" s="11">
        <f t="shared" si="267"/>
        <v>42464.878391203703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264"/>
        <v>3.5E-4</v>
      </c>
      <c r="R2877">
        <f t="shared" si="265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>
        <f t="shared" si="266"/>
        <v>42201.493969907402</v>
      </c>
      <c r="K2878">
        <v>1434477079</v>
      </c>
      <c r="L2878" s="11">
        <f t="shared" si="267"/>
        <v>42171.493969907402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264"/>
        <v>0</v>
      </c>
      <c r="R2878" t="e">
        <f t="shared" si="265"/>
        <v>#DIV/0!</v>
      </c>
      <c r="S2878" t="str">
        <f t="shared" si="268"/>
        <v>theater</v>
      </c>
      <c r="T2878" t="str">
        <f t="shared" si="269"/>
        <v>plays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>
        <f t="shared" si="266"/>
        <v>42704.458333333328</v>
      </c>
      <c r="K2879">
        <v>1477781724</v>
      </c>
      <c r="L2879" s="11">
        <f t="shared" si="267"/>
        <v>42672.705138888887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264"/>
        <v>0.10833333333333334</v>
      </c>
      <c r="R2879">
        <f t="shared" si="265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>
        <f t="shared" si="266"/>
        <v>42188.365682870368</v>
      </c>
      <c r="K2880">
        <v>1430750795</v>
      </c>
      <c r="L2880" s="11">
        <f t="shared" si="267"/>
        <v>42128.365682870368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264"/>
        <v>2.1000000000000001E-2</v>
      </c>
      <c r="R2880">
        <f t="shared" si="265"/>
        <v>15.75</v>
      </c>
      <c r="S2880" t="str">
        <f t="shared" si="268"/>
        <v>theater</v>
      </c>
      <c r="T2880" t="str">
        <f t="shared" si="269"/>
        <v>plays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>
        <f t="shared" si="266"/>
        <v>42389.475243055553</v>
      </c>
      <c r="K2881">
        <v>1450718661</v>
      </c>
      <c r="L2881" s="11">
        <f t="shared" si="267"/>
        <v>42359.475243055553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264"/>
        <v>2.5892857142857141E-3</v>
      </c>
      <c r="R2881">
        <f t="shared" si="265"/>
        <v>29</v>
      </c>
      <c r="S2881" t="str">
        <f t="shared" si="268"/>
        <v>theater</v>
      </c>
      <c r="T2881" t="str">
        <f t="shared" si="269"/>
        <v>plays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>
        <f t="shared" si="266"/>
        <v>42236.461805555555</v>
      </c>
      <c r="K2882">
        <v>1436305452</v>
      </c>
      <c r="L2882" s="11">
        <f t="shared" si="267"/>
        <v>42192.655694444446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ref="Q2882:Q2945" si="270">E2882/D2882</f>
        <v>0.23333333333333334</v>
      </c>
      <c r="R2882">
        <f t="shared" ref="R2882:R2945" si="271">E2882/N2882</f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>
        <f t="shared" ref="J2883:J2946" si="272">(((I2883/60)/60)/24)+DATE(1970,1,1)+(-6/24)</f>
        <v>41976.389305555553</v>
      </c>
      <c r="K2883">
        <v>1412432436</v>
      </c>
      <c r="L2883" s="11">
        <f t="shared" ref="L2883:L2946" si="273">(((K2883/60)/60)/24)+DATE(1970,1,1)+(-6/24)</f>
        <v>41916.347638888888</v>
      </c>
      <c r="M2883" t="b">
        <v>0</v>
      </c>
      <c r="N2883">
        <v>0</v>
      </c>
      <c r="O2883" t="b">
        <v>0</v>
      </c>
      <c r="P2883" t="s">
        <v>8271</v>
      </c>
      <c r="Q2883" s="5">
        <f t="shared" si="270"/>
        <v>0</v>
      </c>
      <c r="R2883" t="e">
        <f t="shared" si="271"/>
        <v>#DIV/0!</v>
      </c>
      <c r="S2883" t="str">
        <f t="shared" ref="S2883:S2946" si="274">LEFT(P2883,FIND("/",P2883)-1)</f>
        <v>theater</v>
      </c>
      <c r="T2883" t="str">
        <f t="shared" ref="T2883:T2946" si="275">RIGHT(P2883,LEN(P2883)-FIND("/",P2883))</f>
        <v>plays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>
        <f t="shared" si="272"/>
        <v>42491.346273148149</v>
      </c>
      <c r="K2884">
        <v>1459520318</v>
      </c>
      <c r="L2884" s="11">
        <f t="shared" si="273"/>
        <v>42461.346273148149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270"/>
        <v>0.33600000000000002</v>
      </c>
      <c r="R2884">
        <f t="shared" si="271"/>
        <v>63</v>
      </c>
      <c r="S2884" t="str">
        <f t="shared" si="274"/>
        <v>theater</v>
      </c>
      <c r="T2884" t="str">
        <f t="shared" si="275"/>
        <v>plays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>
        <f t="shared" si="272"/>
        <v>42405.957638888889</v>
      </c>
      <c r="K2885">
        <v>1451684437</v>
      </c>
      <c r="L2885" s="11">
        <f t="shared" si="273"/>
        <v>42370.65320601852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270"/>
        <v>0.1908</v>
      </c>
      <c r="R2885">
        <f t="shared" si="271"/>
        <v>381.6</v>
      </c>
      <c r="S2885" t="str">
        <f t="shared" si="274"/>
        <v>theater</v>
      </c>
      <c r="T2885" t="str">
        <f t="shared" si="275"/>
        <v>plays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>
        <f t="shared" si="272"/>
        <v>41978.477256944447</v>
      </c>
      <c r="K2886">
        <v>1415208435</v>
      </c>
      <c r="L2886" s="11">
        <f t="shared" si="273"/>
        <v>41948.477256944447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270"/>
        <v>4.1111111111111114E-3</v>
      </c>
      <c r="R2886">
        <f t="shared" si="271"/>
        <v>46.25</v>
      </c>
      <c r="S2886" t="str">
        <f t="shared" si="274"/>
        <v>theater</v>
      </c>
      <c r="T2886" t="str">
        <f t="shared" si="275"/>
        <v>plays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>
        <f t="shared" si="272"/>
        <v>42076.784733796296</v>
      </c>
      <c r="K2887">
        <v>1423705801</v>
      </c>
      <c r="L2887" s="11">
        <f t="shared" si="273"/>
        <v>42046.82640046296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270"/>
        <v>0.32500000000000001</v>
      </c>
      <c r="R2887">
        <f t="shared" si="271"/>
        <v>26</v>
      </c>
      <c r="S2887" t="str">
        <f t="shared" si="274"/>
        <v>theater</v>
      </c>
      <c r="T2887" t="str">
        <f t="shared" si="275"/>
        <v>plays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>
        <f t="shared" si="272"/>
        <v>42265.915972222225</v>
      </c>
      <c r="K2888">
        <v>1442243484</v>
      </c>
      <c r="L2888" s="11">
        <f t="shared" si="273"/>
        <v>42261.382916666669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270"/>
        <v>0.05</v>
      </c>
      <c r="R2888">
        <f t="shared" si="271"/>
        <v>10</v>
      </c>
      <c r="S2888" t="str">
        <f t="shared" si="274"/>
        <v>theater</v>
      </c>
      <c r="T2888" t="str">
        <f t="shared" si="275"/>
        <v>plays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>
        <f t="shared" si="272"/>
        <v>42015.177361111113</v>
      </c>
      <c r="K2889">
        <v>1418379324</v>
      </c>
      <c r="L2889" s="11">
        <f t="shared" si="273"/>
        <v>41985.177361111113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270"/>
        <v>1.6666666666666668E-3</v>
      </c>
      <c r="R2889">
        <f t="shared" si="271"/>
        <v>5</v>
      </c>
      <c r="S2889" t="str">
        <f t="shared" si="274"/>
        <v>theater</v>
      </c>
      <c r="T2889" t="str">
        <f t="shared" si="275"/>
        <v>plays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>
        <f t="shared" si="272"/>
        <v>41929.957638888889</v>
      </c>
      <c r="K2890">
        <v>1412945440</v>
      </c>
      <c r="L2890" s="11">
        <f t="shared" si="273"/>
        <v>41922.285185185188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270"/>
        <v>0</v>
      </c>
      <c r="R2890" t="e">
        <f t="shared" si="271"/>
        <v>#DIV/0!</v>
      </c>
      <c r="S2890" t="str">
        <f t="shared" si="274"/>
        <v>theater</v>
      </c>
      <c r="T2890" t="str">
        <f t="shared" si="275"/>
        <v>plays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>
        <f t="shared" si="272"/>
        <v>41880.613252314812</v>
      </c>
      <c r="K2891">
        <v>1406752985</v>
      </c>
      <c r="L2891" s="11">
        <f t="shared" si="273"/>
        <v>41850.613252314812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270"/>
        <v>0.38066666666666665</v>
      </c>
      <c r="R2891">
        <f t="shared" si="271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>
        <f t="shared" si="272"/>
        <v>41859.875</v>
      </c>
      <c r="K2892">
        <v>1405100992</v>
      </c>
      <c r="L2892" s="11">
        <f t="shared" si="273"/>
        <v>41831.492962962962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270"/>
        <v>1.0500000000000001E-2</v>
      </c>
      <c r="R2892">
        <f t="shared" si="271"/>
        <v>7</v>
      </c>
      <c r="S2892" t="str">
        <f t="shared" si="274"/>
        <v>theater</v>
      </c>
      <c r="T2892" t="str">
        <f t="shared" si="275"/>
        <v>plays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>
        <f t="shared" si="272"/>
        <v>42475.59175925926</v>
      </c>
      <c r="K2893">
        <v>1455570728</v>
      </c>
      <c r="L2893" s="11">
        <f t="shared" si="273"/>
        <v>42415.633425925931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270"/>
        <v>2.7300000000000001E-2</v>
      </c>
      <c r="R2893">
        <f t="shared" si="271"/>
        <v>27.3</v>
      </c>
      <c r="S2893" t="str">
        <f t="shared" si="274"/>
        <v>theater</v>
      </c>
      <c r="T2893" t="str">
        <f t="shared" si="275"/>
        <v>plays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>
        <f t="shared" si="272"/>
        <v>41876.625</v>
      </c>
      <c r="K2894">
        <v>1408381704</v>
      </c>
      <c r="L2894" s="11">
        <f t="shared" si="273"/>
        <v>41869.464166666665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270"/>
        <v>9.0909090909090912E-2</v>
      </c>
      <c r="R2894">
        <f t="shared" si="271"/>
        <v>29.411764705882351</v>
      </c>
      <c r="S2894" t="str">
        <f t="shared" si="274"/>
        <v>theater</v>
      </c>
      <c r="T2894" t="str">
        <f t="shared" si="275"/>
        <v>plays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>
        <f t="shared" si="272"/>
        <v>42012.833333333328</v>
      </c>
      <c r="K2895">
        <v>1415644395</v>
      </c>
      <c r="L2895" s="11">
        <f t="shared" si="273"/>
        <v>41953.523090277777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270"/>
        <v>5.0000000000000001E-3</v>
      </c>
      <c r="R2895">
        <f t="shared" si="271"/>
        <v>12.5</v>
      </c>
      <c r="S2895" t="str">
        <f t="shared" si="274"/>
        <v>theater</v>
      </c>
      <c r="T2895" t="str">
        <f t="shared" si="275"/>
        <v>plays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>
        <f t="shared" si="272"/>
        <v>42097.694618055553</v>
      </c>
      <c r="K2896">
        <v>1422920415</v>
      </c>
      <c r="L2896" s="11">
        <f t="shared" si="273"/>
        <v>42037.736284722225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270"/>
        <v>0</v>
      </c>
      <c r="R2896" t="e">
        <f t="shared" si="271"/>
        <v>#DIV/0!</v>
      </c>
      <c r="S2896" t="str">
        <f t="shared" si="274"/>
        <v>theater</v>
      </c>
      <c r="T2896" t="str">
        <f t="shared" si="275"/>
        <v>plays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>
        <f t="shared" si="272"/>
        <v>41812.625</v>
      </c>
      <c r="K2897">
        <v>1403356792</v>
      </c>
      <c r="L2897" s="11">
        <f t="shared" si="273"/>
        <v>41811.305462962962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270"/>
        <v>4.5999999999999999E-2</v>
      </c>
      <c r="R2897">
        <f t="shared" si="271"/>
        <v>5.75</v>
      </c>
      <c r="S2897" t="str">
        <f t="shared" si="274"/>
        <v>theater</v>
      </c>
      <c r="T2897" t="str">
        <f t="shared" si="275"/>
        <v>plays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>
        <f t="shared" si="272"/>
        <v>42716</v>
      </c>
      <c r="K2898">
        <v>1480283321</v>
      </c>
      <c r="L2898" s="11">
        <f t="shared" si="273"/>
        <v>42701.658807870372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270"/>
        <v>0.20833333333333334</v>
      </c>
      <c r="R2898">
        <f t="shared" si="271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>
        <f t="shared" si="272"/>
        <v>42288.395196759258</v>
      </c>
      <c r="K2899">
        <v>1441985458</v>
      </c>
      <c r="L2899" s="11">
        <f t="shared" si="273"/>
        <v>42258.396504629629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270"/>
        <v>4.583333333333333E-2</v>
      </c>
      <c r="R2899">
        <f t="shared" si="271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>
        <f t="shared" si="272"/>
        <v>42308.414965277778</v>
      </c>
      <c r="K2900">
        <v>1443715053</v>
      </c>
      <c r="L2900" s="11">
        <f t="shared" si="273"/>
        <v>42278.414965277778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270"/>
        <v>4.2133333333333335E-2</v>
      </c>
      <c r="R2900">
        <f t="shared" si="271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>
        <f t="shared" si="272"/>
        <v>42574.828217592592</v>
      </c>
      <c r="K2901">
        <v>1464141158</v>
      </c>
      <c r="L2901" s="11">
        <f t="shared" si="273"/>
        <v>42514.828217592592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270"/>
        <v>0</v>
      </c>
      <c r="R2901" t="e">
        <f t="shared" si="271"/>
        <v>#DIV/0!</v>
      </c>
      <c r="S2901" t="str">
        <f t="shared" si="274"/>
        <v>theater</v>
      </c>
      <c r="T2901" t="str">
        <f t="shared" si="275"/>
        <v>plays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>
        <f t="shared" si="272"/>
        <v>41859.984166666669</v>
      </c>
      <c r="K2902">
        <v>1404970632</v>
      </c>
      <c r="L2902" s="11">
        <f t="shared" si="273"/>
        <v>41829.984166666669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270"/>
        <v>0.61909090909090914</v>
      </c>
      <c r="R2902">
        <f t="shared" si="271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>
        <f t="shared" si="272"/>
        <v>42042.654386574075</v>
      </c>
      <c r="K2903">
        <v>1418161339</v>
      </c>
      <c r="L2903" s="11">
        <f t="shared" si="273"/>
        <v>41982.654386574075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270"/>
        <v>8.0000000000000002E-3</v>
      </c>
      <c r="R2903">
        <f t="shared" si="271"/>
        <v>3</v>
      </c>
      <c r="S2903" t="str">
        <f t="shared" si="274"/>
        <v>theater</v>
      </c>
      <c r="T2903" t="str">
        <f t="shared" si="275"/>
        <v>plays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>
        <f t="shared" si="272"/>
        <v>42240.189768518518</v>
      </c>
      <c r="K2904">
        <v>1437820396</v>
      </c>
      <c r="L2904" s="11">
        <f t="shared" si="273"/>
        <v>42210.189768518518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270"/>
        <v>1.6666666666666666E-4</v>
      </c>
      <c r="R2904">
        <f t="shared" si="271"/>
        <v>25</v>
      </c>
      <c r="S2904" t="str">
        <f t="shared" si="274"/>
        <v>theater</v>
      </c>
      <c r="T2904" t="str">
        <f t="shared" si="275"/>
        <v>plays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>
        <f t="shared" si="272"/>
        <v>42255.916874999995</v>
      </c>
      <c r="K2905">
        <v>1436587218</v>
      </c>
      <c r="L2905" s="11">
        <f t="shared" si="273"/>
        <v>42195.916874999995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270"/>
        <v>7.7999999999999996E-3</v>
      </c>
      <c r="R2905">
        <f t="shared" si="271"/>
        <v>9.75</v>
      </c>
      <c r="S2905" t="str">
        <f t="shared" si="274"/>
        <v>theater</v>
      </c>
      <c r="T2905" t="str">
        <f t="shared" si="275"/>
        <v>plays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>
        <f t="shared" si="272"/>
        <v>41952.25</v>
      </c>
      <c r="K2906">
        <v>1414538031</v>
      </c>
      <c r="L2906" s="11">
        <f t="shared" si="273"/>
        <v>41940.717951388891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270"/>
        <v>0.05</v>
      </c>
      <c r="R2906">
        <f t="shared" si="271"/>
        <v>18.75</v>
      </c>
      <c r="S2906" t="str">
        <f t="shared" si="274"/>
        <v>theater</v>
      </c>
      <c r="T2906" t="str">
        <f t="shared" si="275"/>
        <v>plays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>
        <f t="shared" si="272"/>
        <v>42619.806863425925</v>
      </c>
      <c r="K2907">
        <v>1472001713</v>
      </c>
      <c r="L2907" s="11">
        <f t="shared" si="273"/>
        <v>42605.806863425925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270"/>
        <v>0.17771428571428571</v>
      </c>
      <c r="R2907">
        <f t="shared" si="271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>
        <f t="shared" si="272"/>
        <v>42216.791666666672</v>
      </c>
      <c r="K2908">
        <v>1436888066</v>
      </c>
      <c r="L2908" s="11">
        <f t="shared" si="273"/>
        <v>42199.398912037039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270"/>
        <v>9.4166666666666662E-2</v>
      </c>
      <c r="R2908">
        <f t="shared" si="271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>
        <f t="shared" si="272"/>
        <v>42504.627743055549</v>
      </c>
      <c r="K2909">
        <v>1458075837</v>
      </c>
      <c r="L2909" s="11">
        <f t="shared" si="273"/>
        <v>42444.627743055549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270"/>
        <v>8.0000000000000004E-4</v>
      </c>
      <c r="R2909">
        <f t="shared" si="271"/>
        <v>1</v>
      </c>
      <c r="S2909" t="str">
        <f t="shared" si="274"/>
        <v>theater</v>
      </c>
      <c r="T2909" t="str">
        <f t="shared" si="275"/>
        <v>plays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>
        <f t="shared" si="272"/>
        <v>42529.481701388882</v>
      </c>
      <c r="K2910">
        <v>1462815219</v>
      </c>
      <c r="L2910" s="11">
        <f t="shared" si="273"/>
        <v>42499.481701388882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270"/>
        <v>2.75E-2</v>
      </c>
      <c r="R2910">
        <f t="shared" si="271"/>
        <v>52.8</v>
      </c>
      <c r="S2910" t="str">
        <f t="shared" si="274"/>
        <v>theater</v>
      </c>
      <c r="T2910" t="str">
        <f t="shared" si="275"/>
        <v>plays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>
        <f t="shared" si="272"/>
        <v>41968.573611111111</v>
      </c>
      <c r="K2911">
        <v>1413527001</v>
      </c>
      <c r="L2911" s="11">
        <f t="shared" si="273"/>
        <v>41929.016215277778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270"/>
        <v>1.1111111111111112E-4</v>
      </c>
      <c r="R2911">
        <f t="shared" si="271"/>
        <v>20</v>
      </c>
      <c r="S2911" t="str">
        <f t="shared" si="274"/>
        <v>theater</v>
      </c>
      <c r="T2911" t="str">
        <f t="shared" si="275"/>
        <v>plays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>
        <f t="shared" si="272"/>
        <v>42167.591284722221</v>
      </c>
      <c r="K2912">
        <v>1428955887</v>
      </c>
      <c r="L2912" s="11">
        <f t="shared" si="273"/>
        <v>42107.591284722221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270"/>
        <v>3.3333333333333335E-5</v>
      </c>
      <c r="R2912">
        <f t="shared" si="271"/>
        <v>1</v>
      </c>
      <c r="S2912" t="str">
        <f t="shared" si="274"/>
        <v>theater</v>
      </c>
      <c r="T2912" t="str">
        <f t="shared" si="275"/>
        <v>plays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>
        <f t="shared" si="272"/>
        <v>42182.518819444449</v>
      </c>
      <c r="K2913">
        <v>1431973626</v>
      </c>
      <c r="L2913" s="11">
        <f t="shared" si="273"/>
        <v>42142.518819444449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270"/>
        <v>0.36499999999999999</v>
      </c>
      <c r="R2913">
        <f t="shared" si="271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>
        <f t="shared" si="272"/>
        <v>42383.881643518514</v>
      </c>
      <c r="K2914">
        <v>1450235374</v>
      </c>
      <c r="L2914" s="11">
        <f t="shared" si="273"/>
        <v>42353.881643518514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270"/>
        <v>0.14058171745152354</v>
      </c>
      <c r="R2914">
        <f t="shared" si="271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>
        <f t="shared" si="272"/>
        <v>41888.672905092593</v>
      </c>
      <c r="K2915">
        <v>1404857339</v>
      </c>
      <c r="L2915" s="11">
        <f t="shared" si="273"/>
        <v>41828.672905092593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270"/>
        <v>2.0000000000000001E-4</v>
      </c>
      <c r="R2915">
        <f t="shared" si="271"/>
        <v>1</v>
      </c>
      <c r="S2915" t="str">
        <f t="shared" si="274"/>
        <v>theater</v>
      </c>
      <c r="T2915" t="str">
        <f t="shared" si="275"/>
        <v>plays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>
        <f t="shared" si="272"/>
        <v>42077.615671296298</v>
      </c>
      <c r="K2916">
        <v>1421185594</v>
      </c>
      <c r="L2916" s="11">
        <f t="shared" si="273"/>
        <v>42017.657337962963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270"/>
        <v>4.0000000000000003E-5</v>
      </c>
      <c r="R2916">
        <f t="shared" si="271"/>
        <v>1</v>
      </c>
      <c r="S2916" t="str">
        <f t="shared" si="274"/>
        <v>theater</v>
      </c>
      <c r="T2916" t="str">
        <f t="shared" si="275"/>
        <v>plays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>
        <f t="shared" si="272"/>
        <v>42445.106365740736</v>
      </c>
      <c r="K2917">
        <v>1455528790</v>
      </c>
      <c r="L2917" s="11">
        <f t="shared" si="273"/>
        <v>42415.148032407407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270"/>
        <v>0.61099999999999999</v>
      </c>
      <c r="R2917">
        <f t="shared" si="271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>
        <f t="shared" si="272"/>
        <v>41778.226724537039</v>
      </c>
      <c r="K2918">
        <v>1398511589</v>
      </c>
      <c r="L2918" s="11">
        <f t="shared" si="273"/>
        <v>41755.226724537039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270"/>
        <v>7.8378378378378383E-2</v>
      </c>
      <c r="R2918">
        <f t="shared" si="271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>
        <f t="shared" si="272"/>
        <v>42262.984340277777</v>
      </c>
      <c r="K2919">
        <v>1440826647</v>
      </c>
      <c r="L2919" s="11">
        <f t="shared" si="273"/>
        <v>42244.984340277777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270"/>
        <v>0.2185</v>
      </c>
      <c r="R2919">
        <f t="shared" si="271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>
        <f t="shared" si="272"/>
        <v>42306.379710648151</v>
      </c>
      <c r="K2920">
        <v>1443712007</v>
      </c>
      <c r="L2920" s="11">
        <f t="shared" si="273"/>
        <v>42278.379710648151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270"/>
        <v>0.27239999999999998</v>
      </c>
      <c r="R2920">
        <f t="shared" si="271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>
        <f t="shared" si="272"/>
        <v>41856.36954861111</v>
      </c>
      <c r="K2921">
        <v>1404658329</v>
      </c>
      <c r="L2921" s="11">
        <f t="shared" si="273"/>
        <v>41826.36954861111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270"/>
        <v>8.5000000000000006E-2</v>
      </c>
      <c r="R2921">
        <f t="shared" si="271"/>
        <v>8.5</v>
      </c>
      <c r="S2921" t="str">
        <f t="shared" si="274"/>
        <v>theater</v>
      </c>
      <c r="T2921" t="str">
        <f t="shared" si="275"/>
        <v>plays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>
        <f t="shared" si="272"/>
        <v>42088.500810185185</v>
      </c>
      <c r="K2922">
        <v>1424718070</v>
      </c>
      <c r="L2922" s="11">
        <f t="shared" si="273"/>
        <v>42058.542476851857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270"/>
        <v>0.26840000000000003</v>
      </c>
      <c r="R2922">
        <f t="shared" si="271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>
        <f t="shared" si="272"/>
        <v>41907.636620370373</v>
      </c>
      <c r="K2923">
        <v>1409087804</v>
      </c>
      <c r="L2923" s="11">
        <f t="shared" si="273"/>
        <v>41877.636620370373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270"/>
        <v>1.29</v>
      </c>
      <c r="R2923">
        <f t="shared" si="271"/>
        <v>43</v>
      </c>
      <c r="S2923" t="str">
        <f t="shared" si="274"/>
        <v>theater</v>
      </c>
      <c r="T2923" t="str">
        <f t="shared" si="275"/>
        <v>musical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>
        <f t="shared" si="272"/>
        <v>42142.624155092592</v>
      </c>
      <c r="K2924">
        <v>1428094727</v>
      </c>
      <c r="L2924" s="11">
        <f t="shared" si="273"/>
        <v>42097.624155092592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270"/>
        <v>1</v>
      </c>
      <c r="R2924">
        <f t="shared" si="271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>
        <f t="shared" si="272"/>
        <v>42027.875</v>
      </c>
      <c r="K2925">
        <v>1420774779</v>
      </c>
      <c r="L2925" s="11">
        <f t="shared" si="273"/>
        <v>42012.90253472222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270"/>
        <v>1</v>
      </c>
      <c r="R2925">
        <f t="shared" si="271"/>
        <v>30</v>
      </c>
      <c r="S2925" t="str">
        <f t="shared" si="274"/>
        <v>theater</v>
      </c>
      <c r="T2925" t="str">
        <f t="shared" si="275"/>
        <v>musical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>
        <f t="shared" si="272"/>
        <v>42132.915972222225</v>
      </c>
      <c r="K2926">
        <v>1428585710</v>
      </c>
      <c r="L2926" s="11">
        <f t="shared" si="273"/>
        <v>42103.306828703702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270"/>
        <v>1.032</v>
      </c>
      <c r="R2926">
        <f t="shared" si="271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>
        <f t="shared" si="272"/>
        <v>41893.334120370368</v>
      </c>
      <c r="K2927">
        <v>1407852068</v>
      </c>
      <c r="L2927" s="11">
        <f t="shared" si="273"/>
        <v>41863.334120370368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270"/>
        <v>1.0244597777777777</v>
      </c>
      <c r="R2927">
        <f t="shared" si="271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>
        <f t="shared" si="272"/>
        <v>42058.515960648147</v>
      </c>
      <c r="K2928">
        <v>1423506179</v>
      </c>
      <c r="L2928" s="11">
        <f t="shared" si="273"/>
        <v>42044.515960648147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270"/>
        <v>1.25</v>
      </c>
      <c r="R2928">
        <f t="shared" si="271"/>
        <v>75</v>
      </c>
      <c r="S2928" t="str">
        <f t="shared" si="274"/>
        <v>theater</v>
      </c>
      <c r="T2928" t="str">
        <f t="shared" si="275"/>
        <v>musical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>
        <f t="shared" si="272"/>
        <v>41834.958333333336</v>
      </c>
      <c r="K2929">
        <v>1402934629</v>
      </c>
      <c r="L2929" s="11">
        <f t="shared" si="273"/>
        <v>41806.419317129628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270"/>
        <v>1.3083333333333333</v>
      </c>
      <c r="R2929">
        <f t="shared" si="271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>
        <f t="shared" si="272"/>
        <v>42433.748217592598</v>
      </c>
      <c r="K2930">
        <v>1454543846</v>
      </c>
      <c r="L2930" s="11">
        <f t="shared" si="273"/>
        <v>42403.748217592598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270"/>
        <v>1</v>
      </c>
      <c r="R2930">
        <f t="shared" si="271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>
        <f t="shared" si="272"/>
        <v>41784.314328703702</v>
      </c>
      <c r="K2931">
        <v>1398432758</v>
      </c>
      <c r="L2931" s="11">
        <f t="shared" si="273"/>
        <v>41754.314328703702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270"/>
        <v>1.02069375</v>
      </c>
      <c r="R2931">
        <f t="shared" si="271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>
        <f t="shared" si="272"/>
        <v>42131.334074074075</v>
      </c>
      <c r="K2932">
        <v>1428415264</v>
      </c>
      <c r="L2932" s="11">
        <f t="shared" si="273"/>
        <v>42101.334074074075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270"/>
        <v>1.0092000000000001</v>
      </c>
      <c r="R2932">
        <f t="shared" si="271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>
        <f t="shared" si="272"/>
        <v>41897.005555555559</v>
      </c>
      <c r="K2933">
        <v>1408604363</v>
      </c>
      <c r="L2933" s="11">
        <f t="shared" si="273"/>
        <v>41872.041238425925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270"/>
        <v>1.06</v>
      </c>
      <c r="R2933">
        <f t="shared" si="271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>
        <f t="shared" si="272"/>
        <v>42056.208333333328</v>
      </c>
      <c r="K2934">
        <v>1421812637</v>
      </c>
      <c r="L2934" s="11">
        <f t="shared" si="273"/>
        <v>42024.914780092593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270"/>
        <v>1.0509677419354839</v>
      </c>
      <c r="R2934">
        <f t="shared" si="271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>
        <f t="shared" si="272"/>
        <v>42525.706631944442</v>
      </c>
      <c r="K2935">
        <v>1462489053</v>
      </c>
      <c r="L2935" s="11">
        <f t="shared" si="273"/>
        <v>42495.706631944442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270"/>
        <v>1.0276000000000001</v>
      </c>
      <c r="R2935">
        <f t="shared" si="271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>
        <f t="shared" si="272"/>
        <v>41805.386157407411</v>
      </c>
      <c r="K2936">
        <v>1400253364</v>
      </c>
      <c r="L2936" s="11">
        <f t="shared" si="273"/>
        <v>41775.386157407411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270"/>
        <v>1.08</v>
      </c>
      <c r="R2936">
        <f t="shared" si="271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>
        <f t="shared" si="272"/>
        <v>42611.458333333328</v>
      </c>
      <c r="K2937">
        <v>1467468008</v>
      </c>
      <c r="L2937" s="11">
        <f t="shared" si="273"/>
        <v>42553.333425925928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270"/>
        <v>1.0088571428571429</v>
      </c>
      <c r="R2937">
        <f t="shared" si="271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>
        <f t="shared" si="272"/>
        <v>41924.957638888889</v>
      </c>
      <c r="K2938">
        <v>1412091423</v>
      </c>
      <c r="L2938" s="11">
        <f t="shared" si="273"/>
        <v>41912.400729166664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270"/>
        <v>1.28</v>
      </c>
      <c r="R2938">
        <f t="shared" si="271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>
        <f t="shared" si="272"/>
        <v>41833.207326388889</v>
      </c>
      <c r="K2939">
        <v>1402657113</v>
      </c>
      <c r="L2939" s="11">
        <f t="shared" si="273"/>
        <v>41803.207326388889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270"/>
        <v>1.3333333333333333</v>
      </c>
      <c r="R2939">
        <f t="shared" si="271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>
        <f t="shared" si="272"/>
        <v>42034.453865740739</v>
      </c>
      <c r="K2940">
        <v>1420044814</v>
      </c>
      <c r="L2940" s="11">
        <f t="shared" si="273"/>
        <v>42004.453865740739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270"/>
        <v>1.0137499999999999</v>
      </c>
      <c r="R2940">
        <f t="shared" si="271"/>
        <v>126.71875</v>
      </c>
      <c r="S2940" t="str">
        <f t="shared" si="274"/>
        <v>theater</v>
      </c>
      <c r="T2940" t="str">
        <f t="shared" si="275"/>
        <v>musical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>
        <f t="shared" si="272"/>
        <v>41878.791666666664</v>
      </c>
      <c r="K2941">
        <v>1406316312</v>
      </c>
      <c r="L2941" s="11">
        <f t="shared" si="273"/>
        <v>41845.559166666666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270"/>
        <v>1.0287500000000001</v>
      </c>
      <c r="R2941">
        <f t="shared" si="271"/>
        <v>329.2</v>
      </c>
      <c r="S2941" t="str">
        <f t="shared" si="274"/>
        <v>theater</v>
      </c>
      <c r="T2941" t="str">
        <f t="shared" si="275"/>
        <v>musical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>
        <f t="shared" si="272"/>
        <v>42022.523356481484</v>
      </c>
      <c r="K2942">
        <v>1418150018</v>
      </c>
      <c r="L2942" s="11">
        <f t="shared" si="273"/>
        <v>41982.523356481484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270"/>
        <v>1.0724</v>
      </c>
      <c r="R2942">
        <f t="shared" si="271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>
        <f t="shared" si="272"/>
        <v>42064.710127314815</v>
      </c>
      <c r="K2943">
        <v>1422658955</v>
      </c>
      <c r="L2943" s="11">
        <f t="shared" si="273"/>
        <v>42034.710127314815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270"/>
        <v>4.0000000000000003E-5</v>
      </c>
      <c r="R2943">
        <f t="shared" si="271"/>
        <v>1</v>
      </c>
      <c r="S2943" t="str">
        <f t="shared" si="274"/>
        <v>theater</v>
      </c>
      <c r="T2943" t="str">
        <f t="shared" si="275"/>
        <v>spaces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>
        <f t="shared" si="272"/>
        <v>42354.595833333333</v>
      </c>
      <c r="K2944">
        <v>1448565459</v>
      </c>
      <c r="L2944" s="11">
        <f t="shared" si="273"/>
        <v>42334.553923611107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270"/>
        <v>0.20424999999999999</v>
      </c>
      <c r="R2944">
        <f t="shared" si="271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>
        <f t="shared" si="272"/>
        <v>42106.879398148143</v>
      </c>
      <c r="K2945">
        <v>1426302380</v>
      </c>
      <c r="L2945" s="11">
        <f t="shared" si="273"/>
        <v>42076.879398148143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270"/>
        <v>0</v>
      </c>
      <c r="R2945" t="e">
        <f t="shared" si="271"/>
        <v>#DIV/0!</v>
      </c>
      <c r="S2945" t="str">
        <f t="shared" si="274"/>
        <v>theater</v>
      </c>
      <c r="T2945" t="str">
        <f t="shared" si="275"/>
        <v>spaces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>
        <f t="shared" si="272"/>
        <v>42162.6643287037</v>
      </c>
      <c r="K2946">
        <v>1431122198</v>
      </c>
      <c r="L2946" s="11">
        <f t="shared" si="273"/>
        <v>42132.6643287037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ref="Q2946:Q3009" si="276">E2946/D2946</f>
        <v>0.01</v>
      </c>
      <c r="R2946">
        <f t="shared" ref="R2946:R3009" si="277">E2946/N2946</f>
        <v>100</v>
      </c>
      <c r="S2946" t="str">
        <f t="shared" si="274"/>
        <v>theater</v>
      </c>
      <c r="T2946" t="str">
        <f t="shared" si="275"/>
        <v>spaces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>
        <f t="shared" ref="J2947:J3010" si="278">(((I2947/60)/60)/24)+DATE(1970,1,1)+(-6/24)</f>
        <v>42147.889583333337</v>
      </c>
      <c r="K2947">
        <v>1429845660</v>
      </c>
      <c r="L2947" s="11">
        <f t="shared" ref="L2947:L3010" si="279">(((K2947/60)/60)/24)+DATE(1970,1,1)+(-6/24)</f>
        <v>42117.889583333337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si="276"/>
        <v>0</v>
      </c>
      <c r="R2947" t="e">
        <f t="shared" si="277"/>
        <v>#DIV/0!</v>
      </c>
      <c r="S2947" t="str">
        <f t="shared" ref="S2947:S3010" si="280">LEFT(P2947,FIND("/",P2947)-1)</f>
        <v>theater</v>
      </c>
      <c r="T2947" t="str">
        <f t="shared" ref="T2947:T3010" si="281">RIGHT(P2947,LEN(P2947)-FIND("/",P2947))</f>
        <v>spaces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>
        <f t="shared" si="278"/>
        <v>42597.281157407408</v>
      </c>
      <c r="K2948">
        <v>1468673092</v>
      </c>
      <c r="L2948" s="11">
        <f t="shared" si="279"/>
        <v>42567.281157407408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276"/>
        <v>1E-3</v>
      </c>
      <c r="R2948">
        <f t="shared" si="277"/>
        <v>1</v>
      </c>
      <c r="S2948" t="str">
        <f t="shared" si="280"/>
        <v>theater</v>
      </c>
      <c r="T2948" t="str">
        <f t="shared" si="281"/>
        <v>spaces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>
        <f t="shared" si="278"/>
        <v>42698.465972222228</v>
      </c>
      <c r="K2949">
        <v>1475760567</v>
      </c>
      <c r="L2949" s="11">
        <f t="shared" si="279"/>
        <v>42649.312118055561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276"/>
        <v>4.2880000000000001E-2</v>
      </c>
      <c r="R2949">
        <f t="shared" si="277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>
        <f t="shared" si="278"/>
        <v>42157.399224537032</v>
      </c>
      <c r="K2950">
        <v>1428075293</v>
      </c>
      <c r="L2950" s="11">
        <f t="shared" si="279"/>
        <v>42097.399224537032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276"/>
        <v>4.8000000000000001E-5</v>
      </c>
      <c r="R2950">
        <f t="shared" si="277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>
        <f t="shared" si="278"/>
        <v>42327.614780092597</v>
      </c>
      <c r="K2951">
        <v>1445370317</v>
      </c>
      <c r="L2951" s="11">
        <f t="shared" si="279"/>
        <v>42297.573113425926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276"/>
        <v>2.5000000000000001E-2</v>
      </c>
      <c r="R2951">
        <f t="shared" si="277"/>
        <v>12.5</v>
      </c>
      <c r="S2951" t="str">
        <f t="shared" si="280"/>
        <v>theater</v>
      </c>
      <c r="T2951" t="str">
        <f t="shared" si="281"/>
        <v>spaces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>
        <f t="shared" si="278"/>
        <v>42392.11518518519</v>
      </c>
      <c r="K2952">
        <v>1450946752</v>
      </c>
      <c r="L2952" s="11">
        <f t="shared" si="279"/>
        <v>42362.11518518519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276"/>
        <v>0</v>
      </c>
      <c r="R2952" t="e">
        <f t="shared" si="277"/>
        <v>#DIV/0!</v>
      </c>
      <c r="S2952" t="str">
        <f t="shared" si="280"/>
        <v>theater</v>
      </c>
      <c r="T2952" t="str">
        <f t="shared" si="281"/>
        <v>spaces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>
        <f t="shared" si="278"/>
        <v>41917.552928240737</v>
      </c>
      <c r="K2953">
        <v>1408648573</v>
      </c>
      <c r="L2953" s="11">
        <f t="shared" si="279"/>
        <v>41872.552928240737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276"/>
        <v>2.1919999999999999E-2</v>
      </c>
      <c r="R2953">
        <f t="shared" si="277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>
        <f t="shared" si="278"/>
        <v>42659.916666666672</v>
      </c>
      <c r="K2954">
        <v>1473957239</v>
      </c>
      <c r="L2954" s="11">
        <f t="shared" si="279"/>
        <v>42628.440266203703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276"/>
        <v>8.0250000000000002E-2</v>
      </c>
      <c r="R2954">
        <f t="shared" si="277"/>
        <v>200.625</v>
      </c>
      <c r="S2954" t="str">
        <f t="shared" si="280"/>
        <v>theater</v>
      </c>
      <c r="T2954" t="str">
        <f t="shared" si="281"/>
        <v>spaces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>
        <f t="shared" si="278"/>
        <v>42285.541909722218</v>
      </c>
      <c r="K2955">
        <v>1441738821</v>
      </c>
      <c r="L2955" s="11">
        <f t="shared" si="279"/>
        <v>42255.541909722218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276"/>
        <v>1.5125E-3</v>
      </c>
      <c r="R2955">
        <f t="shared" si="277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>
        <f t="shared" si="278"/>
        <v>42810.291701388895</v>
      </c>
      <c r="K2956">
        <v>1487944803</v>
      </c>
      <c r="L2956" s="11">
        <f t="shared" si="279"/>
        <v>42790.333368055552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276"/>
        <v>0</v>
      </c>
      <c r="R2956" t="e">
        <f t="shared" si="277"/>
        <v>#DIV/0!</v>
      </c>
      <c r="S2956" t="str">
        <f t="shared" si="280"/>
        <v>theater</v>
      </c>
      <c r="T2956" t="str">
        <f t="shared" si="281"/>
        <v>spaces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>
        <f t="shared" si="278"/>
        <v>42171.491307870368</v>
      </c>
      <c r="K2957">
        <v>1431884849</v>
      </c>
      <c r="L2957" s="11">
        <f t="shared" si="279"/>
        <v>42141.491307870368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276"/>
        <v>0.59583333333333333</v>
      </c>
      <c r="R2957">
        <f t="shared" si="277"/>
        <v>65</v>
      </c>
      <c r="S2957" t="str">
        <f t="shared" si="280"/>
        <v>theater</v>
      </c>
      <c r="T2957" t="str">
        <f t="shared" si="281"/>
        <v>spaces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>
        <f t="shared" si="278"/>
        <v>42494.708912037036</v>
      </c>
      <c r="K2958">
        <v>1459810850</v>
      </c>
      <c r="L2958" s="11">
        <f t="shared" si="279"/>
        <v>42464.708912037036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276"/>
        <v>0.16734177215189874</v>
      </c>
      <c r="R2958">
        <f t="shared" si="277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>
        <f t="shared" si="278"/>
        <v>42090.719583333332</v>
      </c>
      <c r="K2959">
        <v>1422317772</v>
      </c>
      <c r="L2959" s="11">
        <f t="shared" si="279"/>
        <v>42030.761249999996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276"/>
        <v>1.8666666666666668E-2</v>
      </c>
      <c r="R2959">
        <f t="shared" si="277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>
        <f t="shared" si="278"/>
        <v>42498.48746527778</v>
      </c>
      <c r="K2960">
        <v>1457548917</v>
      </c>
      <c r="L2960" s="11">
        <f t="shared" si="279"/>
        <v>42438.529131944444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276"/>
        <v>0</v>
      </c>
      <c r="R2960" t="e">
        <f t="shared" si="277"/>
        <v>#DIV/0!</v>
      </c>
      <c r="S2960" t="str">
        <f t="shared" si="280"/>
        <v>theater</v>
      </c>
      <c r="T2960" t="str">
        <f t="shared" si="281"/>
        <v>spaces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>
        <f t="shared" si="278"/>
        <v>42527.758391203708</v>
      </c>
      <c r="K2961">
        <v>1462666325</v>
      </c>
      <c r="L2961" s="11">
        <f t="shared" si="279"/>
        <v>42497.758391203708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276"/>
        <v>0</v>
      </c>
      <c r="R2961" t="e">
        <f t="shared" si="277"/>
        <v>#DIV/0!</v>
      </c>
      <c r="S2961" t="str">
        <f t="shared" si="280"/>
        <v>theater</v>
      </c>
      <c r="T2961" t="str">
        <f t="shared" si="281"/>
        <v>spaces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>
        <f t="shared" si="278"/>
        <v>41893.507210648146</v>
      </c>
      <c r="K2962">
        <v>1407867023</v>
      </c>
      <c r="L2962" s="11">
        <f t="shared" si="279"/>
        <v>41863.507210648146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276"/>
        <v>0</v>
      </c>
      <c r="R2962" t="e">
        <f t="shared" si="277"/>
        <v>#DIV/0!</v>
      </c>
      <c r="S2962" t="str">
        <f t="shared" si="280"/>
        <v>theater</v>
      </c>
      <c r="T2962" t="str">
        <f t="shared" si="281"/>
        <v>spaces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>
        <f t="shared" si="278"/>
        <v>42088.916666666672</v>
      </c>
      <c r="K2963">
        <v>1424927159</v>
      </c>
      <c r="L2963" s="11">
        <f t="shared" si="279"/>
        <v>42060.962488425925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276"/>
        <v>1.0962000000000001</v>
      </c>
      <c r="R2963">
        <f t="shared" si="277"/>
        <v>50.75</v>
      </c>
      <c r="S2963" t="str">
        <f t="shared" si="280"/>
        <v>theater</v>
      </c>
      <c r="T2963" t="str">
        <f t="shared" si="281"/>
        <v>plays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>
        <f t="shared" si="278"/>
        <v>42064.040972222225</v>
      </c>
      <c r="K2964">
        <v>1422769906</v>
      </c>
      <c r="L2964" s="11">
        <f t="shared" si="279"/>
        <v>42035.99428240741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276"/>
        <v>1.218</v>
      </c>
      <c r="R2964">
        <f t="shared" si="277"/>
        <v>60.9</v>
      </c>
      <c r="S2964" t="str">
        <f t="shared" si="280"/>
        <v>theater</v>
      </c>
      <c r="T2964" t="str">
        <f t="shared" si="281"/>
        <v>plays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>
        <f t="shared" si="278"/>
        <v>42187.220185185186</v>
      </c>
      <c r="K2965">
        <v>1433243824</v>
      </c>
      <c r="L2965" s="11">
        <f t="shared" si="279"/>
        <v>42157.220185185186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276"/>
        <v>1.0685</v>
      </c>
      <c r="R2965">
        <f t="shared" si="277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>
        <f t="shared" si="278"/>
        <v>41857.647222222222</v>
      </c>
      <c r="K2966">
        <v>1404769819</v>
      </c>
      <c r="L2966" s="11">
        <f t="shared" si="279"/>
        <v>41827.659942129627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276"/>
        <v>1.0071379999999999</v>
      </c>
      <c r="R2966">
        <f t="shared" si="277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>
        <f t="shared" si="278"/>
        <v>42192.479548611111</v>
      </c>
      <c r="K2967">
        <v>1433698233</v>
      </c>
      <c r="L2967" s="11">
        <f t="shared" si="279"/>
        <v>42162.479548611111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276"/>
        <v>1.0900000000000001</v>
      </c>
      <c r="R2967">
        <f t="shared" si="277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>
        <f t="shared" si="278"/>
        <v>42263.488564814819</v>
      </c>
      <c r="K2968">
        <v>1439833412</v>
      </c>
      <c r="L2968" s="11">
        <f t="shared" si="279"/>
        <v>42233.488564814819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276"/>
        <v>1.1363000000000001</v>
      </c>
      <c r="R2968">
        <f t="shared" si="277"/>
        <v>88.7734375</v>
      </c>
      <c r="S2968" t="str">
        <f t="shared" si="280"/>
        <v>theater</v>
      </c>
      <c r="T2968" t="str">
        <f t="shared" si="281"/>
        <v>plays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>
        <f t="shared" si="278"/>
        <v>42071.906157407408</v>
      </c>
      <c r="K2969">
        <v>1423284292</v>
      </c>
      <c r="L2969" s="11">
        <f t="shared" si="279"/>
        <v>42041.947824074072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276"/>
        <v>1.1392</v>
      </c>
      <c r="R2969">
        <f t="shared" si="277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>
        <f t="shared" si="278"/>
        <v>42598.915972222225</v>
      </c>
      <c r="K2970">
        <v>1470227660</v>
      </c>
      <c r="L2970" s="11">
        <f t="shared" si="279"/>
        <v>42585.273842592593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276"/>
        <v>1.06</v>
      </c>
      <c r="R2970">
        <f t="shared" si="277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>
        <f t="shared" si="278"/>
        <v>42127.702083333337</v>
      </c>
      <c r="K2971">
        <v>1428087153</v>
      </c>
      <c r="L2971" s="11">
        <f t="shared" si="279"/>
        <v>42097.536493055552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276"/>
        <v>1.625</v>
      </c>
      <c r="R2971">
        <f t="shared" si="277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>
        <f t="shared" si="278"/>
        <v>41838.419571759259</v>
      </c>
      <c r="K2972">
        <v>1403107451</v>
      </c>
      <c r="L2972" s="11">
        <f t="shared" si="279"/>
        <v>41808.419571759259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276"/>
        <v>1.06</v>
      </c>
      <c r="R2972">
        <f t="shared" si="277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>
        <f t="shared" si="278"/>
        <v>41882.408310185187</v>
      </c>
      <c r="K2973">
        <v>1406908078</v>
      </c>
      <c r="L2973" s="11">
        <f t="shared" si="279"/>
        <v>41852.408310185187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276"/>
        <v>1.0015624999999999</v>
      </c>
      <c r="R2973">
        <f t="shared" si="277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>
        <f t="shared" si="278"/>
        <v>42708.791666666672</v>
      </c>
      <c r="K2974">
        <v>1479609520</v>
      </c>
      <c r="L2974" s="11">
        <f t="shared" si="279"/>
        <v>42693.860185185185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276"/>
        <v>1.0535000000000001</v>
      </c>
      <c r="R2974">
        <f t="shared" si="277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>
        <f t="shared" si="278"/>
        <v>42369.916666666672</v>
      </c>
      <c r="K2975">
        <v>1449171508</v>
      </c>
      <c r="L2975" s="11">
        <f t="shared" si="279"/>
        <v>42341.568379629629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276"/>
        <v>1.748</v>
      </c>
      <c r="R2975">
        <f t="shared" si="277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>
        <f t="shared" si="278"/>
        <v>41907.815972222219</v>
      </c>
      <c r="K2976">
        <v>1409275671</v>
      </c>
      <c r="L2976" s="11">
        <f t="shared" si="279"/>
        <v>41879.811006944445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276"/>
        <v>1.02</v>
      </c>
      <c r="R2976">
        <f t="shared" si="277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>
        <f t="shared" si="278"/>
        <v>41969.875</v>
      </c>
      <c r="K2977">
        <v>1414599886</v>
      </c>
      <c r="L2977" s="11">
        <f t="shared" si="279"/>
        <v>41941.433865740742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276"/>
        <v>1.00125</v>
      </c>
      <c r="R2977">
        <f t="shared" si="277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>
        <f t="shared" si="278"/>
        <v>42442.25</v>
      </c>
      <c r="K2978">
        <v>1456421530</v>
      </c>
      <c r="L2978" s="11">
        <f t="shared" si="279"/>
        <v>42425.480671296296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276"/>
        <v>1.7142857142857142</v>
      </c>
      <c r="R2978">
        <f t="shared" si="277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>
        <f t="shared" si="278"/>
        <v>42085.843055555553</v>
      </c>
      <c r="K2979">
        <v>1421960934</v>
      </c>
      <c r="L2979" s="11">
        <f t="shared" si="279"/>
        <v>42026.63118055556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276"/>
        <v>1.1356666666666666</v>
      </c>
      <c r="R2979">
        <f t="shared" si="277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>
        <f t="shared" si="278"/>
        <v>41931.999305555553</v>
      </c>
      <c r="K2980">
        <v>1412954547</v>
      </c>
      <c r="L2980" s="11">
        <f t="shared" si="279"/>
        <v>41922.390590277777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276"/>
        <v>1.2946666666666666</v>
      </c>
      <c r="R2980">
        <f t="shared" si="277"/>
        <v>60.6875</v>
      </c>
      <c r="S2980" t="str">
        <f t="shared" si="280"/>
        <v>theater</v>
      </c>
      <c r="T2980" t="str">
        <f t="shared" si="281"/>
        <v>plays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>
        <f t="shared" si="278"/>
        <v>42010</v>
      </c>
      <c r="K2981">
        <v>1419104823</v>
      </c>
      <c r="L2981" s="11">
        <f t="shared" si="279"/>
        <v>41993.574340277773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276"/>
        <v>1.014</v>
      </c>
      <c r="R2981">
        <f t="shared" si="277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>
        <f t="shared" si="278"/>
        <v>42239.833333333328</v>
      </c>
      <c r="K2982">
        <v>1438639130</v>
      </c>
      <c r="L2982" s="11">
        <f t="shared" si="279"/>
        <v>42219.665856481486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276"/>
        <v>1.0916666666666666</v>
      </c>
      <c r="R2982">
        <f t="shared" si="277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>
        <f t="shared" si="278"/>
        <v>42270.309675925921</v>
      </c>
      <c r="K2983">
        <v>1439126756</v>
      </c>
      <c r="L2983" s="11">
        <f t="shared" si="279"/>
        <v>42225.309675925921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276"/>
        <v>1.28925</v>
      </c>
      <c r="R2983">
        <f t="shared" si="277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>
        <f t="shared" si="278"/>
        <v>42411.436840277776</v>
      </c>
      <c r="K2984">
        <v>1452616143</v>
      </c>
      <c r="L2984" s="11">
        <f t="shared" si="279"/>
        <v>42381.436840277776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276"/>
        <v>1.0206</v>
      </c>
      <c r="R2984">
        <f t="shared" si="277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>
        <f t="shared" si="278"/>
        <v>41954.424027777779</v>
      </c>
      <c r="K2985">
        <v>1410534636</v>
      </c>
      <c r="L2985" s="11">
        <f t="shared" si="279"/>
        <v>41894.382361111115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276"/>
        <v>1.465395775862069</v>
      </c>
      <c r="R2985">
        <f t="shared" si="277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>
        <f t="shared" si="278"/>
        <v>42606.028715277775</v>
      </c>
      <c r="K2986">
        <v>1469428881</v>
      </c>
      <c r="L2986" s="11">
        <f t="shared" si="279"/>
        <v>42576.028715277775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276"/>
        <v>1.00352</v>
      </c>
      <c r="R2986">
        <f t="shared" si="277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>
        <f t="shared" si="278"/>
        <v>42673.916666666672</v>
      </c>
      <c r="K2987">
        <v>1476228128</v>
      </c>
      <c r="L2987" s="11">
        <f t="shared" si="279"/>
        <v>42654.723703703698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276"/>
        <v>1.2164999999999999</v>
      </c>
      <c r="R2987">
        <f t="shared" si="277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>
        <f t="shared" si="278"/>
        <v>42491.208402777775</v>
      </c>
      <c r="K2988">
        <v>1456920006</v>
      </c>
      <c r="L2988" s="11">
        <f t="shared" si="279"/>
        <v>42431.250069444446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276"/>
        <v>1.0549999999999999</v>
      </c>
      <c r="R2988">
        <f t="shared" si="277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>
        <f t="shared" si="278"/>
        <v>42655.75</v>
      </c>
      <c r="K2989">
        <v>1473837751</v>
      </c>
      <c r="L2989" s="11">
        <f t="shared" si="279"/>
        <v>42627.057303240741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276"/>
        <v>1.1040080000000001</v>
      </c>
      <c r="R2989">
        <f t="shared" si="277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>
        <f t="shared" si="278"/>
        <v>42541.112048611118</v>
      </c>
      <c r="K2990">
        <v>1463820081</v>
      </c>
      <c r="L2990" s="11">
        <f t="shared" si="279"/>
        <v>42511.112048611118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276"/>
        <v>1</v>
      </c>
      <c r="R2990">
        <f t="shared" si="277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>
        <f t="shared" si="278"/>
        <v>42358.957638888889</v>
      </c>
      <c r="K2991">
        <v>1448756962</v>
      </c>
      <c r="L2991" s="11">
        <f t="shared" si="279"/>
        <v>42336.77039351852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276"/>
        <v>1.76535</v>
      </c>
      <c r="R2991">
        <f t="shared" si="277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>
        <f t="shared" si="278"/>
        <v>42376.32430555555</v>
      </c>
      <c r="K2992">
        <v>1449150420</v>
      </c>
      <c r="L2992" s="11">
        <f t="shared" si="279"/>
        <v>42341.32430555555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276"/>
        <v>1</v>
      </c>
      <c r="R2992">
        <f t="shared" si="277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>
        <f t="shared" si="278"/>
        <v>42762.587152777778</v>
      </c>
      <c r="K2993">
        <v>1483646730</v>
      </c>
      <c r="L2993" s="11">
        <f t="shared" si="279"/>
        <v>42740.587152777778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276"/>
        <v>1.0329411764705883</v>
      </c>
      <c r="R2993">
        <f t="shared" si="277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>
        <f t="shared" si="278"/>
        <v>42652.517476851848</v>
      </c>
      <c r="K2994">
        <v>1473445510</v>
      </c>
      <c r="L2994" s="11">
        <f t="shared" si="279"/>
        <v>42622.517476851848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276"/>
        <v>1.0449999999999999</v>
      </c>
      <c r="R2994">
        <f t="shared" si="277"/>
        <v>48.984375</v>
      </c>
      <c r="S2994" t="str">
        <f t="shared" si="280"/>
        <v>theater</v>
      </c>
      <c r="T2994" t="str">
        <f t="shared" si="281"/>
        <v>spaces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>
        <f t="shared" si="278"/>
        <v>42420.588738425926</v>
      </c>
      <c r="K2995">
        <v>1453406867</v>
      </c>
      <c r="L2995" s="11">
        <f t="shared" si="279"/>
        <v>42390.588738425926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276"/>
        <v>1.0029999999999999</v>
      </c>
      <c r="R2995">
        <f t="shared" si="277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>
        <f t="shared" si="278"/>
        <v>41915.228842592594</v>
      </c>
      <c r="K2996">
        <v>1409743772</v>
      </c>
      <c r="L2996" s="11">
        <f t="shared" si="279"/>
        <v>41885.228842592594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276"/>
        <v>4.577466666666667</v>
      </c>
      <c r="R2996">
        <f t="shared" si="277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>
        <f t="shared" si="278"/>
        <v>42754.415173611109</v>
      </c>
      <c r="K2997">
        <v>1482249471</v>
      </c>
      <c r="L2997" s="11">
        <f t="shared" si="279"/>
        <v>42724.415173611109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276"/>
        <v>1.0496000000000001</v>
      </c>
      <c r="R2997">
        <f t="shared" si="277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>
        <f t="shared" si="278"/>
        <v>42150.662500000006</v>
      </c>
      <c r="K2998">
        <v>1427493240</v>
      </c>
      <c r="L2998" s="11">
        <f t="shared" si="279"/>
        <v>42090.662500000006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276"/>
        <v>1.7194285714285715</v>
      </c>
      <c r="R2998">
        <f t="shared" si="277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>
        <f t="shared" si="278"/>
        <v>42792.957638888889</v>
      </c>
      <c r="K2999">
        <v>1486661793</v>
      </c>
      <c r="L2999" s="11">
        <f t="shared" si="279"/>
        <v>42775.483715277776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276"/>
        <v>1.0373000000000001</v>
      </c>
      <c r="R2999">
        <f t="shared" si="277"/>
        <v>90.2</v>
      </c>
      <c r="S2999" t="str">
        <f t="shared" si="280"/>
        <v>theater</v>
      </c>
      <c r="T2999" t="str">
        <f t="shared" si="281"/>
        <v>spaces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>
        <f t="shared" si="278"/>
        <v>41805.934027777781</v>
      </c>
      <c r="K3000">
        <v>1400474329</v>
      </c>
      <c r="L3000" s="11">
        <f t="shared" si="279"/>
        <v>41777.943622685183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276"/>
        <v>1.0302899999999999</v>
      </c>
      <c r="R3000">
        <f t="shared" si="277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>
        <f t="shared" si="278"/>
        <v>42794.833333333328</v>
      </c>
      <c r="K3001">
        <v>1487094360</v>
      </c>
      <c r="L3001" s="11">
        <f t="shared" si="279"/>
        <v>42780.490277777775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276"/>
        <v>1.1888888888888889</v>
      </c>
      <c r="R3001">
        <f t="shared" si="277"/>
        <v>80.25</v>
      </c>
      <c r="S3001" t="str">
        <f t="shared" si="280"/>
        <v>theater</v>
      </c>
      <c r="T3001" t="str">
        <f t="shared" si="281"/>
        <v>spaces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>
        <f t="shared" si="278"/>
        <v>42766.5</v>
      </c>
      <c r="K3002">
        <v>1484682670</v>
      </c>
      <c r="L3002" s="11">
        <f t="shared" si="279"/>
        <v>42752.577199074076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276"/>
        <v>1</v>
      </c>
      <c r="R3002">
        <f t="shared" si="277"/>
        <v>62.5</v>
      </c>
      <c r="S3002" t="str">
        <f t="shared" si="280"/>
        <v>theater</v>
      </c>
      <c r="T3002" t="str">
        <f t="shared" si="281"/>
        <v>spaces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>
        <f t="shared" si="278"/>
        <v>42564.645625000005</v>
      </c>
      <c r="K3003">
        <v>1465853382</v>
      </c>
      <c r="L3003" s="11">
        <f t="shared" si="279"/>
        <v>42534.645625000005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276"/>
        <v>3.1869988910451896</v>
      </c>
      <c r="R3003">
        <f t="shared" si="277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>
        <f t="shared" si="278"/>
        <v>41269.58625</v>
      </c>
      <c r="K3004">
        <v>1353960252</v>
      </c>
      <c r="L3004" s="11">
        <f t="shared" si="279"/>
        <v>41239.58625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276"/>
        <v>1.0850614285714286</v>
      </c>
      <c r="R3004">
        <f t="shared" si="277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>
        <f t="shared" si="278"/>
        <v>42429.999305555553</v>
      </c>
      <c r="K3005">
        <v>1454098976</v>
      </c>
      <c r="L3005" s="11">
        <f t="shared" si="279"/>
        <v>42398.599259259259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276"/>
        <v>1.0116666666666667</v>
      </c>
      <c r="R3005">
        <f t="shared" si="277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>
        <f t="shared" si="278"/>
        <v>41958.672731481478</v>
      </c>
      <c r="K3006">
        <v>1413493724</v>
      </c>
      <c r="L3006" s="11">
        <f t="shared" si="279"/>
        <v>41928.631064814814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276"/>
        <v>1.12815</v>
      </c>
      <c r="R3006">
        <f t="shared" si="277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>
        <f t="shared" si="278"/>
        <v>41918.424826388888</v>
      </c>
      <c r="K3007">
        <v>1410019905</v>
      </c>
      <c r="L3007" s="11">
        <f t="shared" si="279"/>
        <v>41888.424826388888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276"/>
        <v>1.2049622641509434</v>
      </c>
      <c r="R3007">
        <f t="shared" si="277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>
        <f t="shared" si="278"/>
        <v>41987.506840277783</v>
      </c>
      <c r="K3008">
        <v>1415988591</v>
      </c>
      <c r="L3008" s="11">
        <f t="shared" si="279"/>
        <v>41957.506840277783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276"/>
        <v>1.0774999999999999</v>
      </c>
      <c r="R3008">
        <f t="shared" si="277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>
        <f t="shared" si="278"/>
        <v>42118.966238425928</v>
      </c>
      <c r="K3009">
        <v>1428124283</v>
      </c>
      <c r="L3009" s="11">
        <f t="shared" si="279"/>
        <v>42097.966238425928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276"/>
        <v>1.8</v>
      </c>
      <c r="R3009">
        <f t="shared" si="277"/>
        <v>54</v>
      </c>
      <c r="S3009" t="str">
        <f t="shared" si="280"/>
        <v>theater</v>
      </c>
      <c r="T3009" t="str">
        <f t="shared" si="281"/>
        <v>spaces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>
        <f t="shared" si="278"/>
        <v>42389.962025462963</v>
      </c>
      <c r="K3010">
        <v>1450760719</v>
      </c>
      <c r="L3010" s="11">
        <f t="shared" si="279"/>
        <v>42359.962025462963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ref="Q3010:Q3073" si="282">E3010/D3010</f>
        <v>1.0116666666666667</v>
      </c>
      <c r="R3010">
        <f t="shared" ref="R3010:R3073" si="283">E3010/N3010</f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>
        <f t="shared" ref="J3011:J3074" si="284">(((I3011/60)/60)/24)+DATE(1970,1,1)+(-6/24)</f>
        <v>41969.361574074079</v>
      </c>
      <c r="K3011">
        <v>1414417240</v>
      </c>
      <c r="L3011" s="11">
        <f t="shared" ref="L3011:L3074" si="285">(((K3011/60)/60)/24)+DATE(1970,1,1)+(-6/24)</f>
        <v>41939.319907407407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si="282"/>
        <v>1.19756</v>
      </c>
      <c r="R3011">
        <f t="shared" si="283"/>
        <v>233.8984375</v>
      </c>
      <c r="S3011" t="str">
        <f t="shared" ref="S3011:S3074" si="286">LEFT(P3011,FIND("/",P3011)-1)</f>
        <v>theater</v>
      </c>
      <c r="T3011" t="str">
        <f t="shared" ref="T3011:T3074" si="287">RIGHT(P3011,LEN(P3011)-FIND("/",P3011))</f>
        <v>spaces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>
        <f t="shared" si="284"/>
        <v>42056.582395833335</v>
      </c>
      <c r="K3012">
        <v>1419364719</v>
      </c>
      <c r="L3012" s="11">
        <f t="shared" si="285"/>
        <v>41996.582395833335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282"/>
        <v>1.58</v>
      </c>
      <c r="R3012">
        <f t="shared" si="283"/>
        <v>158</v>
      </c>
      <c r="S3012" t="str">
        <f t="shared" si="286"/>
        <v>theater</v>
      </c>
      <c r="T3012" t="str">
        <f t="shared" si="287"/>
        <v>spaces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>
        <f t="shared" si="284"/>
        <v>42361.707638888889</v>
      </c>
      <c r="K3013">
        <v>1448536516</v>
      </c>
      <c r="L3013" s="11">
        <f t="shared" si="285"/>
        <v>42334.218935185185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282"/>
        <v>1.2366666666666666</v>
      </c>
      <c r="R3013">
        <f t="shared" si="283"/>
        <v>14.84</v>
      </c>
      <c r="S3013" t="str">
        <f t="shared" si="286"/>
        <v>theater</v>
      </c>
      <c r="T3013" t="str">
        <f t="shared" si="287"/>
        <v>spaces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>
        <f t="shared" si="284"/>
        <v>42045.452893518523</v>
      </c>
      <c r="K3014">
        <v>1421772730</v>
      </c>
      <c r="L3014" s="11">
        <f t="shared" si="285"/>
        <v>42024.452893518523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282"/>
        <v>1.1712499999999999</v>
      </c>
      <c r="R3014">
        <f t="shared" si="283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>
        <f t="shared" si="284"/>
        <v>42176.586215277777</v>
      </c>
      <c r="K3015">
        <v>1432325049</v>
      </c>
      <c r="L3015" s="11">
        <f t="shared" si="285"/>
        <v>42146.586215277777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282"/>
        <v>1.5696000000000001</v>
      </c>
      <c r="R3015">
        <f t="shared" si="283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>
        <f t="shared" si="284"/>
        <v>41947.958333333336</v>
      </c>
      <c r="K3016">
        <v>1412737080</v>
      </c>
      <c r="L3016" s="11">
        <f t="shared" si="285"/>
        <v>41919.873611111114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282"/>
        <v>1.13104</v>
      </c>
      <c r="R3016">
        <f t="shared" si="283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>
        <f t="shared" si="284"/>
        <v>41800.916666666664</v>
      </c>
      <c r="K3017">
        <v>1401125238</v>
      </c>
      <c r="L3017" s="11">
        <f t="shared" si="285"/>
        <v>41785.47729166667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282"/>
        <v>1.0317647058823529</v>
      </c>
      <c r="R3017">
        <f t="shared" si="283"/>
        <v>87.7</v>
      </c>
      <c r="S3017" t="str">
        <f t="shared" si="286"/>
        <v>theater</v>
      </c>
      <c r="T3017" t="str">
        <f t="shared" si="287"/>
        <v>spaces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>
        <f t="shared" si="284"/>
        <v>41838.298055555555</v>
      </c>
      <c r="K3018">
        <v>1400504952</v>
      </c>
      <c r="L3018" s="11">
        <f t="shared" si="285"/>
        <v>41778.298055555555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282"/>
        <v>1.0261176470588236</v>
      </c>
      <c r="R3018">
        <f t="shared" si="283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>
        <f t="shared" si="284"/>
        <v>41871.600034722222</v>
      </c>
      <c r="K3019">
        <v>1405974243</v>
      </c>
      <c r="L3019" s="11">
        <f t="shared" si="285"/>
        <v>41841.600034722222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282"/>
        <v>1.0584090909090909</v>
      </c>
      <c r="R3019">
        <f t="shared" si="283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>
        <f t="shared" si="284"/>
        <v>42205.666666666672</v>
      </c>
      <c r="K3020">
        <v>1433747376</v>
      </c>
      <c r="L3020" s="11">
        <f t="shared" si="285"/>
        <v>42163.04833333334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282"/>
        <v>1.0071428571428571</v>
      </c>
      <c r="R3020">
        <f t="shared" si="283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>
        <f t="shared" si="284"/>
        <v>41785.875</v>
      </c>
      <c r="K3021">
        <v>1398801620</v>
      </c>
      <c r="L3021" s="11">
        <f t="shared" si="285"/>
        <v>41758.583564814813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282"/>
        <v>1.2123333333333333</v>
      </c>
      <c r="R3021">
        <f t="shared" si="283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>
        <f t="shared" si="284"/>
        <v>42230.596446759257</v>
      </c>
      <c r="K3022">
        <v>1434399533</v>
      </c>
      <c r="L3022" s="11">
        <f t="shared" si="285"/>
        <v>42170.596446759257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282"/>
        <v>1.0057142857142858</v>
      </c>
      <c r="R3022">
        <f t="shared" si="283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>
        <f t="shared" si="284"/>
        <v>42695.999305555553</v>
      </c>
      <c r="K3023">
        <v>1476715869</v>
      </c>
      <c r="L3023" s="11">
        <f t="shared" si="285"/>
        <v>42660.368854166663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282"/>
        <v>1.1602222222222223</v>
      </c>
      <c r="R3023">
        <f t="shared" si="283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>
        <f t="shared" si="284"/>
        <v>42609.70380787037</v>
      </c>
      <c r="K3024">
        <v>1468450409</v>
      </c>
      <c r="L3024" s="11">
        <f t="shared" si="285"/>
        <v>42564.70380787037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282"/>
        <v>1.0087999999999999</v>
      </c>
      <c r="R3024">
        <f t="shared" si="283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>
        <f t="shared" si="284"/>
        <v>42166.425763888896</v>
      </c>
      <c r="K3025">
        <v>1430151186</v>
      </c>
      <c r="L3025" s="11">
        <f t="shared" si="285"/>
        <v>42121.425763888896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282"/>
        <v>1.03</v>
      </c>
      <c r="R3025">
        <f t="shared" si="283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>
        <f t="shared" si="284"/>
        <v>41188.743923611109</v>
      </c>
      <c r="K3026">
        <v>1346975475</v>
      </c>
      <c r="L3026" s="11">
        <f t="shared" si="285"/>
        <v>41158.743923611109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282"/>
        <v>2.4641999999999999</v>
      </c>
      <c r="R3026">
        <f t="shared" si="283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>
        <f t="shared" si="284"/>
        <v>41789.416666666664</v>
      </c>
      <c r="K3027">
        <v>1399032813</v>
      </c>
      <c r="L3027" s="11">
        <f t="shared" si="285"/>
        <v>41761.259409722225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282"/>
        <v>3.0219999999999998</v>
      </c>
      <c r="R3027">
        <f t="shared" si="283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>
        <f t="shared" si="284"/>
        <v>42797.209398148145</v>
      </c>
      <c r="K3028">
        <v>1487329292</v>
      </c>
      <c r="L3028" s="11">
        <f t="shared" si="285"/>
        <v>42783.209398148145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282"/>
        <v>1.4333333333333333</v>
      </c>
      <c r="R3028">
        <f t="shared" si="283"/>
        <v>51.6</v>
      </c>
      <c r="S3028" t="str">
        <f t="shared" si="286"/>
        <v>theater</v>
      </c>
      <c r="T3028" t="str">
        <f t="shared" si="287"/>
        <v>spaces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>
        <f t="shared" si="284"/>
        <v>42083.412627314814</v>
      </c>
      <c r="K3029">
        <v>1424278451</v>
      </c>
      <c r="L3029" s="11">
        <f t="shared" si="285"/>
        <v>42053.454293981486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282"/>
        <v>1.3144</v>
      </c>
      <c r="R3029">
        <f t="shared" si="283"/>
        <v>164.3</v>
      </c>
      <c r="S3029" t="str">
        <f t="shared" si="286"/>
        <v>theater</v>
      </c>
      <c r="T3029" t="str">
        <f t="shared" si="287"/>
        <v>spaces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>
        <f t="shared" si="284"/>
        <v>42597.014178240745</v>
      </c>
      <c r="K3030">
        <v>1468650025</v>
      </c>
      <c r="L3030" s="11">
        <f t="shared" si="285"/>
        <v>42567.014178240745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282"/>
        <v>1.6801999999999999</v>
      </c>
      <c r="R3030">
        <f t="shared" si="283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>
        <f t="shared" si="284"/>
        <v>41960.940972222219</v>
      </c>
      <c r="K3031">
        <v>1413824447</v>
      </c>
      <c r="L3031" s="11">
        <f t="shared" si="285"/>
        <v>41932.458877314813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282"/>
        <v>1.0967666666666667</v>
      </c>
      <c r="R3031">
        <f t="shared" si="283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>
        <f t="shared" si="284"/>
        <v>42263.497349537036</v>
      </c>
      <c r="K3032">
        <v>1439834171</v>
      </c>
      <c r="L3032" s="11">
        <f t="shared" si="285"/>
        <v>42233.497349537036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282"/>
        <v>1.0668571428571429</v>
      </c>
      <c r="R3032">
        <f t="shared" si="283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>
        <f t="shared" si="284"/>
        <v>42657.632488425923</v>
      </c>
      <c r="K3033">
        <v>1471295447</v>
      </c>
      <c r="L3033" s="11">
        <f t="shared" si="285"/>
        <v>42597.632488425923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282"/>
        <v>1</v>
      </c>
      <c r="R3033">
        <f t="shared" si="283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>
        <f t="shared" si="284"/>
        <v>42257.794664351852</v>
      </c>
      <c r="K3034">
        <v>1439341459</v>
      </c>
      <c r="L3034" s="11">
        <f t="shared" si="285"/>
        <v>42227.794664351852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282"/>
        <v>1.272</v>
      </c>
      <c r="R3034">
        <f t="shared" si="283"/>
        <v>50.88</v>
      </c>
      <c r="S3034" t="str">
        <f t="shared" si="286"/>
        <v>theater</v>
      </c>
      <c r="T3034" t="str">
        <f t="shared" si="287"/>
        <v>spaces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>
        <f t="shared" si="284"/>
        <v>42599.860243055555</v>
      </c>
      <c r="K3035">
        <v>1468895925</v>
      </c>
      <c r="L3035" s="11">
        <f t="shared" si="285"/>
        <v>42569.860243055555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282"/>
        <v>1.4653333333333334</v>
      </c>
      <c r="R3035">
        <f t="shared" si="283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>
        <f t="shared" si="284"/>
        <v>42674.915972222225</v>
      </c>
      <c r="K3036">
        <v>1475326255</v>
      </c>
      <c r="L3036" s="11">
        <f t="shared" si="285"/>
        <v>42644.285358796296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282"/>
        <v>1.1253599999999999</v>
      </c>
      <c r="R3036">
        <f t="shared" si="283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>
        <f t="shared" si="284"/>
        <v>41398.310289351852</v>
      </c>
      <c r="K3037">
        <v>1365082009</v>
      </c>
      <c r="L3037" s="11">
        <f t="shared" si="285"/>
        <v>41368.310289351852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282"/>
        <v>1.0878684000000001</v>
      </c>
      <c r="R3037">
        <f t="shared" si="283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>
        <f t="shared" si="284"/>
        <v>41502.249305555553</v>
      </c>
      <c r="K3038">
        <v>1373568644</v>
      </c>
      <c r="L3038" s="11">
        <f t="shared" si="285"/>
        <v>41466.535231481481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282"/>
        <v>1.26732</v>
      </c>
      <c r="R3038">
        <f t="shared" si="283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>
        <f t="shared" si="284"/>
        <v>40452.957638888889</v>
      </c>
      <c r="K3039">
        <v>1279574773</v>
      </c>
      <c r="L3039" s="11">
        <f t="shared" si="285"/>
        <v>40378.643206018518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282"/>
        <v>2.1320000000000001</v>
      </c>
      <c r="R3039">
        <f t="shared" si="283"/>
        <v>33.3125</v>
      </c>
      <c r="S3039" t="str">
        <f t="shared" si="286"/>
        <v>theater</v>
      </c>
      <c r="T3039" t="str">
        <f t="shared" si="287"/>
        <v>spaces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>
        <f t="shared" si="284"/>
        <v>42433.002280092594</v>
      </c>
      <c r="K3040">
        <v>1451887397</v>
      </c>
      <c r="L3040" s="11">
        <f t="shared" si="285"/>
        <v>42373.002280092594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282"/>
        <v>1.0049999999999999</v>
      </c>
      <c r="R3040">
        <f t="shared" si="283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>
        <f t="shared" si="284"/>
        <v>41637.082638888889</v>
      </c>
      <c r="K3041">
        <v>1386011038</v>
      </c>
      <c r="L3041" s="11">
        <f t="shared" si="285"/>
        <v>41610.544421296298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282"/>
        <v>1.0871389999999999</v>
      </c>
      <c r="R3041">
        <f t="shared" si="283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>
        <f t="shared" si="284"/>
        <v>42181.708333333328</v>
      </c>
      <c r="K3042">
        <v>1434999621</v>
      </c>
      <c r="L3042" s="11">
        <f t="shared" si="285"/>
        <v>42177.541909722218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282"/>
        <v>1.075</v>
      </c>
      <c r="R3042">
        <f t="shared" si="283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>
        <f t="shared" si="284"/>
        <v>42389.618611111116</v>
      </c>
      <c r="K3043">
        <v>1450731048</v>
      </c>
      <c r="L3043" s="11">
        <f t="shared" si="285"/>
        <v>42359.618611111116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282"/>
        <v>1.1048192771084338</v>
      </c>
      <c r="R3043">
        <f t="shared" si="283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>
        <f t="shared" si="284"/>
        <v>42283.438043981485</v>
      </c>
      <c r="K3044">
        <v>1441557047</v>
      </c>
      <c r="L3044" s="11">
        <f t="shared" si="285"/>
        <v>42253.438043981485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282"/>
        <v>1.28</v>
      </c>
      <c r="R3044">
        <f t="shared" si="283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>
        <f t="shared" si="284"/>
        <v>42109.868055555555</v>
      </c>
      <c r="K3045">
        <v>1426815699</v>
      </c>
      <c r="L3045" s="11">
        <f t="shared" si="285"/>
        <v>42082.820590277777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282"/>
        <v>1.1000666666666667</v>
      </c>
      <c r="R3045">
        <f t="shared" si="283"/>
        <v>128.9140625</v>
      </c>
      <c r="S3045" t="str">
        <f t="shared" si="286"/>
        <v>theater</v>
      </c>
      <c r="T3045" t="str">
        <f t="shared" si="287"/>
        <v>spaces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>
        <f t="shared" si="284"/>
        <v>42402.4768287037</v>
      </c>
      <c r="K3046">
        <v>1453137998</v>
      </c>
      <c r="L3046" s="11">
        <f t="shared" si="285"/>
        <v>42387.4768287037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282"/>
        <v>1.0934166666666667</v>
      </c>
      <c r="R3046">
        <f t="shared" si="283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>
        <f t="shared" si="284"/>
        <v>41872.905729166669</v>
      </c>
      <c r="K3047">
        <v>1406087055</v>
      </c>
      <c r="L3047" s="11">
        <f t="shared" si="285"/>
        <v>41842.905729166669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282"/>
        <v>1.3270650000000002</v>
      </c>
      <c r="R3047">
        <f t="shared" si="283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>
        <f t="shared" si="284"/>
        <v>41891.952777777777</v>
      </c>
      <c r="K3048">
        <v>1407784586</v>
      </c>
      <c r="L3048" s="11">
        <f t="shared" si="285"/>
        <v>41862.553078703706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282"/>
        <v>1.9084810126582279</v>
      </c>
      <c r="R3048">
        <f t="shared" si="283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>
        <f t="shared" si="284"/>
        <v>42487.302777777775</v>
      </c>
      <c r="K3049">
        <v>1457999054</v>
      </c>
      <c r="L3049" s="11">
        <f t="shared" si="285"/>
        <v>42443.739050925928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282"/>
        <v>1.49</v>
      </c>
      <c r="R3049">
        <f t="shared" si="283"/>
        <v>37.25</v>
      </c>
      <c r="S3049" t="str">
        <f t="shared" si="286"/>
        <v>theater</v>
      </c>
      <c r="T3049" t="str">
        <f t="shared" si="287"/>
        <v>spaces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>
        <f t="shared" si="284"/>
        <v>42004.640277777777</v>
      </c>
      <c r="K3050">
        <v>1417556262</v>
      </c>
      <c r="L3050" s="11">
        <f t="shared" si="285"/>
        <v>41975.651180555549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282"/>
        <v>1.6639999999999999</v>
      </c>
      <c r="R3050">
        <f t="shared" si="283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>
        <f t="shared" si="284"/>
        <v>42168.764525462961</v>
      </c>
      <c r="K3051">
        <v>1431649255</v>
      </c>
      <c r="L3051" s="11">
        <f t="shared" si="285"/>
        <v>42138.764525462961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282"/>
        <v>1.0666666666666667</v>
      </c>
      <c r="R3051">
        <f t="shared" si="283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>
        <f t="shared" si="284"/>
        <v>42494.91851851852</v>
      </c>
      <c r="K3052">
        <v>1459828960</v>
      </c>
      <c r="L3052" s="11">
        <f t="shared" si="285"/>
        <v>42464.91851851852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282"/>
        <v>1.06</v>
      </c>
      <c r="R3052">
        <f t="shared" si="283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>
        <f t="shared" si="284"/>
        <v>42774.166030092587</v>
      </c>
      <c r="K3053">
        <v>1483955945</v>
      </c>
      <c r="L3053" s="11">
        <f t="shared" si="285"/>
        <v>42744.166030092587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282"/>
        <v>0.23628571428571429</v>
      </c>
      <c r="R3053">
        <f t="shared" si="283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>
        <f t="shared" si="284"/>
        <v>42152.415972222225</v>
      </c>
      <c r="K3054">
        <v>1430237094</v>
      </c>
      <c r="L3054" s="11">
        <f t="shared" si="285"/>
        <v>42122.420069444444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282"/>
        <v>1.5E-3</v>
      </c>
      <c r="R3054">
        <f t="shared" si="283"/>
        <v>37.5</v>
      </c>
      <c r="S3054" t="str">
        <f t="shared" si="286"/>
        <v>theater</v>
      </c>
      <c r="T3054" t="str">
        <f t="shared" si="287"/>
        <v>spaces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>
        <f t="shared" si="284"/>
        <v>41913.915972222225</v>
      </c>
      <c r="K3055">
        <v>1407781013</v>
      </c>
      <c r="L3055" s="11">
        <f t="shared" si="285"/>
        <v>41862.511724537035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282"/>
        <v>4.0000000000000001E-3</v>
      </c>
      <c r="R3055">
        <f t="shared" si="283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>
        <f t="shared" si="284"/>
        <v>42064.794444444444</v>
      </c>
      <c r="K3056">
        <v>1422043154</v>
      </c>
      <c r="L3056" s="11">
        <f t="shared" si="285"/>
        <v>42027.582800925928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282"/>
        <v>0</v>
      </c>
      <c r="R3056" t="e">
        <f t="shared" si="283"/>
        <v>#DIV/0!</v>
      </c>
      <c r="S3056" t="str">
        <f t="shared" si="286"/>
        <v>theater</v>
      </c>
      <c r="T3056" t="str">
        <f t="shared" si="287"/>
        <v>spaces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>
        <f t="shared" si="284"/>
        <v>42013.70821759259</v>
      </c>
      <c r="K3057">
        <v>1415660390</v>
      </c>
      <c r="L3057" s="11">
        <f t="shared" si="285"/>
        <v>41953.70821759259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282"/>
        <v>5.0000000000000002E-5</v>
      </c>
      <c r="R3057">
        <f t="shared" si="283"/>
        <v>1</v>
      </c>
      <c r="S3057" t="str">
        <f t="shared" si="286"/>
        <v>theater</v>
      </c>
      <c r="T3057" t="str">
        <f t="shared" si="287"/>
        <v>spaces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>
        <f t="shared" si="284"/>
        <v>41911.386388888888</v>
      </c>
      <c r="K3058">
        <v>1406819784</v>
      </c>
      <c r="L3058" s="11">
        <f t="shared" si="285"/>
        <v>41851.386388888888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282"/>
        <v>0</v>
      </c>
      <c r="R3058" t="e">
        <f t="shared" si="283"/>
        <v>#DIV/0!</v>
      </c>
      <c r="S3058" t="str">
        <f t="shared" si="286"/>
        <v>theater</v>
      </c>
      <c r="T3058" t="str">
        <f t="shared" si="287"/>
        <v>spaces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>
        <f t="shared" si="284"/>
        <v>42463.358923611115</v>
      </c>
      <c r="K3059">
        <v>1457105811</v>
      </c>
      <c r="L3059" s="11">
        <f t="shared" si="285"/>
        <v>42433.400590277779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282"/>
        <v>0</v>
      </c>
      <c r="R3059" t="e">
        <f t="shared" si="283"/>
        <v>#DIV/0!</v>
      </c>
      <c r="S3059" t="str">
        <f t="shared" si="286"/>
        <v>theater</v>
      </c>
      <c r="T3059" t="str">
        <f t="shared" si="287"/>
        <v>spaces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>
        <f t="shared" si="284"/>
        <v>42510.124305555553</v>
      </c>
      <c r="K3060">
        <v>1459414740</v>
      </c>
      <c r="L3060" s="11">
        <f t="shared" si="285"/>
        <v>42460.124305555553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282"/>
        <v>1.6666666666666666E-4</v>
      </c>
      <c r="R3060">
        <f t="shared" si="283"/>
        <v>1</v>
      </c>
      <c r="S3060" t="str">
        <f t="shared" si="286"/>
        <v>theater</v>
      </c>
      <c r="T3060" t="str">
        <f t="shared" si="287"/>
        <v>spaces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>
        <f t="shared" si="284"/>
        <v>41859.685717592591</v>
      </c>
      <c r="K3061">
        <v>1404944846</v>
      </c>
      <c r="L3061" s="11">
        <f t="shared" si="285"/>
        <v>41829.685717592591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282"/>
        <v>3.0066666666666665E-2</v>
      </c>
      <c r="R3061">
        <f t="shared" si="283"/>
        <v>41</v>
      </c>
      <c r="S3061" t="str">
        <f t="shared" si="286"/>
        <v>theater</v>
      </c>
      <c r="T3061" t="str">
        <f t="shared" si="287"/>
        <v>spaces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>
        <f t="shared" si="284"/>
        <v>42275.024699074071</v>
      </c>
      <c r="K3062">
        <v>1440830134</v>
      </c>
      <c r="L3062" s="11">
        <f t="shared" si="285"/>
        <v>42245.024699074071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282"/>
        <v>1.5227272727272728E-3</v>
      </c>
      <c r="R3062">
        <f t="shared" si="283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>
        <f t="shared" si="284"/>
        <v>41864.534120370372</v>
      </c>
      <c r="K3063">
        <v>1405363748</v>
      </c>
      <c r="L3063" s="11">
        <f t="shared" si="285"/>
        <v>41834.534120370372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282"/>
        <v>0</v>
      </c>
      <c r="R3063" t="e">
        <f t="shared" si="283"/>
        <v>#DIV/0!</v>
      </c>
      <c r="S3063" t="str">
        <f t="shared" si="286"/>
        <v>theater</v>
      </c>
      <c r="T3063" t="str">
        <f t="shared" si="287"/>
        <v>spaces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>
        <f t="shared" si="284"/>
        <v>42277.5</v>
      </c>
      <c r="K3064">
        <v>1441111892</v>
      </c>
      <c r="L3064" s="11">
        <f t="shared" si="285"/>
        <v>42248.285787037035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282"/>
        <v>0.66839999999999999</v>
      </c>
      <c r="R3064">
        <f t="shared" si="283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>
        <f t="shared" si="284"/>
        <v>42665.672893518517</v>
      </c>
      <c r="K3065">
        <v>1474150138</v>
      </c>
      <c r="L3065" s="11">
        <f t="shared" si="285"/>
        <v>42630.672893518517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282"/>
        <v>0.19566666666666666</v>
      </c>
      <c r="R3065">
        <f t="shared" si="283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>
        <f t="shared" si="284"/>
        <v>42330.040972222225</v>
      </c>
      <c r="K3066">
        <v>1445483246</v>
      </c>
      <c r="L3066" s="11">
        <f t="shared" si="285"/>
        <v>42298.880162037036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282"/>
        <v>0.11294666666666667</v>
      </c>
      <c r="R3066">
        <f t="shared" si="283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>
        <f t="shared" si="284"/>
        <v>41849.805231481485</v>
      </c>
      <c r="K3067">
        <v>1404523172</v>
      </c>
      <c r="L3067" s="11">
        <f t="shared" si="285"/>
        <v>41824.805231481485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282"/>
        <v>4.0000000000000002E-4</v>
      </c>
      <c r="R3067">
        <f t="shared" si="283"/>
        <v>5</v>
      </c>
      <c r="S3067" t="str">
        <f t="shared" si="286"/>
        <v>theater</v>
      </c>
      <c r="T3067" t="str">
        <f t="shared" si="287"/>
        <v>spaces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>
        <f t="shared" si="284"/>
        <v>42560.978437500002</v>
      </c>
      <c r="K3068">
        <v>1465536537</v>
      </c>
      <c r="L3068" s="11">
        <f t="shared" si="285"/>
        <v>42530.978437500002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282"/>
        <v>0.11985714285714286</v>
      </c>
      <c r="R3068">
        <f t="shared" si="283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>
        <f t="shared" si="284"/>
        <v>42256.688414351855</v>
      </c>
      <c r="K3069">
        <v>1439245879</v>
      </c>
      <c r="L3069" s="11">
        <f t="shared" si="285"/>
        <v>42226.688414351855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282"/>
        <v>2.5000000000000001E-2</v>
      </c>
      <c r="R3069">
        <f t="shared" si="283"/>
        <v>200</v>
      </c>
      <c r="S3069" t="str">
        <f t="shared" si="286"/>
        <v>theater</v>
      </c>
      <c r="T3069" t="str">
        <f t="shared" si="287"/>
        <v>spaces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>
        <f t="shared" si="284"/>
        <v>42293.441574074073</v>
      </c>
      <c r="K3070">
        <v>1442421352</v>
      </c>
      <c r="L3070" s="11">
        <f t="shared" si="285"/>
        <v>42263.441574074073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282"/>
        <v>6.9999999999999999E-4</v>
      </c>
      <c r="R3070">
        <f t="shared" si="283"/>
        <v>87.5</v>
      </c>
      <c r="S3070" t="str">
        <f t="shared" si="286"/>
        <v>theater</v>
      </c>
      <c r="T3070" t="str">
        <f t="shared" si="287"/>
        <v>spaces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>
        <f t="shared" si="284"/>
        <v>41987.583726851852</v>
      </c>
      <c r="K3071">
        <v>1415995234</v>
      </c>
      <c r="L3071" s="11">
        <f t="shared" si="285"/>
        <v>41957.583726851852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282"/>
        <v>0.14099999999999999</v>
      </c>
      <c r="R3071">
        <f t="shared" si="283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>
        <f t="shared" si="284"/>
        <v>42711.483437499999</v>
      </c>
      <c r="K3072">
        <v>1479317769</v>
      </c>
      <c r="L3072" s="11">
        <f t="shared" si="285"/>
        <v>42690.483437499999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282"/>
        <v>3.3399999999999999E-2</v>
      </c>
      <c r="R3072">
        <f t="shared" si="283"/>
        <v>20.875</v>
      </c>
      <c r="S3072" t="str">
        <f t="shared" si="286"/>
        <v>theater</v>
      </c>
      <c r="T3072" t="str">
        <f t="shared" si="287"/>
        <v>spaces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>
        <f t="shared" si="284"/>
        <v>42114.999305555553</v>
      </c>
      <c r="K3073">
        <v>1428082481</v>
      </c>
      <c r="L3073" s="11">
        <f t="shared" si="285"/>
        <v>42097.482418981483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282"/>
        <v>0.59775</v>
      </c>
      <c r="R3073">
        <f t="shared" si="283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>
        <f t="shared" si="284"/>
        <v>42672.823611111111</v>
      </c>
      <c r="K3074">
        <v>1476549262</v>
      </c>
      <c r="L3074" s="11">
        <f t="shared" si="285"/>
        <v>42658.440532407403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ref="Q3074:Q3137" si="288">E3074/D3074</f>
        <v>1.6666666666666666E-4</v>
      </c>
      <c r="R3074">
        <f t="shared" ref="R3074:R3137" si="289">E3074/N3074</f>
        <v>1</v>
      </c>
      <c r="S3074" t="str">
        <f t="shared" si="286"/>
        <v>theater</v>
      </c>
      <c r="T3074" t="str">
        <f t="shared" si="287"/>
        <v>spaces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>
        <f t="shared" ref="J3075:J3138" si="290">(((I3075/60)/60)/24)+DATE(1970,1,1)+(-6/24)</f>
        <v>42169.554861111115</v>
      </c>
      <c r="K3075">
        <v>1429287900</v>
      </c>
      <c r="L3075" s="11">
        <f t="shared" ref="L3075:L3138" si="291">(((K3075/60)/60)/24)+DATE(1970,1,1)+(-6/24)</f>
        <v>42111.434027777781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si="288"/>
        <v>2.3035714285714285E-4</v>
      </c>
      <c r="R3075">
        <f t="shared" si="289"/>
        <v>92.142857142857139</v>
      </c>
      <c r="S3075" t="str">
        <f t="shared" ref="S3075:S3138" si="292">LEFT(P3075,FIND("/",P3075)-1)</f>
        <v>theater</v>
      </c>
      <c r="T3075" t="str">
        <f t="shared" ref="T3075:T3138" si="293">RIGHT(P3075,LEN(P3075)-FIND("/",P3075))</f>
        <v>spaces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>
        <f t="shared" si="290"/>
        <v>42439.321284722217</v>
      </c>
      <c r="K3076">
        <v>1455025359</v>
      </c>
      <c r="L3076" s="11">
        <f t="shared" si="291"/>
        <v>42409.321284722217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288"/>
        <v>8.8000000000000003E-4</v>
      </c>
      <c r="R3076">
        <f t="shared" si="289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>
        <f t="shared" si="290"/>
        <v>42600.852314814809</v>
      </c>
      <c r="K3077">
        <v>1467253640</v>
      </c>
      <c r="L3077" s="11">
        <f t="shared" si="291"/>
        <v>42550.852314814809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288"/>
        <v>8.6400000000000005E-2</v>
      </c>
      <c r="R3077">
        <f t="shared" si="289"/>
        <v>64.8</v>
      </c>
      <c r="S3077" t="str">
        <f t="shared" si="292"/>
        <v>theater</v>
      </c>
      <c r="T3077" t="str">
        <f t="shared" si="293"/>
        <v>spaces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>
        <f t="shared" si="290"/>
        <v>42286.401886574073</v>
      </c>
      <c r="K3078">
        <v>1439221123</v>
      </c>
      <c r="L3078" s="11">
        <f t="shared" si="291"/>
        <v>42226.401886574073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288"/>
        <v>0.15060000000000001</v>
      </c>
      <c r="R3078">
        <f t="shared" si="289"/>
        <v>30.12</v>
      </c>
      <c r="S3078" t="str">
        <f t="shared" si="292"/>
        <v>theater</v>
      </c>
      <c r="T3078" t="str">
        <f t="shared" si="293"/>
        <v>spaces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>
        <f t="shared" si="290"/>
        <v>42796.706921296296</v>
      </c>
      <c r="K3079">
        <v>1485903478</v>
      </c>
      <c r="L3079" s="11">
        <f t="shared" si="291"/>
        <v>42766.706921296296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288"/>
        <v>4.7727272727272731E-3</v>
      </c>
      <c r="R3079">
        <f t="shared" si="289"/>
        <v>52.5</v>
      </c>
      <c r="S3079" t="str">
        <f t="shared" si="292"/>
        <v>theater</v>
      </c>
      <c r="T3079" t="str">
        <f t="shared" si="293"/>
        <v>spaces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>
        <f t="shared" si="290"/>
        <v>42060.888831018514</v>
      </c>
      <c r="K3080">
        <v>1422328795</v>
      </c>
      <c r="L3080" s="11">
        <f t="shared" si="291"/>
        <v>42030.888831018514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288"/>
        <v>1.1833333333333333E-3</v>
      </c>
      <c r="R3080">
        <f t="shared" si="289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>
        <f t="shared" si="290"/>
        <v>42085.421701388885</v>
      </c>
      <c r="K3081">
        <v>1424452035</v>
      </c>
      <c r="L3081" s="11">
        <f t="shared" si="291"/>
        <v>42055.463368055556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288"/>
        <v>8.4173998587352451E-3</v>
      </c>
      <c r="R3081">
        <f t="shared" si="289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>
        <f t="shared" si="290"/>
        <v>41999.8199537037</v>
      </c>
      <c r="K3082">
        <v>1414456844</v>
      </c>
      <c r="L3082" s="11">
        <f t="shared" si="291"/>
        <v>41939.778287037036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288"/>
        <v>1.8799999999999999E-4</v>
      </c>
      <c r="R3082">
        <f t="shared" si="289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>
        <f t="shared" si="290"/>
        <v>42266.931608796294</v>
      </c>
      <c r="K3083">
        <v>1440130891</v>
      </c>
      <c r="L3083" s="11">
        <f t="shared" si="291"/>
        <v>42236.931608796294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288"/>
        <v>2.1029999999999998E-3</v>
      </c>
      <c r="R3083">
        <f t="shared" si="289"/>
        <v>420.6</v>
      </c>
      <c r="S3083" t="str">
        <f t="shared" si="292"/>
        <v>theater</v>
      </c>
      <c r="T3083" t="str">
        <f t="shared" si="293"/>
        <v>spaces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>
        <f t="shared" si="290"/>
        <v>42323.71465277778</v>
      </c>
      <c r="K3084">
        <v>1445033346</v>
      </c>
      <c r="L3084" s="11">
        <f t="shared" si="291"/>
        <v>42293.672986111109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288"/>
        <v>0</v>
      </c>
      <c r="R3084" t="e">
        <f t="shared" si="289"/>
        <v>#DIV/0!</v>
      </c>
      <c r="S3084" t="str">
        <f t="shared" si="292"/>
        <v>theater</v>
      </c>
      <c r="T3084" t="str">
        <f t="shared" si="293"/>
        <v>spaces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>
        <f t="shared" si="290"/>
        <v>41882.958333333336</v>
      </c>
      <c r="K3085">
        <v>1406986278</v>
      </c>
      <c r="L3085" s="11">
        <f t="shared" si="291"/>
        <v>41853.313402777778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288"/>
        <v>2.8E-3</v>
      </c>
      <c r="R3085">
        <f t="shared" si="289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>
        <f t="shared" si="290"/>
        <v>42129.533333333333</v>
      </c>
      <c r="K3086">
        <v>1428340931</v>
      </c>
      <c r="L3086" s="11">
        <f t="shared" si="291"/>
        <v>42100.473738425921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288"/>
        <v>0.11579206701157921</v>
      </c>
      <c r="R3086">
        <f t="shared" si="289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>
        <f t="shared" si="290"/>
        <v>42276.633784722217</v>
      </c>
      <c r="K3087">
        <v>1440969159</v>
      </c>
      <c r="L3087" s="11">
        <f t="shared" si="291"/>
        <v>42246.633784722217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288"/>
        <v>2.4400000000000002E-2</v>
      </c>
      <c r="R3087">
        <f t="shared" si="289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>
        <f t="shared" si="290"/>
        <v>42233.42082175926</v>
      </c>
      <c r="K3088">
        <v>1434643559</v>
      </c>
      <c r="L3088" s="11">
        <f t="shared" si="291"/>
        <v>42173.42082175926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288"/>
        <v>2.5000000000000001E-3</v>
      </c>
      <c r="R3088">
        <f t="shared" si="289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>
        <f t="shared" si="290"/>
        <v>42724.942013888889</v>
      </c>
      <c r="K3089">
        <v>1477107390</v>
      </c>
      <c r="L3089" s="11">
        <f t="shared" si="291"/>
        <v>42664.900347222225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288"/>
        <v>6.2500000000000003E-3</v>
      </c>
      <c r="R3089">
        <f t="shared" si="289"/>
        <v>62.5</v>
      </c>
      <c r="S3089" t="str">
        <f t="shared" si="292"/>
        <v>theater</v>
      </c>
      <c r="T3089" t="str">
        <f t="shared" si="293"/>
        <v>spaces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>
        <f t="shared" si="290"/>
        <v>42012.320138888885</v>
      </c>
      <c r="K3090">
        <v>1418046247</v>
      </c>
      <c r="L3090" s="11">
        <f t="shared" si="291"/>
        <v>41981.32230324074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288"/>
        <v>1.9384615384615384E-3</v>
      </c>
      <c r="R3090">
        <f t="shared" si="289"/>
        <v>42</v>
      </c>
      <c r="S3090" t="str">
        <f t="shared" si="292"/>
        <v>theater</v>
      </c>
      <c r="T3090" t="str">
        <f t="shared" si="293"/>
        <v>spaces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>
        <f t="shared" si="290"/>
        <v>42559.832638888889</v>
      </c>
      <c r="K3091">
        <v>1465304483</v>
      </c>
      <c r="L3091" s="11">
        <f t="shared" si="291"/>
        <v>42528.292627314819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288"/>
        <v>0.23416000000000001</v>
      </c>
      <c r="R3091">
        <f t="shared" si="289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>
        <f t="shared" si="290"/>
        <v>42125.527141203704</v>
      </c>
      <c r="K3092">
        <v>1425325145</v>
      </c>
      <c r="L3092" s="11">
        <f t="shared" si="291"/>
        <v>42065.568807870368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288"/>
        <v>5.080888888888889E-2</v>
      </c>
      <c r="R3092">
        <f t="shared" si="289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>
        <f t="shared" si="290"/>
        <v>42596.698414351849</v>
      </c>
      <c r="K3093">
        <v>1468622743</v>
      </c>
      <c r="L3093" s="11">
        <f t="shared" si="291"/>
        <v>42566.698414351849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288"/>
        <v>0.15920000000000001</v>
      </c>
      <c r="R3093">
        <f t="shared" si="289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>
        <f t="shared" si="290"/>
        <v>42292.666666666672</v>
      </c>
      <c r="K3094">
        <v>1441723912</v>
      </c>
      <c r="L3094" s="11">
        <f t="shared" si="291"/>
        <v>42255.369351851856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288"/>
        <v>1.1831900000000001E-2</v>
      </c>
      <c r="R3094">
        <f t="shared" si="289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>
        <f t="shared" si="290"/>
        <v>41790.915972222225</v>
      </c>
      <c r="K3095">
        <v>1398980941</v>
      </c>
      <c r="L3095" s="11">
        <f t="shared" si="291"/>
        <v>41760.659039351849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288"/>
        <v>0.22750000000000001</v>
      </c>
      <c r="R3095">
        <f t="shared" si="289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>
        <f t="shared" si="290"/>
        <v>42267.545787037037</v>
      </c>
      <c r="K3096">
        <v>1437591956</v>
      </c>
      <c r="L3096" s="11">
        <f t="shared" si="291"/>
        <v>42207.545787037037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288"/>
        <v>2.5000000000000001E-4</v>
      </c>
      <c r="R3096">
        <f t="shared" si="289"/>
        <v>25</v>
      </c>
      <c r="S3096" t="str">
        <f t="shared" si="292"/>
        <v>theater</v>
      </c>
      <c r="T3096" t="str">
        <f t="shared" si="293"/>
        <v>spaces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>
        <f t="shared" si="290"/>
        <v>42582.775231481486</v>
      </c>
      <c r="K3097">
        <v>1464827780</v>
      </c>
      <c r="L3097" s="11">
        <f t="shared" si="291"/>
        <v>42522.775231481486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288"/>
        <v>3.351206434316354E-3</v>
      </c>
      <c r="R3097">
        <f t="shared" si="289"/>
        <v>50</v>
      </c>
      <c r="S3097" t="str">
        <f t="shared" si="292"/>
        <v>theater</v>
      </c>
      <c r="T3097" t="str">
        <f t="shared" si="293"/>
        <v>spaces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>
        <f t="shared" si="290"/>
        <v>42144.575532407413</v>
      </c>
      <c r="K3098">
        <v>1429559326</v>
      </c>
      <c r="L3098" s="11">
        <f t="shared" si="291"/>
        <v>42114.575532407413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288"/>
        <v>3.9750000000000001E-2</v>
      </c>
      <c r="R3098">
        <f t="shared" si="289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>
        <f t="shared" si="290"/>
        <v>42650.333333333328</v>
      </c>
      <c r="K3099">
        <v>1474027501</v>
      </c>
      <c r="L3099" s="11">
        <f t="shared" si="291"/>
        <v>42629.253483796296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288"/>
        <v>0.17150000000000001</v>
      </c>
      <c r="R3099">
        <f t="shared" si="289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>
        <f t="shared" si="290"/>
        <v>42407.76180555555</v>
      </c>
      <c r="K3100">
        <v>1450724449</v>
      </c>
      <c r="L3100" s="11">
        <f t="shared" si="291"/>
        <v>42359.542233796295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288"/>
        <v>3.608004104669061E-2</v>
      </c>
      <c r="R3100">
        <f t="shared" si="289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>
        <f t="shared" si="290"/>
        <v>42411.939710648148</v>
      </c>
      <c r="K3101">
        <v>1452659591</v>
      </c>
      <c r="L3101" s="11">
        <f t="shared" si="291"/>
        <v>42381.939710648148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288"/>
        <v>0.13900000000000001</v>
      </c>
      <c r="R3101">
        <f t="shared" si="289"/>
        <v>55.6</v>
      </c>
      <c r="S3101" t="str">
        <f t="shared" si="292"/>
        <v>theater</v>
      </c>
      <c r="T3101" t="str">
        <f t="shared" si="293"/>
        <v>spaces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>
        <f t="shared" si="290"/>
        <v>41932.372395833336</v>
      </c>
      <c r="K3102">
        <v>1411224975</v>
      </c>
      <c r="L3102" s="11">
        <f t="shared" si="291"/>
        <v>41902.372395833336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288"/>
        <v>0.15225</v>
      </c>
      <c r="R3102">
        <f t="shared" si="289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>
        <f t="shared" si="290"/>
        <v>42201.080555555556</v>
      </c>
      <c r="K3103">
        <v>1434445937</v>
      </c>
      <c r="L3103" s="11">
        <f t="shared" si="291"/>
        <v>42171.133530092593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288"/>
        <v>0.12</v>
      </c>
      <c r="R3103">
        <f t="shared" si="289"/>
        <v>25</v>
      </c>
      <c r="S3103" t="str">
        <f t="shared" si="292"/>
        <v>theater</v>
      </c>
      <c r="T3103" t="str">
        <f t="shared" si="293"/>
        <v>spaces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>
        <f t="shared" si="290"/>
        <v>42605.090486111112</v>
      </c>
      <c r="K3104">
        <v>1467619818</v>
      </c>
      <c r="L3104" s="11">
        <f t="shared" si="291"/>
        <v>42555.090486111112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288"/>
        <v>0.391125</v>
      </c>
      <c r="R3104">
        <f t="shared" si="289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>
        <f t="shared" si="290"/>
        <v>42166.906319444446</v>
      </c>
      <c r="K3105">
        <v>1428896706</v>
      </c>
      <c r="L3105" s="11">
        <f t="shared" si="291"/>
        <v>42106.906319444446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288"/>
        <v>2.6829268292682929E-3</v>
      </c>
      <c r="R3105">
        <f t="shared" si="289"/>
        <v>5.5</v>
      </c>
      <c r="S3105" t="str">
        <f t="shared" si="292"/>
        <v>theater</v>
      </c>
      <c r="T3105" t="str">
        <f t="shared" si="293"/>
        <v>spaces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>
        <f t="shared" si="290"/>
        <v>42037.833333333328</v>
      </c>
      <c r="K3106">
        <v>1420235311</v>
      </c>
      <c r="L3106" s="11">
        <f t="shared" si="291"/>
        <v>42006.658692129626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288"/>
        <v>0.29625000000000001</v>
      </c>
      <c r="R3106">
        <f t="shared" si="289"/>
        <v>237</v>
      </c>
      <c r="S3106" t="str">
        <f t="shared" si="292"/>
        <v>theater</v>
      </c>
      <c r="T3106" t="str">
        <f t="shared" si="293"/>
        <v>spaces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>
        <f t="shared" si="290"/>
        <v>41930.958333333336</v>
      </c>
      <c r="K3107">
        <v>1408986916</v>
      </c>
      <c r="L3107" s="11">
        <f t="shared" si="291"/>
        <v>41876.468935185185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288"/>
        <v>0.4236099230111206</v>
      </c>
      <c r="R3107">
        <f t="shared" si="289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>
        <f t="shared" si="290"/>
        <v>42263.666666666672</v>
      </c>
      <c r="K3108">
        <v>1440497876</v>
      </c>
      <c r="L3108" s="11">
        <f t="shared" si="291"/>
        <v>42241.179120370376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288"/>
        <v>4.1000000000000002E-2</v>
      </c>
      <c r="R3108">
        <f t="shared" si="289"/>
        <v>10.25</v>
      </c>
      <c r="S3108" t="str">
        <f t="shared" si="292"/>
        <v>theater</v>
      </c>
      <c r="T3108" t="str">
        <f t="shared" si="293"/>
        <v>spaces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>
        <f t="shared" si="290"/>
        <v>42135.564247685179</v>
      </c>
      <c r="K3109">
        <v>1430767951</v>
      </c>
      <c r="L3109" s="11">
        <f t="shared" si="291"/>
        <v>42128.564247685179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288"/>
        <v>0.197625</v>
      </c>
      <c r="R3109">
        <f t="shared" si="289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>
        <f t="shared" si="290"/>
        <v>42122.388819444444</v>
      </c>
      <c r="K3110">
        <v>1425053994</v>
      </c>
      <c r="L3110" s="11">
        <f t="shared" si="291"/>
        <v>42062.430486111116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288"/>
        <v>5.1999999999999995E-4</v>
      </c>
      <c r="R3110">
        <f t="shared" si="289"/>
        <v>13</v>
      </c>
      <c r="S3110" t="str">
        <f t="shared" si="292"/>
        <v>theater</v>
      </c>
      <c r="T3110" t="str">
        <f t="shared" si="293"/>
        <v>spaces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>
        <f t="shared" si="290"/>
        <v>41878.875115740739</v>
      </c>
      <c r="K3111">
        <v>1406170810</v>
      </c>
      <c r="L3111" s="11">
        <f t="shared" si="291"/>
        <v>41843.875115740739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288"/>
        <v>0.25030188679245285</v>
      </c>
      <c r="R3111">
        <f t="shared" si="289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>
        <f t="shared" si="290"/>
        <v>42784.781469907408</v>
      </c>
      <c r="K3112">
        <v>1484009119</v>
      </c>
      <c r="L3112" s="11">
        <f t="shared" si="291"/>
        <v>42744.781469907408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288"/>
        <v>4.0000000000000002E-4</v>
      </c>
      <c r="R3112">
        <f t="shared" si="289"/>
        <v>10</v>
      </c>
      <c r="S3112" t="str">
        <f t="shared" si="292"/>
        <v>theater</v>
      </c>
      <c r="T3112" t="str">
        <f t="shared" si="293"/>
        <v>spaces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>
        <f t="shared" si="290"/>
        <v>41916.345138888886</v>
      </c>
      <c r="K3113">
        <v>1409753820</v>
      </c>
      <c r="L3113" s="11">
        <f t="shared" si="291"/>
        <v>41885.345138888886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288"/>
        <v>0.26640000000000003</v>
      </c>
      <c r="R3113">
        <f t="shared" si="289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>
        <f t="shared" si="290"/>
        <v>42674.871921296297</v>
      </c>
      <c r="K3114">
        <v>1472784934</v>
      </c>
      <c r="L3114" s="11">
        <f t="shared" si="291"/>
        <v>42614.871921296297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288"/>
        <v>4.7363636363636365E-2</v>
      </c>
      <c r="R3114">
        <f t="shared" si="289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>
        <f t="shared" si="290"/>
        <v>42111.481273148151</v>
      </c>
      <c r="K3115">
        <v>1426699982</v>
      </c>
      <c r="L3115" s="11">
        <f t="shared" si="291"/>
        <v>42081.481273148151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288"/>
        <v>4.2435339894712751E-2</v>
      </c>
      <c r="R3115">
        <f t="shared" si="289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>
        <f t="shared" si="290"/>
        <v>41903.382523148146</v>
      </c>
      <c r="K3116">
        <v>1406128250</v>
      </c>
      <c r="L3116" s="11">
        <f t="shared" si="291"/>
        <v>41843.382523148146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288"/>
        <v>0</v>
      </c>
      <c r="R3116" t="e">
        <f t="shared" si="289"/>
        <v>#DIV/0!</v>
      </c>
      <c r="S3116" t="str">
        <f t="shared" si="292"/>
        <v>theater</v>
      </c>
      <c r="T3116" t="str">
        <f t="shared" si="293"/>
        <v>spaces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>
        <f t="shared" si="290"/>
        <v>42526.197071759263</v>
      </c>
      <c r="K3117">
        <v>1462531427</v>
      </c>
      <c r="L3117" s="11">
        <f t="shared" si="291"/>
        <v>42496.197071759263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288"/>
        <v>0.03</v>
      </c>
      <c r="R3117">
        <f t="shared" si="289"/>
        <v>300</v>
      </c>
      <c r="S3117" t="str">
        <f t="shared" si="292"/>
        <v>theater</v>
      </c>
      <c r="T3117" t="str">
        <f t="shared" si="293"/>
        <v>spaces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>
        <f t="shared" si="290"/>
        <v>42095.265335648146</v>
      </c>
      <c r="K3118">
        <v>1426681325</v>
      </c>
      <c r="L3118" s="11">
        <f t="shared" si="291"/>
        <v>42081.265335648146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288"/>
        <v>0.57333333333333336</v>
      </c>
      <c r="R3118">
        <f t="shared" si="289"/>
        <v>43</v>
      </c>
      <c r="S3118" t="str">
        <f t="shared" si="292"/>
        <v>theater</v>
      </c>
      <c r="T3118" t="str">
        <f t="shared" si="293"/>
        <v>spaces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>
        <f t="shared" si="290"/>
        <v>42517.3</v>
      </c>
      <c r="K3119">
        <v>1463648360</v>
      </c>
      <c r="L3119" s="11">
        <f t="shared" si="291"/>
        <v>42509.124537037031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288"/>
        <v>1E-3</v>
      </c>
      <c r="R3119">
        <f t="shared" si="289"/>
        <v>1</v>
      </c>
      <c r="S3119" t="str">
        <f t="shared" si="292"/>
        <v>theater</v>
      </c>
      <c r="T3119" t="str">
        <f t="shared" si="293"/>
        <v>spaces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>
        <f t="shared" si="290"/>
        <v>42553.399571759262</v>
      </c>
      <c r="K3120">
        <v>1465832123</v>
      </c>
      <c r="L3120" s="11">
        <f t="shared" si="291"/>
        <v>42534.399571759262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288"/>
        <v>3.0999999999999999E-3</v>
      </c>
      <c r="R3120">
        <f t="shared" si="289"/>
        <v>775</v>
      </c>
      <c r="S3120" t="str">
        <f t="shared" si="292"/>
        <v>theater</v>
      </c>
      <c r="T3120" t="str">
        <f t="shared" si="293"/>
        <v>spaces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>
        <f t="shared" si="290"/>
        <v>42089.753842592589</v>
      </c>
      <c r="K3121">
        <v>1424826332</v>
      </c>
      <c r="L3121" s="11">
        <f t="shared" si="291"/>
        <v>42059.79550925926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288"/>
        <v>5.0000000000000001E-4</v>
      </c>
      <c r="R3121">
        <f t="shared" si="289"/>
        <v>5</v>
      </c>
      <c r="S3121" t="str">
        <f t="shared" si="292"/>
        <v>theater</v>
      </c>
      <c r="T3121" t="str">
        <f t="shared" si="293"/>
        <v>spaces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>
        <f t="shared" si="290"/>
        <v>42495.650416666671</v>
      </c>
      <c r="K3122">
        <v>1457303796</v>
      </c>
      <c r="L3122" s="11">
        <f t="shared" si="291"/>
        <v>42435.692083333335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288"/>
        <v>9.8461538461538464E-5</v>
      </c>
      <c r="R3122">
        <f t="shared" si="289"/>
        <v>12.8</v>
      </c>
      <c r="S3122" t="str">
        <f t="shared" si="292"/>
        <v>theater</v>
      </c>
      <c r="T3122" t="str">
        <f t="shared" si="293"/>
        <v>spaces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>
        <f t="shared" si="290"/>
        <v>41908.429803240739</v>
      </c>
      <c r="K3123">
        <v>1406564335</v>
      </c>
      <c r="L3123" s="11">
        <f t="shared" si="291"/>
        <v>41848.429803240739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288"/>
        <v>6.6666666666666671E-3</v>
      </c>
      <c r="R3123">
        <f t="shared" si="289"/>
        <v>10</v>
      </c>
      <c r="S3123" t="str">
        <f t="shared" si="292"/>
        <v>theater</v>
      </c>
      <c r="T3123" t="str">
        <f t="shared" si="293"/>
        <v>spaces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>
        <f t="shared" si="290"/>
        <v>42683.723750000005</v>
      </c>
      <c r="K3124">
        <v>1478298132</v>
      </c>
      <c r="L3124" s="11">
        <f t="shared" si="291"/>
        <v>42678.682083333333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288"/>
        <v>0.58291457286432158</v>
      </c>
      <c r="R3124">
        <f t="shared" si="289"/>
        <v>58</v>
      </c>
      <c r="S3124" t="str">
        <f t="shared" si="292"/>
        <v>theater</v>
      </c>
      <c r="T3124" t="str">
        <f t="shared" si="293"/>
        <v>spaces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>
        <f t="shared" si="290"/>
        <v>42560.743032407408</v>
      </c>
      <c r="K3125">
        <v>1465516198</v>
      </c>
      <c r="L3125" s="11">
        <f t="shared" si="291"/>
        <v>42530.743032407408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288"/>
        <v>0.68153600000000003</v>
      </c>
      <c r="R3125">
        <f t="shared" si="289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>
        <f t="shared" si="290"/>
        <v>42037.530104166668</v>
      </c>
      <c r="K3126">
        <v>1417718601</v>
      </c>
      <c r="L3126" s="11">
        <f t="shared" si="291"/>
        <v>41977.530104166668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288"/>
        <v>3.2499999999999997E-5</v>
      </c>
      <c r="R3126">
        <f t="shared" si="289"/>
        <v>6.5</v>
      </c>
      <c r="S3126" t="str">
        <f t="shared" si="292"/>
        <v>theater</v>
      </c>
      <c r="T3126" t="str">
        <f t="shared" si="293"/>
        <v>spaces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>
        <f t="shared" si="290"/>
        <v>42375.95685185185</v>
      </c>
      <c r="K3127">
        <v>1449550672</v>
      </c>
      <c r="L3127" s="11">
        <f t="shared" si="291"/>
        <v>42345.95685185185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288"/>
        <v>0</v>
      </c>
      <c r="R3127" t="e">
        <f t="shared" si="289"/>
        <v>#DIV/0!</v>
      </c>
      <c r="S3127" t="str">
        <f t="shared" si="292"/>
        <v>theater</v>
      </c>
      <c r="T3127" t="str">
        <f t="shared" si="293"/>
        <v>spaces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>
        <f t="shared" si="290"/>
        <v>42456.726412037038</v>
      </c>
      <c r="K3128">
        <v>1456532762</v>
      </c>
      <c r="L3128" s="11">
        <f t="shared" si="291"/>
        <v>42426.76807870371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288"/>
        <v>4.1599999999999998E-2</v>
      </c>
      <c r="R3128">
        <f t="shared" si="289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>
        <f t="shared" si="290"/>
        <v>42064.606817129628</v>
      </c>
      <c r="K3129">
        <v>1422650029</v>
      </c>
      <c r="L3129" s="11">
        <f t="shared" si="291"/>
        <v>42034.606817129628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288"/>
        <v>0</v>
      </c>
      <c r="R3129" t="e">
        <f t="shared" si="289"/>
        <v>#DIV/0!</v>
      </c>
      <c r="S3129" t="str">
        <f t="shared" si="292"/>
        <v>theater</v>
      </c>
      <c r="T3129" t="str">
        <f t="shared" si="293"/>
        <v>spaces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>
        <f t="shared" si="290"/>
        <v>42810.534039351856</v>
      </c>
      <c r="K3130">
        <v>1487101741</v>
      </c>
      <c r="L3130" s="11">
        <f t="shared" si="291"/>
        <v>42780.575706018513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288"/>
        <v>1.0860666666666667</v>
      </c>
      <c r="R3130">
        <f t="shared" si="289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>
        <f t="shared" si="290"/>
        <v>42843.551145833335</v>
      </c>
      <c r="K3131">
        <v>1489090419</v>
      </c>
      <c r="L3131" s="11">
        <f t="shared" si="291"/>
        <v>42803.592812499999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288"/>
        <v>8.0000000000000002E-3</v>
      </c>
      <c r="R3131">
        <f t="shared" si="289"/>
        <v>10</v>
      </c>
      <c r="S3131" t="str">
        <f t="shared" si="292"/>
        <v>theater</v>
      </c>
      <c r="T3131" t="str">
        <f t="shared" si="293"/>
        <v>plays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>
        <f t="shared" si="290"/>
        <v>42838.957638888889</v>
      </c>
      <c r="K3132">
        <v>1489504916</v>
      </c>
      <c r="L3132" s="11">
        <f t="shared" si="291"/>
        <v>42808.390231481477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288"/>
        <v>3.7499999999999999E-2</v>
      </c>
      <c r="R3132">
        <f t="shared" si="289"/>
        <v>93.75</v>
      </c>
      <c r="S3132" t="str">
        <f t="shared" si="292"/>
        <v>theater</v>
      </c>
      <c r="T3132" t="str">
        <f t="shared" si="293"/>
        <v>plays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>
        <f t="shared" si="290"/>
        <v>42833.287557870368</v>
      </c>
      <c r="K3133">
        <v>1489067645</v>
      </c>
      <c r="L3133" s="11">
        <f t="shared" si="291"/>
        <v>42803.329224537039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288"/>
        <v>0.15731707317073171</v>
      </c>
      <c r="R3133">
        <f t="shared" si="289"/>
        <v>53.75</v>
      </c>
      <c r="S3133" t="str">
        <f t="shared" si="292"/>
        <v>theater</v>
      </c>
      <c r="T3133" t="str">
        <f t="shared" si="293"/>
        <v>plays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>
        <f t="shared" si="290"/>
        <v>42846.058564814812</v>
      </c>
      <c r="K3134">
        <v>1487579060</v>
      </c>
      <c r="L3134" s="11">
        <f t="shared" si="291"/>
        <v>42786.100231481483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288"/>
        <v>3.3333333333333332E-4</v>
      </c>
      <c r="R3134">
        <f t="shared" si="289"/>
        <v>10</v>
      </c>
      <c r="S3134" t="str">
        <f t="shared" si="292"/>
        <v>theater</v>
      </c>
      <c r="T3134" t="str">
        <f t="shared" si="293"/>
        <v>plays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>
        <f t="shared" si="290"/>
        <v>42818.273541666669</v>
      </c>
      <c r="K3135">
        <v>1487770434</v>
      </c>
      <c r="L3135" s="11">
        <f t="shared" si="291"/>
        <v>42788.315208333333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288"/>
        <v>1.08</v>
      </c>
      <c r="R3135">
        <f t="shared" si="289"/>
        <v>33.75</v>
      </c>
      <c r="S3135" t="str">
        <f t="shared" si="292"/>
        <v>theater</v>
      </c>
      <c r="T3135" t="str">
        <f t="shared" si="293"/>
        <v>plays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>
        <f t="shared" si="290"/>
        <v>42821.428460648152</v>
      </c>
      <c r="K3136">
        <v>1488820619</v>
      </c>
      <c r="L3136" s="11">
        <f t="shared" si="291"/>
        <v>42800.470127314817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288"/>
        <v>0.22500000000000001</v>
      </c>
      <c r="R3136">
        <f t="shared" si="289"/>
        <v>18.75</v>
      </c>
      <c r="S3136" t="str">
        <f t="shared" si="292"/>
        <v>theater</v>
      </c>
      <c r="T3136" t="str">
        <f t="shared" si="293"/>
        <v>plays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>
        <f t="shared" si="290"/>
        <v>42828.901863425926</v>
      </c>
      <c r="K3137">
        <v>1489376321</v>
      </c>
      <c r="L3137" s="11">
        <f t="shared" si="291"/>
        <v>42806.901863425926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288"/>
        <v>0.20849420849420849</v>
      </c>
      <c r="R3137">
        <f t="shared" si="289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>
        <f t="shared" si="290"/>
        <v>42825.707638888889</v>
      </c>
      <c r="K3138">
        <v>1487847954</v>
      </c>
      <c r="L3138" s="11">
        <f t="shared" si="291"/>
        <v>42789.212430555555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ref="Q3138:Q3201" si="294">E3138/D3138</f>
        <v>1.278</v>
      </c>
      <c r="R3138">
        <f t="shared" ref="R3138:R3201" si="295">E3138/N3138</f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>
        <f t="shared" ref="J3139:J3202" si="296">(((I3139/60)/60)/24)+DATE(1970,1,1)+(-6/24)</f>
        <v>42858.55</v>
      </c>
      <c r="K3139">
        <v>1489439669</v>
      </c>
      <c r="L3139" s="11">
        <f t="shared" ref="L3139:L3202" si="297">(((K3139/60)/60)/24)+DATE(1970,1,1)+(-6/24)</f>
        <v>42807.635057870371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si="294"/>
        <v>3.3333333333333333E-2</v>
      </c>
      <c r="R3139">
        <f t="shared" si="295"/>
        <v>50</v>
      </c>
      <c r="S3139" t="str">
        <f t="shared" ref="S3139:S3202" si="298">LEFT(P3139,FIND("/",P3139)-1)</f>
        <v>theater</v>
      </c>
      <c r="T3139" t="str">
        <f t="shared" ref="T3139:T3202" si="299">RIGHT(P3139,LEN(P3139)-FIND("/",P3139))</f>
        <v>plays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>
        <f t="shared" si="296"/>
        <v>42828.395914351851</v>
      </c>
      <c r="K3140">
        <v>1489591807</v>
      </c>
      <c r="L3140" s="11">
        <f t="shared" si="297"/>
        <v>42809.395914351851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294"/>
        <v>0</v>
      </c>
      <c r="R3140" t="e">
        <f t="shared" si="295"/>
        <v>#DIV/0!</v>
      </c>
      <c r="S3140" t="str">
        <f t="shared" si="298"/>
        <v>theater</v>
      </c>
      <c r="T3140" t="str">
        <f t="shared" si="299"/>
        <v>plays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>
        <f t="shared" si="296"/>
        <v>42818.939583333333</v>
      </c>
      <c r="K3141">
        <v>1487485760</v>
      </c>
      <c r="L3141" s="11">
        <f t="shared" si="297"/>
        <v>42785.020370370374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294"/>
        <v>5.3999999999999999E-2</v>
      </c>
      <c r="R3141">
        <f t="shared" si="295"/>
        <v>450</v>
      </c>
      <c r="S3141" t="str">
        <f t="shared" si="298"/>
        <v>theater</v>
      </c>
      <c r="T3141" t="str">
        <f t="shared" si="299"/>
        <v>plays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>
        <f t="shared" si="296"/>
        <v>42832.427118055552</v>
      </c>
      <c r="K3142">
        <v>1488993303</v>
      </c>
      <c r="L3142" s="11">
        <f t="shared" si="297"/>
        <v>42802.468784722223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294"/>
        <v>9.5999999999999992E-3</v>
      </c>
      <c r="R3142">
        <f t="shared" si="295"/>
        <v>24</v>
      </c>
      <c r="S3142" t="str">
        <f t="shared" si="298"/>
        <v>theater</v>
      </c>
      <c r="T3142" t="str">
        <f t="shared" si="299"/>
        <v>plays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>
        <f t="shared" si="296"/>
        <v>42841.583333333328</v>
      </c>
      <c r="K3143">
        <v>1488823488</v>
      </c>
      <c r="L3143" s="11">
        <f t="shared" si="297"/>
        <v>42800.503333333334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294"/>
        <v>0.51600000000000001</v>
      </c>
      <c r="R3143">
        <f t="shared" si="295"/>
        <v>32.25</v>
      </c>
      <c r="S3143" t="str">
        <f t="shared" si="298"/>
        <v>theater</v>
      </c>
      <c r="T3143" t="str">
        <f t="shared" si="299"/>
        <v>plays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>
        <f t="shared" si="296"/>
        <v>42813.221516203703</v>
      </c>
      <c r="K3144">
        <v>1487333939</v>
      </c>
      <c r="L3144" s="11">
        <f t="shared" si="297"/>
        <v>42783.263182870374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294"/>
        <v>1.6363636363636365E-2</v>
      </c>
      <c r="R3144">
        <f t="shared" si="295"/>
        <v>15</v>
      </c>
      <c r="S3144" t="str">
        <f t="shared" si="298"/>
        <v>theater</v>
      </c>
      <c r="T3144" t="str">
        <f t="shared" si="299"/>
        <v>plays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>
        <f t="shared" si="296"/>
        <v>42834.108287037037</v>
      </c>
      <c r="K3145">
        <v>1489480556</v>
      </c>
      <c r="L3145" s="11">
        <f t="shared" si="297"/>
        <v>42808.108287037037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294"/>
        <v>0</v>
      </c>
      <c r="R3145" t="e">
        <f t="shared" si="295"/>
        <v>#DIV/0!</v>
      </c>
      <c r="S3145" t="str">
        <f t="shared" si="298"/>
        <v>theater</v>
      </c>
      <c r="T3145" t="str">
        <f t="shared" si="299"/>
        <v>plays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>
        <f t="shared" si="296"/>
        <v>42813</v>
      </c>
      <c r="K3146">
        <v>1488459307</v>
      </c>
      <c r="L3146" s="11">
        <f t="shared" si="297"/>
        <v>42796.288275462968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294"/>
        <v>0.754</v>
      </c>
      <c r="R3146">
        <f t="shared" si="295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>
        <f t="shared" si="296"/>
        <v>42821.749236111107</v>
      </c>
      <c r="K3147">
        <v>1485478734</v>
      </c>
      <c r="L3147" s="11">
        <f t="shared" si="297"/>
        <v>42761.790902777779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294"/>
        <v>0</v>
      </c>
      <c r="R3147" t="e">
        <f t="shared" si="295"/>
        <v>#DIV/0!</v>
      </c>
      <c r="S3147" t="str">
        <f t="shared" si="298"/>
        <v>theater</v>
      </c>
      <c r="T3147" t="str">
        <f t="shared" si="299"/>
        <v>plays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>
        <f t="shared" si="296"/>
        <v>42841.390810185185</v>
      </c>
      <c r="K3148">
        <v>1488471766</v>
      </c>
      <c r="L3148" s="11">
        <f t="shared" si="297"/>
        <v>42796.432476851856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294"/>
        <v>0.105</v>
      </c>
      <c r="R3148">
        <f t="shared" si="295"/>
        <v>437.5</v>
      </c>
      <c r="S3148" t="str">
        <f t="shared" si="298"/>
        <v>theater</v>
      </c>
      <c r="T3148" t="str">
        <f t="shared" si="299"/>
        <v>plays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>
        <f t="shared" si="296"/>
        <v>41949.761053240742</v>
      </c>
      <c r="K3149">
        <v>1411859755</v>
      </c>
      <c r="L3149" s="11">
        <f t="shared" si="297"/>
        <v>41909.719386574077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294"/>
        <v>1.1752499999999999</v>
      </c>
      <c r="R3149">
        <f t="shared" si="295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>
        <f t="shared" si="296"/>
        <v>41912.916666666664</v>
      </c>
      <c r="K3150">
        <v>1410278284</v>
      </c>
      <c r="L3150" s="11">
        <f t="shared" si="297"/>
        <v>41891.415324074071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294"/>
        <v>1.3116666666666668</v>
      </c>
      <c r="R3150">
        <f t="shared" si="295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>
        <f t="shared" si="296"/>
        <v>41249.833333333336</v>
      </c>
      <c r="K3151">
        <v>1352766300</v>
      </c>
      <c r="L3151" s="11">
        <f t="shared" si="297"/>
        <v>41225.767361111109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294"/>
        <v>1.04</v>
      </c>
      <c r="R3151">
        <f t="shared" si="295"/>
        <v>52</v>
      </c>
      <c r="S3151" t="str">
        <f t="shared" si="298"/>
        <v>theater</v>
      </c>
      <c r="T3151" t="str">
        <f t="shared" si="299"/>
        <v>plays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>
        <f t="shared" si="296"/>
        <v>40567.916666666664</v>
      </c>
      <c r="K3152">
        <v>1288160403</v>
      </c>
      <c r="L3152" s="11">
        <f t="shared" si="297"/>
        <v>40478.013923611114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294"/>
        <v>1.01</v>
      </c>
      <c r="R3152">
        <f t="shared" si="295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>
        <f t="shared" si="296"/>
        <v>41892.58997685185</v>
      </c>
      <c r="K3153">
        <v>1407787774</v>
      </c>
      <c r="L3153" s="11">
        <f t="shared" si="297"/>
        <v>41862.58997685185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294"/>
        <v>1.004</v>
      </c>
      <c r="R3153">
        <f t="shared" si="295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>
        <f t="shared" si="296"/>
        <v>41580.617673611108</v>
      </c>
      <c r="K3154">
        <v>1380833367</v>
      </c>
      <c r="L3154" s="11">
        <f t="shared" si="297"/>
        <v>41550.617673611108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294"/>
        <v>1.0595454545454546</v>
      </c>
      <c r="R3154">
        <f t="shared" si="295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>
        <f t="shared" si="296"/>
        <v>40663.957638888889</v>
      </c>
      <c r="K3155">
        <v>1301542937</v>
      </c>
      <c r="L3155" s="11">
        <f t="shared" si="297"/>
        <v>40632.904363425929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294"/>
        <v>3.3558333333333334</v>
      </c>
      <c r="R3155">
        <f t="shared" si="295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>
        <f t="shared" si="296"/>
        <v>41000.584004629629</v>
      </c>
      <c r="K3156">
        <v>1330722058</v>
      </c>
      <c r="L3156" s="11">
        <f t="shared" si="297"/>
        <v>40970.625671296293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294"/>
        <v>1.1292857142857142</v>
      </c>
      <c r="R3156">
        <f t="shared" si="295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>
        <f t="shared" si="296"/>
        <v>41263.249131944445</v>
      </c>
      <c r="K3157">
        <v>1353412725</v>
      </c>
      <c r="L3157" s="11">
        <f t="shared" si="297"/>
        <v>41233.249131944445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294"/>
        <v>1.885046</v>
      </c>
      <c r="R3157">
        <f t="shared" si="295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>
        <f t="shared" si="296"/>
        <v>41061.703055555554</v>
      </c>
      <c r="K3158">
        <v>1335567144</v>
      </c>
      <c r="L3158" s="11">
        <f t="shared" si="297"/>
        <v>41026.703055555554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294"/>
        <v>1.0181818181818181</v>
      </c>
      <c r="R3158">
        <f t="shared" si="295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>
        <f t="shared" si="296"/>
        <v>41838.958333333336</v>
      </c>
      <c r="K3159">
        <v>1404932105</v>
      </c>
      <c r="L3159" s="11">
        <f t="shared" si="297"/>
        <v>41829.538252314815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294"/>
        <v>1.01</v>
      </c>
      <c r="R3159">
        <f t="shared" si="295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>
        <f t="shared" si="296"/>
        <v>41477.589722222219</v>
      </c>
      <c r="K3160">
        <v>1371931752</v>
      </c>
      <c r="L3160" s="11">
        <f t="shared" si="297"/>
        <v>41447.589722222219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294"/>
        <v>1.1399999999999999</v>
      </c>
      <c r="R3160">
        <f t="shared" si="295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>
        <f t="shared" si="296"/>
        <v>40926.708333333336</v>
      </c>
      <c r="K3161">
        <v>1323221761</v>
      </c>
      <c r="L3161" s="11">
        <f t="shared" si="297"/>
        <v>40883.816678240742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294"/>
        <v>1.3348133333333334</v>
      </c>
      <c r="R3161">
        <f t="shared" si="295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>
        <f t="shared" si="296"/>
        <v>41863.957638888889</v>
      </c>
      <c r="K3162">
        <v>1405923687</v>
      </c>
      <c r="L3162" s="11">
        <f t="shared" si="297"/>
        <v>41841.01489583333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294"/>
        <v>1.0153333333333334</v>
      </c>
      <c r="R3162">
        <f t="shared" si="295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>
        <f t="shared" si="296"/>
        <v>41927.286134259259</v>
      </c>
      <c r="K3163">
        <v>1410785522</v>
      </c>
      <c r="L3163" s="11">
        <f t="shared" si="297"/>
        <v>41897.286134259259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294"/>
        <v>1.0509999999999999</v>
      </c>
      <c r="R3163">
        <f t="shared" si="295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>
        <f t="shared" si="296"/>
        <v>41826.833333333336</v>
      </c>
      <c r="K3164">
        <v>1402331262</v>
      </c>
      <c r="L3164" s="11">
        <f t="shared" si="297"/>
        <v>41799.435902777775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294"/>
        <v>1.2715000000000001</v>
      </c>
      <c r="R3164">
        <f t="shared" si="295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>
        <f t="shared" si="296"/>
        <v>41805.503761574073</v>
      </c>
      <c r="K3165">
        <v>1400263525</v>
      </c>
      <c r="L3165" s="11">
        <f t="shared" si="297"/>
        <v>41775.503761574073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294"/>
        <v>1.1115384615384616</v>
      </c>
      <c r="R3165">
        <f t="shared" si="295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>
        <f t="shared" si="296"/>
        <v>41799.55572916667</v>
      </c>
      <c r="K3166">
        <v>1399490415</v>
      </c>
      <c r="L3166" s="11">
        <f t="shared" si="297"/>
        <v>41766.55572916667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294"/>
        <v>1.0676000000000001</v>
      </c>
      <c r="R3166">
        <f t="shared" si="295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>
        <f t="shared" si="296"/>
        <v>40665.915972222225</v>
      </c>
      <c r="K3167">
        <v>1302493760</v>
      </c>
      <c r="L3167" s="11">
        <f t="shared" si="297"/>
        <v>40643.909259259257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294"/>
        <v>1.6266666666666667</v>
      </c>
      <c r="R3167">
        <f t="shared" si="295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>
        <f t="shared" si="296"/>
        <v>41969.082638888889</v>
      </c>
      <c r="K3168">
        <v>1414514153</v>
      </c>
      <c r="L3168" s="11">
        <f t="shared" si="297"/>
        <v>41940.44158564815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294"/>
        <v>1.6022808571428573</v>
      </c>
      <c r="R3168">
        <f t="shared" si="295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>
        <f t="shared" si="296"/>
        <v>41852.925706018519</v>
      </c>
      <c r="K3169">
        <v>1405743181</v>
      </c>
      <c r="L3169" s="11">
        <f t="shared" si="297"/>
        <v>41838.925706018519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294"/>
        <v>1.1616666666666666</v>
      </c>
      <c r="R3169">
        <f t="shared" si="295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>
        <f t="shared" si="296"/>
        <v>41803.666666666664</v>
      </c>
      <c r="K3170">
        <v>1399948353</v>
      </c>
      <c r="L3170" s="11">
        <f t="shared" si="297"/>
        <v>41771.855937500004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294"/>
        <v>1.242</v>
      </c>
      <c r="R3170">
        <f t="shared" si="295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>
        <f t="shared" si="296"/>
        <v>41620.957638888889</v>
      </c>
      <c r="K3171">
        <v>1384364561</v>
      </c>
      <c r="L3171" s="11">
        <f t="shared" si="297"/>
        <v>41591.487974537034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294"/>
        <v>1.030125</v>
      </c>
      <c r="R3171">
        <f t="shared" si="295"/>
        <v>100.5</v>
      </c>
      <c r="S3171" t="str">
        <f t="shared" si="298"/>
        <v>theater</v>
      </c>
      <c r="T3171" t="str">
        <f t="shared" si="299"/>
        <v>plays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>
        <f t="shared" si="296"/>
        <v>41821.916666666664</v>
      </c>
      <c r="K3172">
        <v>1401414944</v>
      </c>
      <c r="L3172" s="11">
        <f t="shared" si="297"/>
        <v>41788.830370370371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294"/>
        <v>1.1225000000000001</v>
      </c>
      <c r="R3172">
        <f t="shared" si="295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>
        <f t="shared" si="296"/>
        <v>42496.358310185184</v>
      </c>
      <c r="K3173">
        <v>1459953358</v>
      </c>
      <c r="L3173" s="11">
        <f t="shared" si="297"/>
        <v>42466.358310185184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294"/>
        <v>1.0881428571428571</v>
      </c>
      <c r="R3173">
        <f t="shared" si="295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>
        <f t="shared" si="296"/>
        <v>40953.479953703703</v>
      </c>
      <c r="K3174">
        <v>1326648668</v>
      </c>
      <c r="L3174" s="11">
        <f t="shared" si="297"/>
        <v>40923.479953703703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294"/>
        <v>1.1499999999999999</v>
      </c>
      <c r="R3174">
        <f t="shared" si="295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>
        <f t="shared" si="296"/>
        <v>41908.628379629627</v>
      </c>
      <c r="K3175">
        <v>1409173492</v>
      </c>
      <c r="L3175" s="11">
        <f t="shared" si="297"/>
        <v>41878.628379629627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294"/>
        <v>1.03</v>
      </c>
      <c r="R3175">
        <f t="shared" si="295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>
        <f t="shared" si="296"/>
        <v>41876.614675925928</v>
      </c>
      <c r="K3176">
        <v>1407789908</v>
      </c>
      <c r="L3176" s="11">
        <f t="shared" si="297"/>
        <v>41862.614675925928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294"/>
        <v>1.0113333333333334</v>
      </c>
      <c r="R3176">
        <f t="shared" si="295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>
        <f t="shared" si="296"/>
        <v>40591.636886574073</v>
      </c>
      <c r="K3177">
        <v>1292793427</v>
      </c>
      <c r="L3177" s="11">
        <f t="shared" si="297"/>
        <v>40531.636886574073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294"/>
        <v>1.0955999999999999</v>
      </c>
      <c r="R3177">
        <f t="shared" si="295"/>
        <v>91.3</v>
      </c>
      <c r="S3177" t="str">
        <f t="shared" si="298"/>
        <v>theater</v>
      </c>
      <c r="T3177" t="str">
        <f t="shared" si="299"/>
        <v>plays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>
        <f t="shared" si="296"/>
        <v>41504.375</v>
      </c>
      <c r="K3178">
        <v>1374531631</v>
      </c>
      <c r="L3178" s="11">
        <f t="shared" si="297"/>
        <v>41477.680914351848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294"/>
        <v>1.148421052631579</v>
      </c>
      <c r="R3178">
        <f t="shared" si="295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>
        <f t="shared" si="296"/>
        <v>41811.416770833333</v>
      </c>
      <c r="K3179">
        <v>1400774409</v>
      </c>
      <c r="L3179" s="11">
        <f t="shared" si="297"/>
        <v>41781.416770833333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294"/>
        <v>1.1739999999999999</v>
      </c>
      <c r="R3179">
        <f t="shared" si="295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>
        <f t="shared" si="296"/>
        <v>41836.355034722219</v>
      </c>
      <c r="K3180">
        <v>1402929075</v>
      </c>
      <c r="L3180" s="11">
        <f t="shared" si="297"/>
        <v>41806.355034722219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294"/>
        <v>1.7173333333333334</v>
      </c>
      <c r="R3180">
        <f t="shared" si="295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>
        <f t="shared" si="296"/>
        <v>41400.452210648145</v>
      </c>
      <c r="K3181">
        <v>1365699071</v>
      </c>
      <c r="L3181" s="11">
        <f t="shared" si="297"/>
        <v>41375.452210648145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294"/>
        <v>1.1416238095238094</v>
      </c>
      <c r="R3181">
        <f t="shared" si="295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>
        <f t="shared" si="296"/>
        <v>41810.162604166668</v>
      </c>
      <c r="K3182">
        <v>1400666049</v>
      </c>
      <c r="L3182" s="11">
        <f t="shared" si="297"/>
        <v>41780.162604166668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294"/>
        <v>1.1975</v>
      </c>
      <c r="R3182">
        <f t="shared" si="295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>
        <f t="shared" si="296"/>
        <v>41805.416666666664</v>
      </c>
      <c r="K3183">
        <v>1400570787</v>
      </c>
      <c r="L3183" s="11">
        <f t="shared" si="297"/>
        <v>41779.060034722221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294"/>
        <v>1.0900000000000001</v>
      </c>
      <c r="R3183">
        <f t="shared" si="295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>
        <f t="shared" si="296"/>
        <v>40939.458333333336</v>
      </c>
      <c r="K3184">
        <v>1323211621</v>
      </c>
      <c r="L3184" s="11">
        <f t="shared" si="297"/>
        <v>40883.699317129627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294"/>
        <v>1.0088571428571429</v>
      </c>
      <c r="R3184">
        <f t="shared" si="295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>
        <f t="shared" si="296"/>
        <v>41509.54478009259</v>
      </c>
      <c r="K3185">
        <v>1375729469</v>
      </c>
      <c r="L3185" s="11">
        <f t="shared" si="297"/>
        <v>41491.54478009259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294"/>
        <v>1.0900000000000001</v>
      </c>
      <c r="R3185">
        <f t="shared" si="295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>
        <f t="shared" si="296"/>
        <v>41821.743414351848</v>
      </c>
      <c r="K3186">
        <v>1401666631</v>
      </c>
      <c r="L3186" s="11">
        <f t="shared" si="297"/>
        <v>41791.743414351848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294"/>
        <v>1.0720930232558139</v>
      </c>
      <c r="R3186">
        <f t="shared" si="295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>
        <f t="shared" si="296"/>
        <v>41836.727326388893</v>
      </c>
      <c r="K3187">
        <v>1404948441</v>
      </c>
      <c r="L3187" s="11">
        <f t="shared" si="297"/>
        <v>41829.727326388893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294"/>
        <v>1</v>
      </c>
      <c r="R3187">
        <f t="shared" si="295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>
        <f t="shared" si="296"/>
        <v>41898.625</v>
      </c>
      <c r="K3188">
        <v>1408313438</v>
      </c>
      <c r="L3188" s="11">
        <f t="shared" si="297"/>
        <v>41868.674050925925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294"/>
        <v>1.0218750000000001</v>
      </c>
      <c r="R3188">
        <f t="shared" si="295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>
        <f t="shared" si="296"/>
        <v>41855.416354166664</v>
      </c>
      <c r="K3189">
        <v>1405439973</v>
      </c>
      <c r="L3189" s="11">
        <f t="shared" si="297"/>
        <v>41835.416354166664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294"/>
        <v>1.1629333333333334</v>
      </c>
      <c r="R3189">
        <f t="shared" si="295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>
        <f t="shared" si="296"/>
        <v>42165.165532407409</v>
      </c>
      <c r="K3190">
        <v>1432115902</v>
      </c>
      <c r="L3190" s="11">
        <f t="shared" si="297"/>
        <v>42144.165532407409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294"/>
        <v>0.65</v>
      </c>
      <c r="R3190">
        <f t="shared" si="295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>
        <f t="shared" si="296"/>
        <v>42148.096435185187</v>
      </c>
      <c r="K3191">
        <v>1429863532</v>
      </c>
      <c r="L3191" s="11">
        <f t="shared" si="297"/>
        <v>42118.096435185187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294"/>
        <v>0.12327272727272727</v>
      </c>
      <c r="R3191">
        <f t="shared" si="295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>
        <f t="shared" si="296"/>
        <v>42712.942997685182</v>
      </c>
      <c r="K3192">
        <v>1478662675</v>
      </c>
      <c r="L3192" s="11">
        <f t="shared" si="297"/>
        <v>42682.901331018518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294"/>
        <v>0</v>
      </c>
      <c r="R3192" t="e">
        <f t="shared" si="295"/>
        <v>#DIV/0!</v>
      </c>
      <c r="S3192" t="str">
        <f t="shared" si="298"/>
        <v>theater</v>
      </c>
      <c r="T3192" t="str">
        <f t="shared" si="299"/>
        <v>musical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>
        <f t="shared" si="296"/>
        <v>42598.505428240736</v>
      </c>
      <c r="K3193">
        <v>1466186869</v>
      </c>
      <c r="L3193" s="11">
        <f t="shared" si="297"/>
        <v>42538.505428240736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294"/>
        <v>4.0266666666666666E-2</v>
      </c>
      <c r="R3193">
        <f t="shared" si="295"/>
        <v>37.75</v>
      </c>
      <c r="S3193" t="str">
        <f t="shared" si="298"/>
        <v>theater</v>
      </c>
      <c r="T3193" t="str">
        <f t="shared" si="299"/>
        <v>musical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>
        <f t="shared" si="296"/>
        <v>42063.666666666672</v>
      </c>
      <c r="K3194">
        <v>1421274859</v>
      </c>
      <c r="L3194" s="11">
        <f t="shared" si="297"/>
        <v>42018.69049768518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294"/>
        <v>1.0200000000000001E-2</v>
      </c>
      <c r="R3194">
        <f t="shared" si="295"/>
        <v>12.75</v>
      </c>
      <c r="S3194" t="str">
        <f t="shared" si="298"/>
        <v>theater</v>
      </c>
      <c r="T3194" t="str">
        <f t="shared" si="299"/>
        <v>musical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>
        <f t="shared" si="296"/>
        <v>42055.718240740738</v>
      </c>
      <c r="K3195">
        <v>1420586056</v>
      </c>
      <c r="L3195" s="11">
        <f t="shared" si="297"/>
        <v>42010.718240740738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294"/>
        <v>0.1174</v>
      </c>
      <c r="R3195">
        <f t="shared" si="295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>
        <f t="shared" si="296"/>
        <v>42211.812476851846</v>
      </c>
      <c r="K3196">
        <v>1435368598</v>
      </c>
      <c r="L3196" s="11">
        <f t="shared" si="297"/>
        <v>42181.812476851846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294"/>
        <v>0</v>
      </c>
      <c r="R3196" t="e">
        <f t="shared" si="295"/>
        <v>#DIV/0!</v>
      </c>
      <c r="S3196" t="str">
        <f t="shared" si="298"/>
        <v>theater</v>
      </c>
      <c r="T3196" t="str">
        <f t="shared" si="299"/>
        <v>musical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>
        <f t="shared" si="296"/>
        <v>42047.344236111108</v>
      </c>
      <c r="K3197">
        <v>1421158542</v>
      </c>
      <c r="L3197" s="11">
        <f t="shared" si="297"/>
        <v>42017.344236111108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294"/>
        <v>0.59142857142857141</v>
      </c>
      <c r="R3197">
        <f t="shared" si="295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>
        <f t="shared" si="296"/>
        <v>42217.333333333328</v>
      </c>
      <c r="K3198">
        <v>1433254875</v>
      </c>
      <c r="L3198" s="11">
        <f t="shared" si="297"/>
        <v>42157.348090277781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294"/>
        <v>5.9999999999999995E-4</v>
      </c>
      <c r="R3198">
        <f t="shared" si="295"/>
        <v>300</v>
      </c>
      <c r="S3198" t="str">
        <f t="shared" si="298"/>
        <v>theater</v>
      </c>
      <c r="T3198" t="str">
        <f t="shared" si="299"/>
        <v>musical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>
        <f t="shared" si="296"/>
        <v>42039.243263888886</v>
      </c>
      <c r="K3199">
        <v>1420458618</v>
      </c>
      <c r="L3199" s="11">
        <f t="shared" si="297"/>
        <v>42009.243263888886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294"/>
        <v>0.1145</v>
      </c>
      <c r="R3199">
        <f t="shared" si="295"/>
        <v>286.25</v>
      </c>
      <c r="S3199" t="str">
        <f t="shared" si="298"/>
        <v>theater</v>
      </c>
      <c r="T3199" t="str">
        <f t="shared" si="299"/>
        <v>musical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>
        <f t="shared" si="296"/>
        <v>42051.174502314811</v>
      </c>
      <c r="K3200">
        <v>1420798277</v>
      </c>
      <c r="L3200" s="11">
        <f t="shared" si="297"/>
        <v>42013.174502314811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294"/>
        <v>3.6666666666666666E-3</v>
      </c>
      <c r="R3200">
        <f t="shared" si="295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>
        <f t="shared" si="296"/>
        <v>41888.625</v>
      </c>
      <c r="K3201">
        <v>1407435418</v>
      </c>
      <c r="L3201" s="11">
        <f t="shared" si="297"/>
        <v>41858.511782407404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294"/>
        <v>0.52159999999999995</v>
      </c>
      <c r="R3201">
        <f t="shared" si="295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>
        <f t="shared" si="296"/>
        <v>42489.981944444444</v>
      </c>
      <c r="K3202">
        <v>1459410101</v>
      </c>
      <c r="L3202" s="11">
        <f t="shared" si="297"/>
        <v>42460.070613425924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ref="Q3202:Q3265" si="300">E3202/D3202</f>
        <v>2.0000000000000002E-5</v>
      </c>
      <c r="R3202">
        <f t="shared" ref="R3202:R3265" si="301">E3202/N3202</f>
        <v>1</v>
      </c>
      <c r="S3202" t="str">
        <f t="shared" si="298"/>
        <v>theater</v>
      </c>
      <c r="T3202" t="str">
        <f t="shared" si="299"/>
        <v>musical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>
        <f t="shared" ref="J3203:J3266" si="302">(((I3203/60)/60)/24)+DATE(1970,1,1)+(-6/24)</f>
        <v>41882.517094907409</v>
      </c>
      <c r="K3203">
        <v>1407695077</v>
      </c>
      <c r="L3203" s="11">
        <f t="shared" ref="L3203:L3266" si="303">(((K3203/60)/60)/24)+DATE(1970,1,1)+(-6/24)</f>
        <v>41861.517094907409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si="300"/>
        <v>1.2500000000000001E-2</v>
      </c>
      <c r="R3203">
        <f t="shared" si="301"/>
        <v>12.5</v>
      </c>
      <c r="S3203" t="str">
        <f t="shared" ref="S3203:S3266" si="304">LEFT(P3203,FIND("/",P3203)-1)</f>
        <v>theater</v>
      </c>
      <c r="T3203" t="str">
        <f t="shared" ref="T3203:T3266" si="305">RIGHT(P3203,LEN(P3203)-FIND("/",P3203))</f>
        <v>musical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>
        <f t="shared" si="302"/>
        <v>42351.999305555553</v>
      </c>
      <c r="K3204">
        <v>1445027346</v>
      </c>
      <c r="L3204" s="11">
        <f t="shared" si="303"/>
        <v>42293.603541666671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300"/>
        <v>0.54520000000000002</v>
      </c>
      <c r="R3204">
        <f t="shared" si="301"/>
        <v>109.04</v>
      </c>
      <c r="S3204" t="str">
        <f t="shared" si="304"/>
        <v>theater</v>
      </c>
      <c r="T3204" t="str">
        <f t="shared" si="305"/>
        <v>musical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>
        <f t="shared" si="302"/>
        <v>42272.738680555558</v>
      </c>
      <c r="K3205">
        <v>1440632622</v>
      </c>
      <c r="L3205" s="11">
        <f t="shared" si="303"/>
        <v>42242.738680555558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300"/>
        <v>0.25</v>
      </c>
      <c r="R3205">
        <f t="shared" si="301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>
        <f t="shared" si="302"/>
        <v>42202.426388888889</v>
      </c>
      <c r="K3206">
        <v>1434558479</v>
      </c>
      <c r="L3206" s="11">
        <f t="shared" si="303"/>
        <v>42172.436099537037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300"/>
        <v>0</v>
      </c>
      <c r="R3206" t="e">
        <f t="shared" si="301"/>
        <v>#DIV/0!</v>
      </c>
      <c r="S3206" t="str">
        <f t="shared" si="304"/>
        <v>theater</v>
      </c>
      <c r="T3206" t="str">
        <f t="shared" si="305"/>
        <v>musical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>
        <f t="shared" si="302"/>
        <v>42125.124675925923</v>
      </c>
      <c r="K3207">
        <v>1427878772</v>
      </c>
      <c r="L3207" s="11">
        <f t="shared" si="303"/>
        <v>42095.124675925923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300"/>
        <v>3.4125000000000003E-2</v>
      </c>
      <c r="R3207">
        <f t="shared" si="301"/>
        <v>22.75</v>
      </c>
      <c r="S3207" t="str">
        <f t="shared" si="304"/>
        <v>theater</v>
      </c>
      <c r="T3207" t="str">
        <f t="shared" si="305"/>
        <v>musical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>
        <f t="shared" si="302"/>
        <v>42266.026053240741</v>
      </c>
      <c r="K3208">
        <v>1440052651</v>
      </c>
      <c r="L3208" s="11">
        <f t="shared" si="303"/>
        <v>42236.026053240741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300"/>
        <v>0</v>
      </c>
      <c r="R3208" t="e">
        <f t="shared" si="301"/>
        <v>#DIV/0!</v>
      </c>
      <c r="S3208" t="str">
        <f t="shared" si="304"/>
        <v>theater</v>
      </c>
      <c r="T3208" t="str">
        <f t="shared" si="305"/>
        <v>musical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>
        <f t="shared" si="302"/>
        <v>42116.986192129625</v>
      </c>
      <c r="K3209">
        <v>1424587207</v>
      </c>
      <c r="L3209" s="11">
        <f t="shared" si="303"/>
        <v>42057.027858796297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300"/>
        <v>0.46363636363636362</v>
      </c>
      <c r="R3209">
        <f t="shared" si="301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>
        <f t="shared" si="302"/>
        <v>41848.355057870373</v>
      </c>
      <c r="K3210">
        <v>1404743477</v>
      </c>
      <c r="L3210" s="11">
        <f t="shared" si="303"/>
        <v>41827.355057870373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300"/>
        <v>1.0349999999999999</v>
      </c>
      <c r="R3210">
        <f t="shared" si="301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>
        <f t="shared" si="302"/>
        <v>41810.708333333336</v>
      </c>
      <c r="K3211">
        <v>1400512658</v>
      </c>
      <c r="L3211" s="11">
        <f t="shared" si="303"/>
        <v>41778.387245370373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300"/>
        <v>1.1932315789473684</v>
      </c>
      <c r="R3211">
        <f t="shared" si="301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>
        <f t="shared" si="302"/>
        <v>41060.915972222225</v>
      </c>
      <c r="K3212">
        <v>1334442519</v>
      </c>
      <c r="L3212" s="11">
        <f t="shared" si="303"/>
        <v>41013.686562499999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300"/>
        <v>1.2576666666666667</v>
      </c>
      <c r="R3212">
        <f t="shared" si="301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>
        <f t="shared" si="302"/>
        <v>41865.833333333336</v>
      </c>
      <c r="K3213">
        <v>1405346680</v>
      </c>
      <c r="L3213" s="11">
        <f t="shared" si="303"/>
        <v>41834.336574074077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300"/>
        <v>1.1974347826086957</v>
      </c>
      <c r="R3213">
        <f t="shared" si="301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>
        <f t="shared" si="302"/>
        <v>41859.545729166668</v>
      </c>
      <c r="K3214">
        <v>1404932751</v>
      </c>
      <c r="L3214" s="11">
        <f t="shared" si="303"/>
        <v>41829.545729166668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300"/>
        <v>1.2625</v>
      </c>
      <c r="R3214">
        <f t="shared" si="301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>
        <f t="shared" si="302"/>
        <v>42211.513414351852</v>
      </c>
      <c r="K3215">
        <v>1434478759</v>
      </c>
      <c r="L3215" s="11">
        <f t="shared" si="303"/>
        <v>42171.513414351852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300"/>
        <v>1.0011666666666668</v>
      </c>
      <c r="R3215">
        <f t="shared" si="301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>
        <f t="shared" si="302"/>
        <v>42374.746527777781</v>
      </c>
      <c r="K3216">
        <v>1448823673</v>
      </c>
      <c r="L3216" s="11">
        <f t="shared" si="303"/>
        <v>42337.542511574073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300"/>
        <v>1.0213333333333334</v>
      </c>
      <c r="R3216">
        <f t="shared" si="301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>
        <f t="shared" si="302"/>
        <v>42256.915972222225</v>
      </c>
      <c r="K3217">
        <v>1438617471</v>
      </c>
      <c r="L3217" s="11">
        <f t="shared" si="303"/>
        <v>42219.415173611109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300"/>
        <v>1.0035142857142858</v>
      </c>
      <c r="R3217">
        <f t="shared" si="301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>
        <f t="shared" si="302"/>
        <v>42196.354166666672</v>
      </c>
      <c r="K3218">
        <v>1433934371</v>
      </c>
      <c r="L3218" s="11">
        <f t="shared" si="303"/>
        <v>42165.212627314817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300"/>
        <v>1.0004999999999999</v>
      </c>
      <c r="R3218">
        <f t="shared" si="301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>
        <f t="shared" si="302"/>
        <v>42678.296111111107</v>
      </c>
      <c r="K3219">
        <v>1475672784</v>
      </c>
      <c r="L3219" s="11">
        <f t="shared" si="303"/>
        <v>42648.296111111107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300"/>
        <v>1.1602222222222223</v>
      </c>
      <c r="R3219">
        <f t="shared" si="301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>
        <f t="shared" si="302"/>
        <v>42003.75</v>
      </c>
      <c r="K3220">
        <v>1417132986</v>
      </c>
      <c r="L3220" s="11">
        <f t="shared" si="303"/>
        <v>41970.752152777779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300"/>
        <v>1.0209999999999999</v>
      </c>
      <c r="R3220">
        <f t="shared" si="301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>
        <f t="shared" si="302"/>
        <v>42085.691516203704</v>
      </c>
      <c r="K3221">
        <v>1424043347</v>
      </c>
      <c r="L3221" s="11">
        <f t="shared" si="303"/>
        <v>42050.733182870375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300"/>
        <v>1.0011000000000001</v>
      </c>
      <c r="R3221">
        <f t="shared" si="301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>
        <f t="shared" si="302"/>
        <v>42806.625</v>
      </c>
      <c r="K3222">
        <v>1486411204</v>
      </c>
      <c r="L3222" s="11">
        <f t="shared" si="303"/>
        <v>42772.583379629628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300"/>
        <v>1.0084</v>
      </c>
      <c r="R3222">
        <f t="shared" si="301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>
        <f t="shared" si="302"/>
        <v>42190.446793981479</v>
      </c>
      <c r="K3223">
        <v>1433090603</v>
      </c>
      <c r="L3223" s="11">
        <f t="shared" si="303"/>
        <v>42155.446793981479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300"/>
        <v>1.0342499999999999</v>
      </c>
      <c r="R3223">
        <f t="shared" si="301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>
        <f t="shared" si="302"/>
        <v>42301.645138888889</v>
      </c>
      <c r="K3224">
        <v>1443016697</v>
      </c>
      <c r="L3224" s="11">
        <f t="shared" si="303"/>
        <v>42270.332141203704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300"/>
        <v>1.248</v>
      </c>
      <c r="R3224">
        <f t="shared" si="301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>
        <f t="shared" si="302"/>
        <v>42236.585370370376</v>
      </c>
      <c r="K3225">
        <v>1437508976</v>
      </c>
      <c r="L3225" s="11">
        <f t="shared" si="303"/>
        <v>42206.585370370376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300"/>
        <v>1.0951612903225807</v>
      </c>
      <c r="R3225">
        <f t="shared" si="301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>
        <f t="shared" si="302"/>
        <v>42744.958333333328</v>
      </c>
      <c r="K3226">
        <v>1479932713</v>
      </c>
      <c r="L3226" s="11">
        <f t="shared" si="303"/>
        <v>42697.600844907407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300"/>
        <v>1.0203333333333333</v>
      </c>
      <c r="R3226">
        <f t="shared" si="301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>
        <f t="shared" si="302"/>
        <v>42524.625</v>
      </c>
      <c r="K3227">
        <v>1463145938</v>
      </c>
      <c r="L3227" s="11">
        <f t="shared" si="303"/>
        <v>42503.309467592597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300"/>
        <v>1.0235000000000001</v>
      </c>
      <c r="R3227">
        <f t="shared" si="301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>
        <f t="shared" si="302"/>
        <v>42307.333472222221</v>
      </c>
      <c r="K3228">
        <v>1443621612</v>
      </c>
      <c r="L3228" s="11">
        <f t="shared" si="303"/>
        <v>42277.333472222221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300"/>
        <v>1.0416666666666667</v>
      </c>
      <c r="R3228">
        <f t="shared" si="301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>
        <f t="shared" si="302"/>
        <v>42752.632361111115</v>
      </c>
      <c r="K3229">
        <v>1482095436</v>
      </c>
      <c r="L3229" s="11">
        <f t="shared" si="303"/>
        <v>42722.632361111115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300"/>
        <v>1.25</v>
      </c>
      <c r="R3229">
        <f t="shared" si="301"/>
        <v>50</v>
      </c>
      <c r="S3229" t="str">
        <f t="shared" si="304"/>
        <v>theater</v>
      </c>
      <c r="T3229" t="str">
        <f t="shared" si="305"/>
        <v>plays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>
        <f t="shared" si="302"/>
        <v>42354.957638888889</v>
      </c>
      <c r="K3230">
        <v>1447606884</v>
      </c>
      <c r="L3230" s="11">
        <f t="shared" si="303"/>
        <v>42323.45930555556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300"/>
        <v>1.0234285714285714</v>
      </c>
      <c r="R3230">
        <f t="shared" si="301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>
        <f t="shared" si="302"/>
        <v>41963.083310185189</v>
      </c>
      <c r="K3231">
        <v>1413874798</v>
      </c>
      <c r="L3231" s="11">
        <f t="shared" si="303"/>
        <v>41933.041643518518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300"/>
        <v>1.0786500000000001</v>
      </c>
      <c r="R3231">
        <f t="shared" si="301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>
        <f t="shared" si="302"/>
        <v>41912.915972222225</v>
      </c>
      <c r="K3232">
        <v>1410840126</v>
      </c>
      <c r="L3232" s="11">
        <f t="shared" si="303"/>
        <v>41897.918125000004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300"/>
        <v>1.0988461538461538</v>
      </c>
      <c r="R3232">
        <f t="shared" si="301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>
        <f t="shared" si="302"/>
        <v>42476.693831018521</v>
      </c>
      <c r="K3233">
        <v>1458254347</v>
      </c>
      <c r="L3233" s="11">
        <f t="shared" si="303"/>
        <v>42446.693831018521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300"/>
        <v>1.61</v>
      </c>
      <c r="R3233">
        <f t="shared" si="301"/>
        <v>57.5</v>
      </c>
      <c r="S3233" t="str">
        <f t="shared" si="304"/>
        <v>theater</v>
      </c>
      <c r="T3233" t="str">
        <f t="shared" si="305"/>
        <v>plays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>
        <f t="shared" si="302"/>
        <v>42493.915972222225</v>
      </c>
      <c r="K3234">
        <v>1459711917</v>
      </c>
      <c r="L3234" s="11">
        <f t="shared" si="303"/>
        <v>42463.56385416667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300"/>
        <v>1.3120000000000001</v>
      </c>
      <c r="R3234">
        <f t="shared" si="301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>
        <f t="shared" si="302"/>
        <v>42796.555034722223</v>
      </c>
      <c r="K3235">
        <v>1485890355</v>
      </c>
      <c r="L3235" s="11">
        <f t="shared" si="303"/>
        <v>42766.555034722223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300"/>
        <v>1.1879999999999999</v>
      </c>
      <c r="R3235">
        <f t="shared" si="301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>
        <f t="shared" si="302"/>
        <v>42767.729861111111</v>
      </c>
      <c r="K3236">
        <v>1483124208</v>
      </c>
      <c r="L3236" s="11">
        <f t="shared" si="303"/>
        <v>42734.539444444439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300"/>
        <v>1.0039275000000001</v>
      </c>
      <c r="R3236">
        <f t="shared" si="301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>
        <f t="shared" si="302"/>
        <v>42552.097812499997</v>
      </c>
      <c r="K3237">
        <v>1464769251</v>
      </c>
      <c r="L3237" s="11">
        <f t="shared" si="303"/>
        <v>42522.097812499997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300"/>
        <v>1.0320666666666667</v>
      </c>
      <c r="R3237">
        <f t="shared" si="301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>
        <f t="shared" si="302"/>
        <v>42732.667048611111</v>
      </c>
      <c r="K3238">
        <v>1480370433</v>
      </c>
      <c r="L3238" s="11">
        <f t="shared" si="303"/>
        <v>42702.667048611111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300"/>
        <v>1.006</v>
      </c>
      <c r="R3238">
        <f t="shared" si="301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>
        <f t="shared" si="302"/>
        <v>42275.915972222225</v>
      </c>
      <c r="K3239">
        <v>1441452184</v>
      </c>
      <c r="L3239" s="11">
        <f t="shared" si="303"/>
        <v>42252.224351851852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300"/>
        <v>1.0078754285714286</v>
      </c>
      <c r="R3239">
        <f t="shared" si="301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>
        <f t="shared" si="302"/>
        <v>42186.260393518518</v>
      </c>
      <c r="K3240">
        <v>1433160898</v>
      </c>
      <c r="L3240" s="11">
        <f t="shared" si="303"/>
        <v>42156.260393518518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300"/>
        <v>1.1232142857142857</v>
      </c>
      <c r="R3240">
        <f t="shared" si="301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>
        <f t="shared" si="302"/>
        <v>42302.749305555553</v>
      </c>
      <c r="K3241">
        <v>1443665293</v>
      </c>
      <c r="L3241" s="11">
        <f t="shared" si="303"/>
        <v>42277.839039351849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300"/>
        <v>1.0591914022517912</v>
      </c>
      <c r="R3241">
        <f t="shared" si="301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>
        <f t="shared" si="302"/>
        <v>42782.708333333328</v>
      </c>
      <c r="K3242">
        <v>1484843948</v>
      </c>
      <c r="L3242" s="11">
        <f t="shared" si="303"/>
        <v>42754.443842592591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300"/>
        <v>1.0056666666666667</v>
      </c>
      <c r="R3242">
        <f t="shared" si="301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>
        <f t="shared" si="302"/>
        <v>41926.040972222225</v>
      </c>
      <c r="K3243">
        <v>1410421670</v>
      </c>
      <c r="L3243" s="11">
        <f t="shared" si="303"/>
        <v>41893.074884259258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300"/>
        <v>1.1530588235294117</v>
      </c>
      <c r="R3243">
        <f t="shared" si="301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>
        <f t="shared" si="302"/>
        <v>41901.505694444444</v>
      </c>
      <c r="K3244">
        <v>1408558092</v>
      </c>
      <c r="L3244" s="11">
        <f t="shared" si="303"/>
        <v>41871.505694444444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300"/>
        <v>1.273042</v>
      </c>
      <c r="R3244">
        <f t="shared" si="301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>
        <f t="shared" si="302"/>
        <v>42285.75</v>
      </c>
      <c r="K3245">
        <v>1442283562</v>
      </c>
      <c r="L3245" s="11">
        <f t="shared" si="303"/>
        <v>42261.846782407403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300"/>
        <v>1.028375</v>
      </c>
      <c r="R3245">
        <f t="shared" si="301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>
        <f t="shared" si="302"/>
        <v>42705.485902777778</v>
      </c>
      <c r="K3246">
        <v>1478018382</v>
      </c>
      <c r="L3246" s="11">
        <f t="shared" si="303"/>
        <v>42675.444236111114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300"/>
        <v>1.0293749999999999</v>
      </c>
      <c r="R3246">
        <f t="shared" si="301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>
        <f t="shared" si="302"/>
        <v>42166.833333333328</v>
      </c>
      <c r="K3247">
        <v>1431354258</v>
      </c>
      <c r="L3247" s="11">
        <f t="shared" si="303"/>
        <v>42135.35020833333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300"/>
        <v>1.043047619047619</v>
      </c>
      <c r="R3247">
        <f t="shared" si="301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>
        <f t="shared" si="302"/>
        <v>42258.915972222225</v>
      </c>
      <c r="K3248">
        <v>1439551200</v>
      </c>
      <c r="L3248" s="11">
        <f t="shared" si="303"/>
        <v>42230.222222222219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300"/>
        <v>1.1122000000000001</v>
      </c>
      <c r="R3248">
        <f t="shared" si="301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>
        <f t="shared" si="302"/>
        <v>42197.184166666666</v>
      </c>
      <c r="K3249">
        <v>1434104712</v>
      </c>
      <c r="L3249" s="11">
        <f t="shared" si="303"/>
        <v>42167.184166666666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300"/>
        <v>1.0586</v>
      </c>
      <c r="R3249">
        <f t="shared" si="301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>
        <f t="shared" si="302"/>
        <v>42098.596724537041</v>
      </c>
      <c r="K3250">
        <v>1425590357</v>
      </c>
      <c r="L3250" s="11">
        <f t="shared" si="303"/>
        <v>42068.638391203705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300"/>
        <v>1.0079166666666666</v>
      </c>
      <c r="R3250">
        <f t="shared" si="301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>
        <f t="shared" si="302"/>
        <v>42175.496689814812</v>
      </c>
      <c r="K3251">
        <v>1432230914</v>
      </c>
      <c r="L3251" s="11">
        <f t="shared" si="303"/>
        <v>42145.496689814812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300"/>
        <v>1.0492727272727274</v>
      </c>
      <c r="R3251">
        <f t="shared" si="301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>
        <f t="shared" si="302"/>
        <v>41948.533842592595</v>
      </c>
      <c r="K3252">
        <v>1412617724</v>
      </c>
      <c r="L3252" s="11">
        <f t="shared" si="303"/>
        <v>41918.492175925923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300"/>
        <v>1.01552</v>
      </c>
      <c r="R3252">
        <f t="shared" si="301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>
        <f t="shared" si="302"/>
        <v>42176.481087962966</v>
      </c>
      <c r="K3253">
        <v>1432315966</v>
      </c>
      <c r="L3253" s="11">
        <f t="shared" si="303"/>
        <v>42146.481087962966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300"/>
        <v>1.1073333333333333</v>
      </c>
      <c r="R3253">
        <f t="shared" si="301"/>
        <v>83.05</v>
      </c>
      <c r="S3253" t="str">
        <f t="shared" si="304"/>
        <v>theater</v>
      </c>
      <c r="T3253" t="str">
        <f t="shared" si="305"/>
        <v>plays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>
        <f t="shared" si="302"/>
        <v>42620.222685185188</v>
      </c>
      <c r="K3254">
        <v>1470655240</v>
      </c>
      <c r="L3254" s="11">
        <f t="shared" si="303"/>
        <v>42590.222685185188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300"/>
        <v>1.2782222222222221</v>
      </c>
      <c r="R3254">
        <f t="shared" si="301"/>
        <v>57.52</v>
      </c>
      <c r="S3254" t="str">
        <f t="shared" si="304"/>
        <v>theater</v>
      </c>
      <c r="T3254" t="str">
        <f t="shared" si="305"/>
        <v>plays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>
        <f t="shared" si="302"/>
        <v>42620.90625</v>
      </c>
      <c r="K3255">
        <v>1471701028</v>
      </c>
      <c r="L3255" s="11">
        <f t="shared" si="303"/>
        <v>42602.326712962968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300"/>
        <v>1.0182500000000001</v>
      </c>
      <c r="R3255">
        <f t="shared" si="301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>
        <f t="shared" si="302"/>
        <v>42088.794085648144</v>
      </c>
      <c r="K3256">
        <v>1424743409</v>
      </c>
      <c r="L3256" s="11">
        <f t="shared" si="303"/>
        <v>42058.835752314815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300"/>
        <v>1.012576923076923</v>
      </c>
      <c r="R3256">
        <f t="shared" si="301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>
        <f t="shared" si="302"/>
        <v>41919.518229166664</v>
      </c>
      <c r="K3257">
        <v>1410114375</v>
      </c>
      <c r="L3257" s="11">
        <f t="shared" si="303"/>
        <v>41889.518229166664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300"/>
        <v>1.75</v>
      </c>
      <c r="R3257">
        <f t="shared" si="301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>
        <f t="shared" si="302"/>
        <v>42165.915972222225</v>
      </c>
      <c r="K3258">
        <v>1432129577</v>
      </c>
      <c r="L3258" s="11">
        <f t="shared" si="303"/>
        <v>42144.323807870373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300"/>
        <v>1.2806</v>
      </c>
      <c r="R3258">
        <f t="shared" si="301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>
        <f t="shared" si="302"/>
        <v>42788.309629629628</v>
      </c>
      <c r="K3259">
        <v>1485177952</v>
      </c>
      <c r="L3259" s="11">
        <f t="shared" si="303"/>
        <v>42758.309629629628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300"/>
        <v>1.0629949999999999</v>
      </c>
      <c r="R3259">
        <f t="shared" si="301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>
        <f t="shared" si="302"/>
        <v>42012.637280092589</v>
      </c>
      <c r="K3260">
        <v>1418159861</v>
      </c>
      <c r="L3260" s="11">
        <f t="shared" si="303"/>
        <v>41982.637280092589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300"/>
        <v>1.052142857142857</v>
      </c>
      <c r="R3260">
        <f t="shared" si="301"/>
        <v>98.2</v>
      </c>
      <c r="S3260" t="str">
        <f t="shared" si="304"/>
        <v>theater</v>
      </c>
      <c r="T3260" t="str">
        <f t="shared" si="305"/>
        <v>plays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>
        <f t="shared" si="302"/>
        <v>42643.915972222225</v>
      </c>
      <c r="K3261">
        <v>1472753745</v>
      </c>
      <c r="L3261" s="11">
        <f t="shared" si="303"/>
        <v>42614.510937500003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300"/>
        <v>1.0616782608695652</v>
      </c>
      <c r="R3261">
        <f t="shared" si="301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>
        <f t="shared" si="302"/>
        <v>42338.464328703703</v>
      </c>
      <c r="K3262">
        <v>1445875718</v>
      </c>
      <c r="L3262" s="11">
        <f t="shared" si="303"/>
        <v>42303.422662037032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300"/>
        <v>1.0924</v>
      </c>
      <c r="R3262">
        <f t="shared" si="301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>
        <f t="shared" si="302"/>
        <v>42201.475416666668</v>
      </c>
      <c r="K3263">
        <v>1434475476</v>
      </c>
      <c r="L3263" s="11">
        <f t="shared" si="303"/>
        <v>42171.475416666668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300"/>
        <v>1.0045454545454546</v>
      </c>
      <c r="R3263">
        <f t="shared" si="301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>
        <f t="shared" si="302"/>
        <v>41994.916666666672</v>
      </c>
      <c r="K3264">
        <v>1416555262</v>
      </c>
      <c r="L3264" s="11">
        <f t="shared" si="303"/>
        <v>41964.065532407403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300"/>
        <v>1.0304098360655738</v>
      </c>
      <c r="R3264">
        <f t="shared" si="301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>
        <f t="shared" si="302"/>
        <v>42307.625</v>
      </c>
      <c r="K3265">
        <v>1444220588</v>
      </c>
      <c r="L3265" s="11">
        <f t="shared" si="303"/>
        <v>42284.266064814816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300"/>
        <v>1.121664</v>
      </c>
      <c r="R3265">
        <f t="shared" si="301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>
        <f t="shared" si="302"/>
        <v>42032.666666666672</v>
      </c>
      <c r="K3266">
        <v>1421089938</v>
      </c>
      <c r="L3266" s="11">
        <f t="shared" si="303"/>
        <v>42016.550208333334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ref="Q3266:Q3329" si="306">E3266/D3266</f>
        <v>1.03</v>
      </c>
      <c r="R3266">
        <f t="shared" ref="R3266:R3329" si="307">E3266/N3266</f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>
        <f t="shared" ref="J3267:J3330" si="308">(((I3267/60)/60)/24)+DATE(1970,1,1)+(-6/24)</f>
        <v>42341.458333333328</v>
      </c>
      <c r="K3267">
        <v>1446570315</v>
      </c>
      <c r="L3267" s="11">
        <f t="shared" ref="L3267:L3330" si="309">(((K3267/60)/60)/24)+DATE(1970,1,1)+(-6/24)</f>
        <v>42311.461979166663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si="306"/>
        <v>1.64</v>
      </c>
      <c r="R3267">
        <f t="shared" si="307"/>
        <v>70.285714285714292</v>
      </c>
      <c r="S3267" t="str">
        <f t="shared" ref="S3267:S3330" si="310">LEFT(P3267,FIND("/",P3267)-1)</f>
        <v>theater</v>
      </c>
      <c r="T3267" t="str">
        <f t="shared" ref="T3267:T3330" si="311">RIGHT(P3267,LEN(P3267)-FIND("/",P3267))</f>
        <v>plays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>
        <f t="shared" si="308"/>
        <v>42167.625</v>
      </c>
      <c r="K3268">
        <v>1431435122</v>
      </c>
      <c r="L3268" s="11">
        <f t="shared" si="309"/>
        <v>42136.286134259266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306"/>
        <v>1.3128333333333333</v>
      </c>
      <c r="R3268">
        <f t="shared" si="307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>
        <f t="shared" si="308"/>
        <v>42202.507638888885</v>
      </c>
      <c r="K3269">
        <v>1434564660</v>
      </c>
      <c r="L3269" s="11">
        <f t="shared" si="309"/>
        <v>42172.507638888885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306"/>
        <v>1.0209999999999999</v>
      </c>
      <c r="R3269">
        <f t="shared" si="307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>
        <f t="shared" si="308"/>
        <v>42606.65425925926</v>
      </c>
      <c r="K3270">
        <v>1470692528</v>
      </c>
      <c r="L3270" s="11">
        <f t="shared" si="309"/>
        <v>42590.65425925926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306"/>
        <v>1.28</v>
      </c>
      <c r="R3270">
        <f t="shared" si="307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>
        <f t="shared" si="308"/>
        <v>42171.208333333328</v>
      </c>
      <c r="K3271">
        <v>1431509397</v>
      </c>
      <c r="L3271" s="11">
        <f t="shared" si="309"/>
        <v>42137.145798611105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306"/>
        <v>1.0149999999999999</v>
      </c>
      <c r="R3271">
        <f t="shared" si="307"/>
        <v>116</v>
      </c>
      <c r="S3271" t="str">
        <f t="shared" si="310"/>
        <v>theater</v>
      </c>
      <c r="T3271" t="str">
        <f t="shared" si="311"/>
        <v>plays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>
        <f t="shared" si="308"/>
        <v>42197.283159722225</v>
      </c>
      <c r="K3272">
        <v>1434113265</v>
      </c>
      <c r="L3272" s="11">
        <f t="shared" si="309"/>
        <v>42167.283159722225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306"/>
        <v>1.0166666666666666</v>
      </c>
      <c r="R3272">
        <f t="shared" si="307"/>
        <v>61</v>
      </c>
      <c r="S3272" t="str">
        <f t="shared" si="310"/>
        <v>theater</v>
      </c>
      <c r="T3272" t="str">
        <f t="shared" si="311"/>
        <v>plays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>
        <f t="shared" si="308"/>
        <v>41945.228877314818</v>
      </c>
      <c r="K3273">
        <v>1412332175</v>
      </c>
      <c r="L3273" s="11">
        <f t="shared" si="309"/>
        <v>41915.187210648146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306"/>
        <v>1.3</v>
      </c>
      <c r="R3273">
        <f t="shared" si="307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>
        <f t="shared" si="308"/>
        <v>42314.291770833333</v>
      </c>
      <c r="K3274">
        <v>1444219209</v>
      </c>
      <c r="L3274" s="11">
        <f t="shared" si="309"/>
        <v>42284.250104166669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306"/>
        <v>1.5443</v>
      </c>
      <c r="R3274">
        <f t="shared" si="307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>
        <f t="shared" si="308"/>
        <v>42627.541666666672</v>
      </c>
      <c r="K3275">
        <v>1472498042</v>
      </c>
      <c r="L3275" s="11">
        <f t="shared" si="309"/>
        <v>42611.551412037035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306"/>
        <v>1.0740000000000001</v>
      </c>
      <c r="R3275">
        <f t="shared" si="307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>
        <f t="shared" si="308"/>
        <v>42444.625</v>
      </c>
      <c r="K3276">
        <v>1454259272</v>
      </c>
      <c r="L3276" s="11">
        <f t="shared" si="309"/>
        <v>42400.454537037032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306"/>
        <v>1.0132258064516129</v>
      </c>
      <c r="R3276">
        <f t="shared" si="307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>
        <f t="shared" si="308"/>
        <v>42043.9375</v>
      </c>
      <c r="K3277">
        <v>1421183271</v>
      </c>
      <c r="L3277" s="11">
        <f t="shared" si="309"/>
        <v>42017.63045138889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306"/>
        <v>1.0027777777777778</v>
      </c>
      <c r="R3277">
        <f t="shared" si="307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>
        <f t="shared" si="308"/>
        <v>42460.915972222225</v>
      </c>
      <c r="K3278">
        <v>1456526879</v>
      </c>
      <c r="L3278" s="11">
        <f t="shared" si="309"/>
        <v>42426.699988425928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306"/>
        <v>1.1684444444444444</v>
      </c>
      <c r="R3278">
        <f t="shared" si="307"/>
        <v>52.58</v>
      </c>
      <c r="S3278" t="str">
        <f t="shared" si="310"/>
        <v>theater</v>
      </c>
      <c r="T3278" t="str">
        <f t="shared" si="311"/>
        <v>plays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>
        <f t="shared" si="308"/>
        <v>41961.474606481483</v>
      </c>
      <c r="K3279">
        <v>1413735806</v>
      </c>
      <c r="L3279" s="11">
        <f t="shared" si="309"/>
        <v>41931.432939814818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306"/>
        <v>1.0860000000000001</v>
      </c>
      <c r="R3279">
        <f t="shared" si="307"/>
        <v>54.3</v>
      </c>
      <c r="S3279" t="str">
        <f t="shared" si="310"/>
        <v>theater</v>
      </c>
      <c r="T3279" t="str">
        <f t="shared" si="311"/>
        <v>plays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>
        <f t="shared" si="308"/>
        <v>42154.598414351851</v>
      </c>
      <c r="K3280">
        <v>1430425303</v>
      </c>
      <c r="L3280" s="11">
        <f t="shared" si="309"/>
        <v>42124.598414351851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306"/>
        <v>1.034</v>
      </c>
      <c r="R3280">
        <f t="shared" si="307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>
        <f t="shared" si="308"/>
        <v>42460.81086805556</v>
      </c>
      <c r="K3281">
        <v>1456885659</v>
      </c>
      <c r="L3281" s="11">
        <f t="shared" si="309"/>
        <v>42430.852534722217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306"/>
        <v>1.1427586206896552</v>
      </c>
      <c r="R3281">
        <f t="shared" si="307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>
        <f t="shared" si="308"/>
        <v>42155.958333333328</v>
      </c>
      <c r="K3282">
        <v>1430158198</v>
      </c>
      <c r="L3282" s="11">
        <f t="shared" si="309"/>
        <v>42121.506921296299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306"/>
        <v>1.03</v>
      </c>
      <c r="R3282">
        <f t="shared" si="307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>
        <f t="shared" si="308"/>
        <v>42248.769733796296</v>
      </c>
      <c r="K3283">
        <v>1438561705</v>
      </c>
      <c r="L3283" s="11">
        <f t="shared" si="309"/>
        <v>42218.769733796296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306"/>
        <v>1.216</v>
      </c>
      <c r="R3283">
        <f t="shared" si="307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>
        <f t="shared" si="308"/>
        <v>42488.94430555556</v>
      </c>
      <c r="K3284">
        <v>1458103188</v>
      </c>
      <c r="L3284" s="11">
        <f t="shared" si="309"/>
        <v>42444.94430555556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306"/>
        <v>1.026467741935484</v>
      </c>
      <c r="R3284">
        <f t="shared" si="307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>
        <f t="shared" si="308"/>
        <v>42410.625</v>
      </c>
      <c r="K3285">
        <v>1452448298</v>
      </c>
      <c r="L3285" s="11">
        <f t="shared" si="309"/>
        <v>42379.49418981481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306"/>
        <v>1.0475000000000001</v>
      </c>
      <c r="R3285">
        <f t="shared" si="307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>
        <f t="shared" si="308"/>
        <v>42397.999305555553</v>
      </c>
      <c r="K3286">
        <v>1452546853</v>
      </c>
      <c r="L3286" s="11">
        <f t="shared" si="309"/>
        <v>42380.634872685187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306"/>
        <v>1.016</v>
      </c>
      <c r="R3286">
        <f t="shared" si="307"/>
        <v>203.2</v>
      </c>
      <c r="S3286" t="str">
        <f t="shared" si="310"/>
        <v>theater</v>
      </c>
      <c r="T3286" t="str">
        <f t="shared" si="311"/>
        <v>plays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>
        <f t="shared" si="308"/>
        <v>42793.958333333328</v>
      </c>
      <c r="K3287">
        <v>1485556626</v>
      </c>
      <c r="L3287" s="11">
        <f t="shared" si="309"/>
        <v>42762.692430555559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306"/>
        <v>1.1210242048409682</v>
      </c>
      <c r="R3287">
        <f t="shared" si="307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>
        <f t="shared" si="308"/>
        <v>42597.590069444443</v>
      </c>
      <c r="K3288">
        <v>1468699782</v>
      </c>
      <c r="L3288" s="11">
        <f t="shared" si="309"/>
        <v>42567.590069444443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306"/>
        <v>1.0176666666666667</v>
      </c>
      <c r="R3288">
        <f t="shared" si="307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>
        <f t="shared" si="308"/>
        <v>42336.500324074077</v>
      </c>
      <c r="K3289">
        <v>1446573628</v>
      </c>
      <c r="L3289" s="11">
        <f t="shared" si="309"/>
        <v>42311.500324074077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306"/>
        <v>1</v>
      </c>
      <c r="R3289">
        <f t="shared" si="307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>
        <f t="shared" si="308"/>
        <v>42541.708333333328</v>
      </c>
      <c r="K3290">
        <v>1463337315</v>
      </c>
      <c r="L3290" s="11">
        <f t="shared" si="309"/>
        <v>42505.524479166663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306"/>
        <v>1.0026489999999999</v>
      </c>
      <c r="R3290">
        <f t="shared" si="307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>
        <f t="shared" si="308"/>
        <v>42786.118078703701</v>
      </c>
      <c r="K3291">
        <v>1485161402</v>
      </c>
      <c r="L3291" s="11">
        <f t="shared" si="309"/>
        <v>42758.118078703701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306"/>
        <v>1.3304200000000002</v>
      </c>
      <c r="R3291">
        <f t="shared" si="307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>
        <f t="shared" si="308"/>
        <v>42805.26494212963</v>
      </c>
      <c r="K3292">
        <v>1486642891</v>
      </c>
      <c r="L3292" s="11">
        <f t="shared" si="309"/>
        <v>42775.26494212963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306"/>
        <v>1.212</v>
      </c>
      <c r="R3292">
        <f t="shared" si="307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>
        <f t="shared" si="308"/>
        <v>42263.915972222225</v>
      </c>
      <c r="K3293">
        <v>1439743900</v>
      </c>
      <c r="L3293" s="11">
        <f t="shared" si="309"/>
        <v>42232.452546296292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306"/>
        <v>1.1399999999999999</v>
      </c>
      <c r="R3293">
        <f t="shared" si="307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>
        <f t="shared" si="308"/>
        <v>42342.561898148153</v>
      </c>
      <c r="K3294">
        <v>1444069748</v>
      </c>
      <c r="L3294" s="11">
        <f t="shared" si="309"/>
        <v>42282.520231481481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306"/>
        <v>2.8613861386138613</v>
      </c>
      <c r="R3294">
        <f t="shared" si="307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>
        <f t="shared" si="308"/>
        <v>42798.175370370373</v>
      </c>
      <c r="K3295">
        <v>1486030352</v>
      </c>
      <c r="L3295" s="11">
        <f t="shared" si="309"/>
        <v>42768.175370370373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306"/>
        <v>1.7044444444444444</v>
      </c>
      <c r="R3295">
        <f t="shared" si="307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>
        <f t="shared" si="308"/>
        <v>42171.291134259256</v>
      </c>
      <c r="K3296">
        <v>1431867554</v>
      </c>
      <c r="L3296" s="11">
        <f t="shared" si="309"/>
        <v>42141.291134259256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306"/>
        <v>1.1833333333333333</v>
      </c>
      <c r="R3296">
        <f t="shared" si="307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>
        <f t="shared" si="308"/>
        <v>42639.192465277782</v>
      </c>
      <c r="K3297">
        <v>1472294229</v>
      </c>
      <c r="L3297" s="11">
        <f t="shared" si="309"/>
        <v>42609.192465277782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306"/>
        <v>1.0285857142857142</v>
      </c>
      <c r="R3297">
        <f t="shared" si="307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>
        <f t="shared" si="308"/>
        <v>42330.666666666672</v>
      </c>
      <c r="K3298">
        <v>1446401372</v>
      </c>
      <c r="L3298" s="11">
        <f t="shared" si="309"/>
        <v>42309.506620370375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306"/>
        <v>1.4406666666666668</v>
      </c>
      <c r="R3298">
        <f t="shared" si="307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>
        <f t="shared" si="308"/>
        <v>42212.707638888889</v>
      </c>
      <c r="K3299">
        <v>1436380256</v>
      </c>
      <c r="L3299" s="11">
        <f t="shared" si="309"/>
        <v>42193.521481481483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306"/>
        <v>1.0007272727272727</v>
      </c>
      <c r="R3299">
        <f t="shared" si="307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>
        <f t="shared" si="308"/>
        <v>42259.75</v>
      </c>
      <c r="K3300">
        <v>1440370768</v>
      </c>
      <c r="L3300" s="11">
        <f t="shared" si="309"/>
        <v>42239.707962962959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306"/>
        <v>1.0173000000000001</v>
      </c>
      <c r="R3300">
        <f t="shared" si="307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>
        <f t="shared" si="308"/>
        <v>42291.667395833334</v>
      </c>
      <c r="K3301">
        <v>1442268063</v>
      </c>
      <c r="L3301" s="11">
        <f t="shared" si="309"/>
        <v>42261.667395833334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306"/>
        <v>1.1619999999999999</v>
      </c>
      <c r="R3301">
        <f t="shared" si="307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>
        <f t="shared" si="308"/>
        <v>42123.493773148148</v>
      </c>
      <c r="K3302">
        <v>1428515462</v>
      </c>
      <c r="L3302" s="11">
        <f t="shared" si="309"/>
        <v>42102.493773148148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306"/>
        <v>1.3616666666666666</v>
      </c>
      <c r="R3302">
        <f t="shared" si="307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>
        <f t="shared" si="308"/>
        <v>42583.040972222225</v>
      </c>
      <c r="K3303">
        <v>1466185176</v>
      </c>
      <c r="L3303" s="11">
        <f t="shared" si="309"/>
        <v>42538.48583333334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306"/>
        <v>1.3346666666666667</v>
      </c>
      <c r="R3303">
        <f t="shared" si="307"/>
        <v>57.2</v>
      </c>
      <c r="S3303" t="str">
        <f t="shared" si="310"/>
        <v>theater</v>
      </c>
      <c r="T3303" t="str">
        <f t="shared" si="311"/>
        <v>plays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>
        <f t="shared" si="308"/>
        <v>42711.10157407407</v>
      </c>
      <c r="K3304">
        <v>1478507176</v>
      </c>
      <c r="L3304" s="11">
        <f t="shared" si="309"/>
        <v>42681.10157407407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306"/>
        <v>1.0339285714285715</v>
      </c>
      <c r="R3304">
        <f t="shared" si="307"/>
        <v>173.7</v>
      </c>
      <c r="S3304" t="str">
        <f t="shared" si="310"/>
        <v>theater</v>
      </c>
      <c r="T3304" t="str">
        <f t="shared" si="311"/>
        <v>plays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>
        <f t="shared" si="308"/>
        <v>42091.359768518523</v>
      </c>
      <c r="K3305">
        <v>1424533084</v>
      </c>
      <c r="L3305" s="11">
        <f t="shared" si="309"/>
        <v>42056.40143518518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306"/>
        <v>1.1588888888888889</v>
      </c>
      <c r="R3305">
        <f t="shared" si="307"/>
        <v>59.6</v>
      </c>
      <c r="S3305" t="str">
        <f t="shared" si="310"/>
        <v>theater</v>
      </c>
      <c r="T3305" t="str">
        <f t="shared" si="311"/>
        <v>plays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>
        <f t="shared" si="308"/>
        <v>42726.374444444446</v>
      </c>
      <c r="K3306">
        <v>1479826752</v>
      </c>
      <c r="L3306" s="11">
        <f t="shared" si="309"/>
        <v>42696.374444444446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306"/>
        <v>1.0451666666666666</v>
      </c>
      <c r="R3306">
        <f t="shared" si="307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>
        <f t="shared" si="308"/>
        <v>42216.605879629627</v>
      </c>
      <c r="K3307">
        <v>1435782748</v>
      </c>
      <c r="L3307" s="11">
        <f t="shared" si="309"/>
        <v>42186.605879629627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306"/>
        <v>1.0202500000000001</v>
      </c>
      <c r="R3307">
        <f t="shared" si="307"/>
        <v>204.05</v>
      </c>
      <c r="S3307" t="str">
        <f t="shared" si="310"/>
        <v>theater</v>
      </c>
      <c r="T3307" t="str">
        <f t="shared" si="311"/>
        <v>plays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>
        <f t="shared" si="308"/>
        <v>42530.875</v>
      </c>
      <c r="K3308">
        <v>1462252542</v>
      </c>
      <c r="L3308" s="11">
        <f t="shared" si="309"/>
        <v>42492.969236111108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306"/>
        <v>1.7533333333333334</v>
      </c>
      <c r="R3308">
        <f t="shared" si="307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>
        <f t="shared" si="308"/>
        <v>42504.807164351849</v>
      </c>
      <c r="K3309">
        <v>1460683339</v>
      </c>
      <c r="L3309" s="11">
        <f t="shared" si="309"/>
        <v>42474.807164351849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306"/>
        <v>1.0668</v>
      </c>
      <c r="R3309">
        <f t="shared" si="307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>
        <f t="shared" si="308"/>
        <v>42473.626909722225</v>
      </c>
      <c r="K3310">
        <v>1458766965</v>
      </c>
      <c r="L3310" s="11">
        <f t="shared" si="309"/>
        <v>42452.626909722225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306"/>
        <v>1.2228571428571429</v>
      </c>
      <c r="R3310">
        <f t="shared" si="307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>
        <f t="shared" si="308"/>
        <v>42659.400208333333</v>
      </c>
      <c r="K3311">
        <v>1473953778</v>
      </c>
      <c r="L3311" s="11">
        <f t="shared" si="309"/>
        <v>42628.400208333333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306"/>
        <v>1.5942857142857143</v>
      </c>
      <c r="R3311">
        <f t="shared" si="307"/>
        <v>18</v>
      </c>
      <c r="S3311" t="str">
        <f t="shared" si="310"/>
        <v>theater</v>
      </c>
      <c r="T3311" t="str">
        <f t="shared" si="311"/>
        <v>plays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>
        <f t="shared" si="308"/>
        <v>42283.678530092591</v>
      </c>
      <c r="K3312">
        <v>1441577825</v>
      </c>
      <c r="L3312" s="11">
        <f t="shared" si="309"/>
        <v>42253.678530092591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306"/>
        <v>1.0007692307692309</v>
      </c>
      <c r="R3312">
        <f t="shared" si="307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>
        <f t="shared" si="308"/>
        <v>42294.04178240741</v>
      </c>
      <c r="K3313">
        <v>1442473210</v>
      </c>
      <c r="L3313" s="11">
        <f t="shared" si="309"/>
        <v>42264.04178240741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306"/>
        <v>1.0984</v>
      </c>
      <c r="R3313">
        <f t="shared" si="307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>
        <f t="shared" si="308"/>
        <v>42685.666666666672</v>
      </c>
      <c r="K3314">
        <v>1477077946</v>
      </c>
      <c r="L3314" s="11">
        <f t="shared" si="309"/>
        <v>42664.559560185182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306"/>
        <v>1.0004</v>
      </c>
      <c r="R3314">
        <f t="shared" si="307"/>
        <v>61</v>
      </c>
      <c r="S3314" t="str">
        <f t="shared" si="310"/>
        <v>theater</v>
      </c>
      <c r="T3314" t="str">
        <f t="shared" si="311"/>
        <v>plays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>
        <f t="shared" si="308"/>
        <v>42395.791666666672</v>
      </c>
      <c r="K3315">
        <v>1452664317</v>
      </c>
      <c r="L3315" s="11">
        <f t="shared" si="309"/>
        <v>42381.994409722218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306"/>
        <v>1.1605000000000001</v>
      </c>
      <c r="R3315">
        <f t="shared" si="307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>
        <f t="shared" si="308"/>
        <v>42132.586805555555</v>
      </c>
      <c r="K3316">
        <v>1428733511</v>
      </c>
      <c r="L3316" s="11">
        <f t="shared" si="309"/>
        <v>42105.017488425925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306"/>
        <v>2.1074999999999999</v>
      </c>
      <c r="R3316">
        <f t="shared" si="307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>
        <f t="shared" si="308"/>
        <v>42496.053715277783</v>
      </c>
      <c r="K3317">
        <v>1459927041</v>
      </c>
      <c r="L3317" s="11">
        <f t="shared" si="309"/>
        <v>42466.053715277783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306"/>
        <v>1.1000000000000001</v>
      </c>
      <c r="R3317">
        <f t="shared" si="307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>
        <f t="shared" si="308"/>
        <v>41859.32916666667</v>
      </c>
      <c r="K3318">
        <v>1404680075</v>
      </c>
      <c r="L3318" s="11">
        <f t="shared" si="309"/>
        <v>41826.621238425927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306"/>
        <v>1.0008673425918038</v>
      </c>
      <c r="R3318">
        <f t="shared" si="307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>
        <f t="shared" si="308"/>
        <v>42528.789629629624</v>
      </c>
      <c r="K3319">
        <v>1462755424</v>
      </c>
      <c r="L3319" s="11">
        <f t="shared" si="309"/>
        <v>42498.789629629624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306"/>
        <v>1.0619047619047619</v>
      </c>
      <c r="R3319">
        <f t="shared" si="307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>
        <f t="shared" si="308"/>
        <v>42470.854166666672</v>
      </c>
      <c r="K3320">
        <v>1456902893</v>
      </c>
      <c r="L3320" s="11">
        <f t="shared" si="309"/>
        <v>42431.052002314813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306"/>
        <v>1.256</v>
      </c>
      <c r="R3320">
        <f t="shared" si="307"/>
        <v>78.5</v>
      </c>
      <c r="S3320" t="str">
        <f t="shared" si="310"/>
        <v>theater</v>
      </c>
      <c r="T3320" t="str">
        <f t="shared" si="311"/>
        <v>plays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>
        <f t="shared" si="308"/>
        <v>42035.335486111115</v>
      </c>
      <c r="K3321">
        <v>1418824986</v>
      </c>
      <c r="L3321" s="11">
        <f t="shared" si="309"/>
        <v>41990.335486111115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306"/>
        <v>1.08</v>
      </c>
      <c r="R3321">
        <f t="shared" si="307"/>
        <v>33.75</v>
      </c>
      <c r="S3321" t="str">
        <f t="shared" si="310"/>
        <v>theater</v>
      </c>
      <c r="T3321" t="str">
        <f t="shared" si="311"/>
        <v>plays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>
        <f t="shared" si="308"/>
        <v>42542.795798611114</v>
      </c>
      <c r="K3322">
        <v>1463965557</v>
      </c>
      <c r="L3322" s="11">
        <f t="shared" si="309"/>
        <v>42512.795798611114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306"/>
        <v>1.01</v>
      </c>
      <c r="R3322">
        <f t="shared" si="307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>
        <f t="shared" si="308"/>
        <v>41927.915972222225</v>
      </c>
      <c r="K3323">
        <v>1412216665</v>
      </c>
      <c r="L3323" s="11">
        <f t="shared" si="309"/>
        <v>41913.850289351853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306"/>
        <v>1.0740000000000001</v>
      </c>
      <c r="R3323">
        <f t="shared" si="307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>
        <f t="shared" si="308"/>
        <v>42542.913194444445</v>
      </c>
      <c r="K3324">
        <v>1464653696</v>
      </c>
      <c r="L3324" s="11">
        <f t="shared" si="309"/>
        <v>42520.760370370372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306"/>
        <v>1.0151515151515151</v>
      </c>
      <c r="R3324">
        <f t="shared" si="307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>
        <f t="shared" si="308"/>
        <v>42638.11583333333</v>
      </c>
      <c r="K3325">
        <v>1472201208</v>
      </c>
      <c r="L3325" s="11">
        <f t="shared" si="309"/>
        <v>42608.11583333333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306"/>
        <v>1.2589999999999999</v>
      </c>
      <c r="R3325">
        <f t="shared" si="307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>
        <f t="shared" si="308"/>
        <v>42526.33321759259</v>
      </c>
      <c r="K3326">
        <v>1463925590</v>
      </c>
      <c r="L3326" s="11">
        <f t="shared" si="309"/>
        <v>42512.33321759259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306"/>
        <v>1.0166666666666666</v>
      </c>
      <c r="R3326">
        <f t="shared" si="307"/>
        <v>152.5</v>
      </c>
      <c r="S3326" t="str">
        <f t="shared" si="310"/>
        <v>theater</v>
      </c>
      <c r="T3326" t="str">
        <f t="shared" si="311"/>
        <v>plays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>
        <f t="shared" si="308"/>
        <v>42099.493946759263</v>
      </c>
      <c r="K3327">
        <v>1425235877</v>
      </c>
      <c r="L3327" s="11">
        <f t="shared" si="309"/>
        <v>42064.535613425927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306"/>
        <v>1.125</v>
      </c>
      <c r="R3327">
        <f t="shared" si="307"/>
        <v>30</v>
      </c>
      <c r="S3327" t="str">
        <f t="shared" si="310"/>
        <v>theater</v>
      </c>
      <c r="T3327" t="str">
        <f t="shared" si="311"/>
        <v>plays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>
        <f t="shared" si="308"/>
        <v>42071.42251157407</v>
      </c>
      <c r="K3328">
        <v>1423242505</v>
      </c>
      <c r="L3328" s="11">
        <f t="shared" si="309"/>
        <v>42041.464178240742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306"/>
        <v>1.0137499999999999</v>
      </c>
      <c r="R3328">
        <f t="shared" si="307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>
        <f t="shared" si="308"/>
        <v>42498.124606481477</v>
      </c>
      <c r="K3329">
        <v>1460105966</v>
      </c>
      <c r="L3329" s="11">
        <f t="shared" si="309"/>
        <v>42468.124606481477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306"/>
        <v>1.0125</v>
      </c>
      <c r="R3329">
        <f t="shared" si="307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>
        <f t="shared" si="308"/>
        <v>41824.791666666664</v>
      </c>
      <c r="K3330">
        <v>1404308883</v>
      </c>
      <c r="L3330" s="11">
        <f t="shared" si="309"/>
        <v>41822.32503472222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ref="Q3330:Q3393" si="312">E3330/D3330</f>
        <v>1.4638888888888888</v>
      </c>
      <c r="R3330">
        <f t="shared" ref="R3330:R3393" si="313">E3330/N3330</f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>
        <f t="shared" ref="J3331:J3394" si="314">(((I3331/60)/60)/24)+DATE(1970,1,1)+(-6/24)</f>
        <v>41847.708333333336</v>
      </c>
      <c r="K3331">
        <v>1405583108</v>
      </c>
      <c r="L3331" s="11">
        <f t="shared" ref="L3331:L3394" si="315">(((K3331/60)/60)/24)+DATE(1970,1,1)+(-6/24)</f>
        <v>41837.073009259257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si="312"/>
        <v>1.1679999999999999</v>
      </c>
      <c r="R3331">
        <f t="shared" si="313"/>
        <v>44.92307692307692</v>
      </c>
      <c r="S3331" t="str">
        <f t="shared" ref="S3331:S3394" si="316">LEFT(P3331,FIND("/",P3331)-1)</f>
        <v>theater</v>
      </c>
      <c r="T3331" t="str">
        <f t="shared" ref="T3331:T3394" si="317">RIGHT(P3331,LEN(P3331)-FIND("/",P3331))</f>
        <v>plays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>
        <f t="shared" si="314"/>
        <v>42095.595694444448</v>
      </c>
      <c r="K3332">
        <v>1425331068</v>
      </c>
      <c r="L3332" s="11">
        <f t="shared" si="315"/>
        <v>42065.637361111112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312"/>
        <v>1.0626666666666666</v>
      </c>
      <c r="R3332">
        <f t="shared" si="313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>
        <f t="shared" si="314"/>
        <v>42283.447754629626</v>
      </c>
      <c r="K3333">
        <v>1441125886</v>
      </c>
      <c r="L3333" s="11">
        <f t="shared" si="315"/>
        <v>42248.447754629626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312"/>
        <v>1.0451999999999999</v>
      </c>
      <c r="R3333">
        <f t="shared" si="313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>
        <f t="shared" si="314"/>
        <v>41839.610300925924</v>
      </c>
      <c r="K3334">
        <v>1403210330</v>
      </c>
      <c r="L3334" s="11">
        <f t="shared" si="315"/>
        <v>41809.610300925924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312"/>
        <v>1</v>
      </c>
      <c r="R3334">
        <f t="shared" si="313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>
        <f t="shared" si="314"/>
        <v>42170.426851851851</v>
      </c>
      <c r="K3335">
        <v>1432484080</v>
      </c>
      <c r="L3335" s="11">
        <f t="shared" si="315"/>
        <v>42148.426851851851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312"/>
        <v>1.0457142857142858</v>
      </c>
      <c r="R3335">
        <f t="shared" si="313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>
        <f t="shared" si="314"/>
        <v>42215.271087962959</v>
      </c>
      <c r="K3336">
        <v>1435667422</v>
      </c>
      <c r="L3336" s="11">
        <f t="shared" si="315"/>
        <v>42185.271087962959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312"/>
        <v>1.3862051149573753</v>
      </c>
      <c r="R3336">
        <f t="shared" si="313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>
        <f t="shared" si="314"/>
        <v>41854.708333333336</v>
      </c>
      <c r="K3337">
        <v>1404749446</v>
      </c>
      <c r="L3337" s="11">
        <f t="shared" si="315"/>
        <v>41827.424143518518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312"/>
        <v>1.0032000000000001</v>
      </c>
      <c r="R3337">
        <f t="shared" si="313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>
        <f t="shared" si="314"/>
        <v>42465.10701388889</v>
      </c>
      <c r="K3338">
        <v>1457429646</v>
      </c>
      <c r="L3338" s="11">
        <f t="shared" si="315"/>
        <v>42437.148680555561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312"/>
        <v>1</v>
      </c>
      <c r="R3338">
        <f t="shared" si="313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>
        <f t="shared" si="314"/>
        <v>41922.625</v>
      </c>
      <c r="K3339">
        <v>1411109167</v>
      </c>
      <c r="L3339" s="11">
        <f t="shared" si="315"/>
        <v>41901.032025462962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312"/>
        <v>1.1020000000000001</v>
      </c>
      <c r="R3339">
        <f t="shared" si="313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>
        <f t="shared" si="314"/>
        <v>42790.324999999997</v>
      </c>
      <c r="K3340">
        <v>1486129680</v>
      </c>
      <c r="L3340" s="11">
        <f t="shared" si="315"/>
        <v>42769.324999999997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312"/>
        <v>1.0218</v>
      </c>
      <c r="R3340">
        <f t="shared" si="313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>
        <f t="shared" si="314"/>
        <v>42579.415717592594</v>
      </c>
      <c r="K3341">
        <v>1467129518</v>
      </c>
      <c r="L3341" s="11">
        <f t="shared" si="315"/>
        <v>42549.415717592594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312"/>
        <v>1.0435000000000001</v>
      </c>
      <c r="R3341">
        <f t="shared" si="313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>
        <f t="shared" si="314"/>
        <v>42710.724004629628</v>
      </c>
      <c r="K3342">
        <v>1478906554</v>
      </c>
      <c r="L3342" s="11">
        <f t="shared" si="315"/>
        <v>42685.724004629628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312"/>
        <v>1.3816666666666666</v>
      </c>
      <c r="R3342">
        <f t="shared" si="313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>
        <f t="shared" si="314"/>
        <v>42533.458333333328</v>
      </c>
      <c r="K3343">
        <v>1463771421</v>
      </c>
      <c r="L3343" s="11">
        <f t="shared" si="315"/>
        <v>42510.548854166671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312"/>
        <v>1</v>
      </c>
      <c r="R3343">
        <f t="shared" si="313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>
        <f t="shared" si="314"/>
        <v>42094.957638888889</v>
      </c>
      <c r="K3344">
        <v>1425020810</v>
      </c>
      <c r="L3344" s="11">
        <f t="shared" si="315"/>
        <v>42062.046412037031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312"/>
        <v>1.0166666666666666</v>
      </c>
      <c r="R3344">
        <f t="shared" si="313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>
        <f t="shared" si="314"/>
        <v>42473.304166666669</v>
      </c>
      <c r="K3345">
        <v>1458770384</v>
      </c>
      <c r="L3345" s="11">
        <f t="shared" si="315"/>
        <v>42452.666481481487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312"/>
        <v>1.7142857142857142</v>
      </c>
      <c r="R3345">
        <f t="shared" si="313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>
        <f t="shared" si="314"/>
        <v>41880.950150462959</v>
      </c>
      <c r="K3346">
        <v>1406782093</v>
      </c>
      <c r="L3346" s="11">
        <f t="shared" si="315"/>
        <v>41850.950150462959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312"/>
        <v>1.0144444444444445</v>
      </c>
      <c r="R3346">
        <f t="shared" si="313"/>
        <v>114.125</v>
      </c>
      <c r="S3346" t="str">
        <f t="shared" si="316"/>
        <v>theater</v>
      </c>
      <c r="T3346" t="str">
        <f t="shared" si="317"/>
        <v>plays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>
        <f t="shared" si="314"/>
        <v>42111.775694444441</v>
      </c>
      <c r="K3347">
        <v>1424226768</v>
      </c>
      <c r="L3347" s="11">
        <f t="shared" si="315"/>
        <v>42052.856111111112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312"/>
        <v>1.3</v>
      </c>
      <c r="R3347">
        <f t="shared" si="313"/>
        <v>50</v>
      </c>
      <c r="S3347" t="str">
        <f t="shared" si="316"/>
        <v>theater</v>
      </c>
      <c r="T3347" t="str">
        <f t="shared" si="317"/>
        <v>plays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>
        <f t="shared" si="314"/>
        <v>42060.774421296301</v>
      </c>
      <c r="K3348">
        <v>1424306110</v>
      </c>
      <c r="L3348" s="11">
        <f t="shared" si="315"/>
        <v>42053.774421296301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312"/>
        <v>1.1000000000000001</v>
      </c>
      <c r="R3348">
        <f t="shared" si="313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>
        <f t="shared" si="314"/>
        <v>42498.625</v>
      </c>
      <c r="K3349">
        <v>1461503654</v>
      </c>
      <c r="L3349" s="11">
        <f t="shared" si="315"/>
        <v>42484.301550925928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312"/>
        <v>1.1944999999999999</v>
      </c>
      <c r="R3349">
        <f t="shared" si="313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>
        <f t="shared" si="314"/>
        <v>42489.915972222225</v>
      </c>
      <c r="K3350">
        <v>1459949080</v>
      </c>
      <c r="L3350" s="11">
        <f t="shared" si="315"/>
        <v>42466.308796296296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312"/>
        <v>1.002909090909091</v>
      </c>
      <c r="R3350">
        <f t="shared" si="313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>
        <f t="shared" si="314"/>
        <v>42534.458333333328</v>
      </c>
      <c r="K3351">
        <v>1463971172</v>
      </c>
      <c r="L3351" s="11">
        <f t="shared" si="315"/>
        <v>42512.860787037032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312"/>
        <v>1.534</v>
      </c>
      <c r="R3351">
        <f t="shared" si="313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>
        <f t="shared" si="314"/>
        <v>42337.708333333328</v>
      </c>
      <c r="K3352">
        <v>1445791811</v>
      </c>
      <c r="L3352" s="11">
        <f t="shared" si="315"/>
        <v>42302.451516203699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312"/>
        <v>1.0442857142857143</v>
      </c>
      <c r="R3352">
        <f t="shared" si="313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>
        <f t="shared" si="314"/>
        <v>41843.208333333336</v>
      </c>
      <c r="K3353">
        <v>1402910965</v>
      </c>
      <c r="L3353" s="11">
        <f t="shared" si="315"/>
        <v>41806.145428240743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312"/>
        <v>1.0109999999999999</v>
      </c>
      <c r="R3353">
        <f t="shared" si="313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>
        <f t="shared" si="314"/>
        <v>42552.708333333328</v>
      </c>
      <c r="K3354">
        <v>1462492178</v>
      </c>
      <c r="L3354" s="11">
        <f t="shared" si="315"/>
        <v>42495.742800925931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312"/>
        <v>1.0751999999999999</v>
      </c>
      <c r="R3354">
        <f t="shared" si="313"/>
        <v>76.8</v>
      </c>
      <c r="S3354" t="str">
        <f t="shared" si="316"/>
        <v>theater</v>
      </c>
      <c r="T3354" t="str">
        <f t="shared" si="317"/>
        <v>plays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>
        <f t="shared" si="314"/>
        <v>42492.708333333328</v>
      </c>
      <c r="K3355">
        <v>1461061350</v>
      </c>
      <c r="L3355" s="11">
        <f t="shared" si="315"/>
        <v>42479.182291666672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312"/>
        <v>3.15</v>
      </c>
      <c r="R3355">
        <f t="shared" si="313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>
        <f t="shared" si="314"/>
        <v>42305.917361111111</v>
      </c>
      <c r="K3356">
        <v>1443029206</v>
      </c>
      <c r="L3356" s="11">
        <f t="shared" si="315"/>
        <v>42270.4769212963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312"/>
        <v>1.0193333333333334</v>
      </c>
      <c r="R3356">
        <f t="shared" si="313"/>
        <v>55.6</v>
      </c>
      <c r="S3356" t="str">
        <f t="shared" si="316"/>
        <v>theater</v>
      </c>
      <c r="T3356" t="str">
        <f t="shared" si="317"/>
        <v>plays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>
        <f t="shared" si="314"/>
        <v>42500.220138888893</v>
      </c>
      <c r="K3357">
        <v>1461941527</v>
      </c>
      <c r="L3357" s="11">
        <f t="shared" si="315"/>
        <v>42489.369525462964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312"/>
        <v>1.2628571428571429</v>
      </c>
      <c r="R3357">
        <f t="shared" si="313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>
        <f t="shared" si="314"/>
        <v>42566.565648148149</v>
      </c>
      <c r="K3358">
        <v>1466019272</v>
      </c>
      <c r="L3358" s="11">
        <f t="shared" si="315"/>
        <v>42536.565648148149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312"/>
        <v>1.014</v>
      </c>
      <c r="R3358">
        <f t="shared" si="313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>
        <f t="shared" si="314"/>
        <v>41852.167939814812</v>
      </c>
      <c r="K3359">
        <v>1404295310</v>
      </c>
      <c r="L3359" s="11">
        <f t="shared" si="315"/>
        <v>41822.167939814812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312"/>
        <v>1.01</v>
      </c>
      <c r="R3359">
        <f t="shared" si="313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>
        <f t="shared" si="314"/>
        <v>41962.102766203709</v>
      </c>
      <c r="K3360">
        <v>1413790079</v>
      </c>
      <c r="L3360" s="11">
        <f t="shared" si="315"/>
        <v>41932.061099537037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312"/>
        <v>1.0299</v>
      </c>
      <c r="R3360">
        <f t="shared" si="313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>
        <f t="shared" si="314"/>
        <v>42790.807106481487</v>
      </c>
      <c r="K3361">
        <v>1484097734</v>
      </c>
      <c r="L3361" s="11">
        <f t="shared" si="315"/>
        <v>42745.807106481487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312"/>
        <v>1.0625</v>
      </c>
      <c r="R3361">
        <f t="shared" si="313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>
        <f t="shared" si="314"/>
        <v>42718.415972222225</v>
      </c>
      <c r="K3362">
        <v>1479866343</v>
      </c>
      <c r="L3362" s="11">
        <f t="shared" si="315"/>
        <v>42696.832673611112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312"/>
        <v>1.0137777777777779</v>
      </c>
      <c r="R3362">
        <f t="shared" si="313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>
        <f t="shared" si="314"/>
        <v>41883.415972222225</v>
      </c>
      <c r="K3363">
        <v>1408062990</v>
      </c>
      <c r="L3363" s="11">
        <f t="shared" si="315"/>
        <v>41865.775347222225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312"/>
        <v>1.1346000000000001</v>
      </c>
      <c r="R3363">
        <f t="shared" si="313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>
        <f t="shared" si="314"/>
        <v>42069.954861111109</v>
      </c>
      <c r="K3364">
        <v>1424484717</v>
      </c>
      <c r="L3364" s="11">
        <f t="shared" si="315"/>
        <v>42055.841631944444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312"/>
        <v>2.1800000000000002</v>
      </c>
      <c r="R3364">
        <f t="shared" si="313"/>
        <v>54.5</v>
      </c>
      <c r="S3364" t="str">
        <f t="shared" si="316"/>
        <v>theater</v>
      </c>
      <c r="T3364" t="str">
        <f t="shared" si="317"/>
        <v>plays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>
        <f t="shared" si="314"/>
        <v>41870.416666666664</v>
      </c>
      <c r="K3365">
        <v>1406831445</v>
      </c>
      <c r="L3365" s="11">
        <f t="shared" si="315"/>
        <v>41851.521354166667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312"/>
        <v>1.0141935483870967</v>
      </c>
      <c r="R3365">
        <f t="shared" si="313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>
        <f t="shared" si="314"/>
        <v>42444.625</v>
      </c>
      <c r="K3366">
        <v>1456183649</v>
      </c>
      <c r="L3366" s="11">
        <f t="shared" si="315"/>
        <v>42422.727418981478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312"/>
        <v>1.0593333333333332</v>
      </c>
      <c r="R3366">
        <f t="shared" si="313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>
        <f t="shared" si="314"/>
        <v>42350.851759259262</v>
      </c>
      <c r="K3367">
        <v>1447381592</v>
      </c>
      <c r="L3367" s="11">
        <f t="shared" si="315"/>
        <v>42320.851759259262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312"/>
        <v>1.04</v>
      </c>
      <c r="R3367">
        <f t="shared" si="313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>
        <f t="shared" si="314"/>
        <v>42136.817557870367</v>
      </c>
      <c r="K3368">
        <v>1428889037</v>
      </c>
      <c r="L3368" s="11">
        <f t="shared" si="315"/>
        <v>42106.817557870367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312"/>
        <v>2.21</v>
      </c>
      <c r="R3368">
        <f t="shared" si="313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>
        <f t="shared" si="314"/>
        <v>42217.683958333335</v>
      </c>
      <c r="K3369">
        <v>1436307894</v>
      </c>
      <c r="L3369" s="11">
        <f t="shared" si="315"/>
        <v>42192.683958333335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312"/>
        <v>1.1866666666666668</v>
      </c>
      <c r="R3369">
        <f t="shared" si="313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>
        <f t="shared" si="314"/>
        <v>42004.958333333328</v>
      </c>
      <c r="K3370">
        <v>1416977259</v>
      </c>
      <c r="L3370" s="11">
        <f t="shared" si="315"/>
        <v>41968.949756944443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312"/>
        <v>1.046</v>
      </c>
      <c r="R3370">
        <f t="shared" si="313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>
        <f t="shared" si="314"/>
        <v>42749.791435185187</v>
      </c>
      <c r="K3371">
        <v>1479257980</v>
      </c>
      <c r="L3371" s="11">
        <f t="shared" si="315"/>
        <v>42689.791435185187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312"/>
        <v>1.0389999999999999</v>
      </c>
      <c r="R3371">
        <f t="shared" si="313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>
        <f t="shared" si="314"/>
        <v>42721.083333333328</v>
      </c>
      <c r="K3372">
        <v>1479283285</v>
      </c>
      <c r="L3372" s="11">
        <f t="shared" si="315"/>
        <v>42690.084317129629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312"/>
        <v>1.1773333333333333</v>
      </c>
      <c r="R3372">
        <f t="shared" si="313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>
        <f t="shared" si="314"/>
        <v>42340.624594907407</v>
      </c>
      <c r="K3373">
        <v>1446670765</v>
      </c>
      <c r="L3373" s="11">
        <f t="shared" si="315"/>
        <v>42312.624594907407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312"/>
        <v>1.385</v>
      </c>
      <c r="R3373">
        <f t="shared" si="313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>
        <f t="shared" si="314"/>
        <v>41875.957638888889</v>
      </c>
      <c r="K3374">
        <v>1407157756</v>
      </c>
      <c r="L3374" s="11">
        <f t="shared" si="315"/>
        <v>41855.298101851848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312"/>
        <v>1.0349999999999999</v>
      </c>
      <c r="R3374">
        <f t="shared" si="313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>
        <f t="shared" si="314"/>
        <v>42203.416666666672</v>
      </c>
      <c r="K3375">
        <v>1435177840</v>
      </c>
      <c r="L3375" s="11">
        <f t="shared" si="315"/>
        <v>42179.604629629626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312"/>
        <v>1.0024999999999999</v>
      </c>
      <c r="R3375">
        <f t="shared" si="313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>
        <f t="shared" si="314"/>
        <v>42305.481666666667</v>
      </c>
      <c r="K3376">
        <v>1443461616</v>
      </c>
      <c r="L3376" s="11">
        <f t="shared" si="315"/>
        <v>42275.481666666667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312"/>
        <v>1.0657142857142856</v>
      </c>
      <c r="R3376">
        <f t="shared" si="313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>
        <f t="shared" si="314"/>
        <v>41777.360798611109</v>
      </c>
      <c r="K3377">
        <v>1399387173</v>
      </c>
      <c r="L3377" s="11">
        <f t="shared" si="315"/>
        <v>41765.360798611109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312"/>
        <v>1</v>
      </c>
      <c r="R3377">
        <f t="shared" si="313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>
        <f t="shared" si="314"/>
        <v>42119.409652777773</v>
      </c>
      <c r="K3378">
        <v>1424796594</v>
      </c>
      <c r="L3378" s="11">
        <f t="shared" si="315"/>
        <v>42059.451319444444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312"/>
        <v>1.0001249999999999</v>
      </c>
      <c r="R3378">
        <f t="shared" si="313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>
        <f t="shared" si="314"/>
        <v>42083.455555555556</v>
      </c>
      <c r="K3379">
        <v>1424280899</v>
      </c>
      <c r="L3379" s="11">
        <f t="shared" si="315"/>
        <v>42053.482627314821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312"/>
        <v>1.0105</v>
      </c>
      <c r="R3379">
        <f t="shared" si="313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>
        <f t="shared" si="314"/>
        <v>41882.297222222223</v>
      </c>
      <c r="K3380">
        <v>1407400306</v>
      </c>
      <c r="L3380" s="11">
        <f t="shared" si="315"/>
        <v>41858.105393518519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312"/>
        <v>1.0763636363636364</v>
      </c>
      <c r="R3380">
        <f t="shared" si="313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>
        <f t="shared" si="314"/>
        <v>42242.708333333328</v>
      </c>
      <c r="K3381">
        <v>1439122800</v>
      </c>
      <c r="L3381" s="11">
        <f t="shared" si="315"/>
        <v>42225.263888888891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312"/>
        <v>1.0365</v>
      </c>
      <c r="R3381">
        <f t="shared" si="313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>
        <f t="shared" si="314"/>
        <v>41972.745115740734</v>
      </c>
      <c r="K3382">
        <v>1414277578</v>
      </c>
      <c r="L3382" s="11">
        <f t="shared" si="315"/>
        <v>41937.70344907407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312"/>
        <v>1.0443333333333333</v>
      </c>
      <c r="R3382">
        <f t="shared" si="313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>
        <f t="shared" si="314"/>
        <v>42073.893321759257</v>
      </c>
      <c r="K3383">
        <v>1423455983</v>
      </c>
      <c r="L3383" s="11">
        <f t="shared" si="315"/>
        <v>42043.934988425928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312"/>
        <v>1.0225</v>
      </c>
      <c r="R3383">
        <f t="shared" si="313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>
        <f t="shared" si="314"/>
        <v>42583.707638888889</v>
      </c>
      <c r="K3384">
        <v>1467973256</v>
      </c>
      <c r="L3384" s="11">
        <f t="shared" si="315"/>
        <v>42559.181203703702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312"/>
        <v>1.0074285714285713</v>
      </c>
      <c r="R3384">
        <f t="shared" si="313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>
        <f t="shared" si="314"/>
        <v>42544.532638888893</v>
      </c>
      <c r="K3385">
        <v>1464979620</v>
      </c>
      <c r="L3385" s="11">
        <f t="shared" si="315"/>
        <v>42524.532638888893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312"/>
        <v>1.1171428571428572</v>
      </c>
      <c r="R3385">
        <f t="shared" si="313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>
        <f t="shared" si="314"/>
        <v>42328.875</v>
      </c>
      <c r="K3386">
        <v>1444874768</v>
      </c>
      <c r="L3386" s="11">
        <f t="shared" si="315"/>
        <v>42291.837592592594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312"/>
        <v>1.0001100000000001</v>
      </c>
      <c r="R3386">
        <f t="shared" si="313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>
        <f t="shared" si="314"/>
        <v>41983.6175</v>
      </c>
      <c r="K3387">
        <v>1415652552</v>
      </c>
      <c r="L3387" s="11">
        <f t="shared" si="315"/>
        <v>41953.6175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312"/>
        <v>1</v>
      </c>
      <c r="R3387">
        <f t="shared" si="313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>
        <f t="shared" si="314"/>
        <v>41976.394745370373</v>
      </c>
      <c r="K3388">
        <v>1415028506</v>
      </c>
      <c r="L3388" s="11">
        <f t="shared" si="315"/>
        <v>41946.394745370373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312"/>
        <v>1.05</v>
      </c>
      <c r="R3388">
        <f t="shared" si="313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>
        <f t="shared" si="314"/>
        <v>41987.512592592597</v>
      </c>
      <c r="K3389">
        <v>1415125088</v>
      </c>
      <c r="L3389" s="11">
        <f t="shared" si="315"/>
        <v>41947.512592592589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312"/>
        <v>1.1686666666666667</v>
      </c>
      <c r="R3389">
        <f t="shared" si="313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>
        <f t="shared" si="314"/>
        <v>42173.211122685185</v>
      </c>
      <c r="K3390">
        <v>1432033441</v>
      </c>
      <c r="L3390" s="11">
        <f t="shared" si="315"/>
        <v>42143.211122685185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312"/>
        <v>1.038</v>
      </c>
      <c r="R3390">
        <f t="shared" si="313"/>
        <v>34.6</v>
      </c>
      <c r="S3390" t="str">
        <f t="shared" si="316"/>
        <v>theater</v>
      </c>
      <c r="T3390" t="str">
        <f t="shared" si="317"/>
        <v>plays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>
        <f t="shared" si="314"/>
        <v>42524.313449074078</v>
      </c>
      <c r="K3391">
        <v>1462368682</v>
      </c>
      <c r="L3391" s="11">
        <f t="shared" si="315"/>
        <v>42494.313449074078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312"/>
        <v>1.145</v>
      </c>
      <c r="R3391">
        <f t="shared" si="313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>
        <f t="shared" si="314"/>
        <v>41830.524826388886</v>
      </c>
      <c r="K3392">
        <v>1403721345</v>
      </c>
      <c r="L3392" s="11">
        <f t="shared" si="315"/>
        <v>41815.524826388886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312"/>
        <v>1.024</v>
      </c>
      <c r="R3392">
        <f t="shared" si="313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>
        <f t="shared" si="314"/>
        <v>41859.686111111114</v>
      </c>
      <c r="K3393">
        <v>1404997548</v>
      </c>
      <c r="L3393" s="11">
        <f t="shared" si="315"/>
        <v>41830.295694444445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312"/>
        <v>2.23</v>
      </c>
      <c r="R3393">
        <f t="shared" si="313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>
        <f t="shared" si="314"/>
        <v>42496.595543981486</v>
      </c>
      <c r="K3394">
        <v>1458245855</v>
      </c>
      <c r="L3394" s="11">
        <f t="shared" si="315"/>
        <v>42446.595543981486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ref="Q3394:Q3457" si="318">E3394/D3394</f>
        <v>1</v>
      </c>
      <c r="R3394">
        <f t="shared" ref="R3394:R3457" si="319">E3394/N3394</f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>
        <f t="shared" ref="J3395:J3458" si="320">(((I3395/60)/60)/24)+DATE(1970,1,1)+(-6/24)</f>
        <v>41948.781944444447</v>
      </c>
      <c r="K3395">
        <v>1413065230</v>
      </c>
      <c r="L3395" s="11">
        <f t="shared" ref="L3395:L3458" si="321">(((K3395/60)/60)/24)+DATE(1970,1,1)+(-6/24)</f>
        <v>41923.671643518523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si="318"/>
        <v>1.0580000000000001</v>
      </c>
      <c r="R3395">
        <f t="shared" si="319"/>
        <v>36.06818181818182</v>
      </c>
      <c r="S3395" t="str">
        <f t="shared" ref="S3395:S3458" si="322">LEFT(P3395,FIND("/",P3395)-1)</f>
        <v>theater</v>
      </c>
      <c r="T3395" t="str">
        <f t="shared" ref="T3395:T3458" si="323">RIGHT(P3395,LEN(P3395)-FIND("/",P3395))</f>
        <v>plays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>
        <f t="shared" si="320"/>
        <v>41847.34542824074</v>
      </c>
      <c r="K3396">
        <v>1403878645</v>
      </c>
      <c r="L3396" s="11">
        <f t="shared" si="321"/>
        <v>41817.34542824074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318"/>
        <v>1.4236363636363636</v>
      </c>
      <c r="R3396">
        <f t="shared" si="319"/>
        <v>29</v>
      </c>
      <c r="S3396" t="str">
        <f t="shared" si="322"/>
        <v>theater</v>
      </c>
      <c r="T3396" t="str">
        <f t="shared" si="323"/>
        <v>plays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>
        <f t="shared" si="320"/>
        <v>42154.506944444445</v>
      </c>
      <c r="K3397">
        <v>1431795944</v>
      </c>
      <c r="L3397" s="11">
        <f t="shared" si="321"/>
        <v>42140.462314814817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318"/>
        <v>1.84</v>
      </c>
      <c r="R3397">
        <f t="shared" si="319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>
        <f t="shared" si="320"/>
        <v>41790.915972222225</v>
      </c>
      <c r="K3398">
        <v>1399286589</v>
      </c>
      <c r="L3398" s="11">
        <f t="shared" si="321"/>
        <v>41764.19663194444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318"/>
        <v>1.0433333333333332</v>
      </c>
      <c r="R3398">
        <f t="shared" si="319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>
        <f t="shared" si="320"/>
        <v>42418.666666666672</v>
      </c>
      <c r="K3399">
        <v>1452338929</v>
      </c>
      <c r="L3399" s="11">
        <f t="shared" si="321"/>
        <v>42378.228344907402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318"/>
        <v>1.1200000000000001</v>
      </c>
      <c r="R3399">
        <f t="shared" si="319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>
        <f t="shared" si="320"/>
        <v>41964.458333333328</v>
      </c>
      <c r="K3400">
        <v>1414605776</v>
      </c>
      <c r="L3400" s="11">
        <f t="shared" si="321"/>
        <v>41941.50203703704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318"/>
        <v>1.1107499999999999</v>
      </c>
      <c r="R3400">
        <f t="shared" si="319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>
        <f t="shared" si="320"/>
        <v>42056.670428240745</v>
      </c>
      <c r="K3401">
        <v>1421964325</v>
      </c>
      <c r="L3401" s="11">
        <f t="shared" si="321"/>
        <v>42026.670428240745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318"/>
        <v>1.0375000000000001</v>
      </c>
      <c r="R3401">
        <f t="shared" si="319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>
        <f t="shared" si="320"/>
        <v>41879.703865740739</v>
      </c>
      <c r="K3402">
        <v>1405378414</v>
      </c>
      <c r="L3402" s="11">
        <f t="shared" si="321"/>
        <v>41834.703865740739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318"/>
        <v>1.0041</v>
      </c>
      <c r="R3402">
        <f t="shared" si="319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>
        <f t="shared" si="320"/>
        <v>42223.473912037036</v>
      </c>
      <c r="K3403">
        <v>1436376146</v>
      </c>
      <c r="L3403" s="11">
        <f t="shared" si="321"/>
        <v>42193.473912037036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318"/>
        <v>1.0186206896551724</v>
      </c>
      <c r="R3403">
        <f t="shared" si="319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>
        <f t="shared" si="320"/>
        <v>42319.854861111111</v>
      </c>
      <c r="K3404">
        <v>1444747843</v>
      </c>
      <c r="L3404" s="11">
        <f t="shared" si="321"/>
        <v>42290.36855324074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318"/>
        <v>1.0976666666666666</v>
      </c>
      <c r="R3404">
        <f t="shared" si="319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>
        <f t="shared" si="320"/>
        <v>42180.212083333332</v>
      </c>
      <c r="K3405">
        <v>1432638324</v>
      </c>
      <c r="L3405" s="11">
        <f t="shared" si="321"/>
        <v>42150.212083333332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318"/>
        <v>1</v>
      </c>
      <c r="R3405">
        <f t="shared" si="319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>
        <f t="shared" si="320"/>
        <v>42172.253495370373</v>
      </c>
      <c r="K3406">
        <v>1432814702</v>
      </c>
      <c r="L3406" s="11">
        <f t="shared" si="321"/>
        <v>42152.253495370373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318"/>
        <v>1.22</v>
      </c>
      <c r="R3406">
        <f t="shared" si="319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>
        <f t="shared" si="320"/>
        <v>42430.749305555553</v>
      </c>
      <c r="K3407">
        <v>1455063886</v>
      </c>
      <c r="L3407" s="11">
        <f t="shared" si="321"/>
        <v>42409.767199074078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318"/>
        <v>1.3757142857142857</v>
      </c>
      <c r="R3407">
        <f t="shared" si="319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>
        <f t="shared" si="320"/>
        <v>41836.242777777778</v>
      </c>
      <c r="K3408">
        <v>1401623376</v>
      </c>
      <c r="L3408" s="11">
        <f t="shared" si="321"/>
        <v>41791.242777777778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318"/>
        <v>1.0031000000000001</v>
      </c>
      <c r="R3408">
        <f t="shared" si="319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>
        <f t="shared" si="320"/>
        <v>41826.172326388885</v>
      </c>
      <c r="K3409">
        <v>1402049289</v>
      </c>
      <c r="L3409" s="11">
        <f t="shared" si="321"/>
        <v>41796.172326388885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318"/>
        <v>1.071</v>
      </c>
      <c r="R3409">
        <f t="shared" si="319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>
        <f t="shared" si="320"/>
        <v>41838.741944444446</v>
      </c>
      <c r="K3410">
        <v>1403135304</v>
      </c>
      <c r="L3410" s="11">
        <f t="shared" si="321"/>
        <v>41808.741944444446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318"/>
        <v>2.11</v>
      </c>
      <c r="R3410">
        <f t="shared" si="319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>
        <f t="shared" si="320"/>
        <v>42582.623611111107</v>
      </c>
      <c r="K3411">
        <v>1466710358</v>
      </c>
      <c r="L3411" s="11">
        <f t="shared" si="321"/>
        <v>42544.564328703709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318"/>
        <v>1.236</v>
      </c>
      <c r="R3411">
        <f t="shared" si="319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>
        <f t="shared" si="320"/>
        <v>42527.041666666672</v>
      </c>
      <c r="K3412">
        <v>1462841990</v>
      </c>
      <c r="L3412" s="11">
        <f t="shared" si="321"/>
        <v>42499.791550925926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318"/>
        <v>1.085</v>
      </c>
      <c r="R3412">
        <f t="shared" si="319"/>
        <v>81.375</v>
      </c>
      <c r="S3412" t="str">
        <f t="shared" si="322"/>
        <v>theater</v>
      </c>
      <c r="T3412" t="str">
        <f t="shared" si="323"/>
        <v>plays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>
        <f t="shared" si="320"/>
        <v>42284.772824074069</v>
      </c>
      <c r="K3413">
        <v>1442536372</v>
      </c>
      <c r="L3413" s="11">
        <f t="shared" si="321"/>
        <v>42264.772824074069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318"/>
        <v>1.0356666666666667</v>
      </c>
      <c r="R3413">
        <f t="shared" si="319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>
        <f t="shared" si="320"/>
        <v>41909.709050925929</v>
      </c>
      <c r="K3414">
        <v>1409266862</v>
      </c>
      <c r="L3414" s="11">
        <f t="shared" si="321"/>
        <v>41879.709050925929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318"/>
        <v>1</v>
      </c>
      <c r="R3414">
        <f t="shared" si="319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>
        <f t="shared" si="320"/>
        <v>42062.957638888889</v>
      </c>
      <c r="K3415">
        <v>1424280938</v>
      </c>
      <c r="L3415" s="11">
        <f t="shared" si="321"/>
        <v>42053.483078703706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318"/>
        <v>1.3</v>
      </c>
      <c r="R3415">
        <f t="shared" si="319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>
        <f t="shared" si="320"/>
        <v>42705.082638888889</v>
      </c>
      <c r="K3416">
        <v>1478030325</v>
      </c>
      <c r="L3416" s="11">
        <f t="shared" si="321"/>
        <v>42675.582465277781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318"/>
        <v>1.0349999999999999</v>
      </c>
      <c r="R3416">
        <f t="shared" si="319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>
        <f t="shared" si="320"/>
        <v>42477.729166666672</v>
      </c>
      <c r="K3417">
        <v>1459999656</v>
      </c>
      <c r="L3417" s="11">
        <f t="shared" si="321"/>
        <v>42466.894166666665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318"/>
        <v>1</v>
      </c>
      <c r="R3417">
        <f t="shared" si="319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>
        <f t="shared" si="320"/>
        <v>42117.520833333328</v>
      </c>
      <c r="K3418">
        <v>1427363645</v>
      </c>
      <c r="L3418" s="11">
        <f t="shared" si="321"/>
        <v>42089.162557870368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318"/>
        <v>1.196</v>
      </c>
      <c r="R3418">
        <f t="shared" si="319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>
        <f t="shared" si="320"/>
        <v>41937.779861111114</v>
      </c>
      <c r="K3419">
        <v>1410558948</v>
      </c>
      <c r="L3419" s="11">
        <f t="shared" si="321"/>
        <v>41894.66375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318"/>
        <v>1.0000058823529412</v>
      </c>
      <c r="R3419">
        <f t="shared" si="319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>
        <f t="shared" si="320"/>
        <v>41782.58457175926</v>
      </c>
      <c r="K3420">
        <v>1398283307</v>
      </c>
      <c r="L3420" s="11">
        <f t="shared" si="321"/>
        <v>41752.58457175926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318"/>
        <v>1.00875</v>
      </c>
      <c r="R3420">
        <f t="shared" si="319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>
        <f t="shared" si="320"/>
        <v>42466.645833333328</v>
      </c>
      <c r="K3421">
        <v>1458416585</v>
      </c>
      <c r="L3421" s="11">
        <f t="shared" si="321"/>
        <v>42448.571585648147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318"/>
        <v>1.0654545454545454</v>
      </c>
      <c r="R3421">
        <f t="shared" si="319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>
        <f t="shared" si="320"/>
        <v>42413.75</v>
      </c>
      <c r="K3422">
        <v>1454638202</v>
      </c>
      <c r="L3422" s="11">
        <f t="shared" si="321"/>
        <v>42404.840300925927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318"/>
        <v>1.38</v>
      </c>
      <c r="R3422">
        <f t="shared" si="319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>
        <f t="shared" si="320"/>
        <v>42067.541238425925</v>
      </c>
      <c r="K3423">
        <v>1422903563</v>
      </c>
      <c r="L3423" s="11">
        <f t="shared" si="321"/>
        <v>42037.541238425925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318"/>
        <v>1.0115000000000001</v>
      </c>
      <c r="R3423">
        <f t="shared" si="319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>
        <f t="shared" si="320"/>
        <v>42351.75</v>
      </c>
      <c r="K3424">
        <v>1447594176</v>
      </c>
      <c r="L3424" s="11">
        <f t="shared" si="321"/>
        <v>42323.312222222223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318"/>
        <v>1.091</v>
      </c>
      <c r="R3424">
        <f t="shared" si="319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>
        <f t="shared" si="320"/>
        <v>42118.661354166667</v>
      </c>
      <c r="K3425">
        <v>1427320341</v>
      </c>
      <c r="L3425" s="11">
        <f t="shared" si="321"/>
        <v>42088.661354166667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318"/>
        <v>1.4</v>
      </c>
      <c r="R3425">
        <f t="shared" si="319"/>
        <v>35</v>
      </c>
      <c r="S3425" t="str">
        <f t="shared" si="322"/>
        <v>theater</v>
      </c>
      <c r="T3425" t="str">
        <f t="shared" si="323"/>
        <v>plays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>
        <f t="shared" si="320"/>
        <v>42040.040972222225</v>
      </c>
      <c r="K3426">
        <v>1421252084</v>
      </c>
      <c r="L3426" s="11">
        <f t="shared" si="321"/>
        <v>42018.426898148144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318"/>
        <v>1.0358333333333334</v>
      </c>
      <c r="R3426">
        <f t="shared" si="319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>
        <f t="shared" si="320"/>
        <v>41916.367314814815</v>
      </c>
      <c r="K3427">
        <v>1409669336</v>
      </c>
      <c r="L3427" s="11">
        <f t="shared" si="321"/>
        <v>41884.367314814815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318"/>
        <v>1.0297033333333332</v>
      </c>
      <c r="R3427">
        <f t="shared" si="319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>
        <f t="shared" si="320"/>
        <v>41902.833333333336</v>
      </c>
      <c r="K3428">
        <v>1409620903</v>
      </c>
      <c r="L3428" s="11">
        <f t="shared" si="321"/>
        <v>41883.806747685187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318"/>
        <v>1.0813333333333333</v>
      </c>
      <c r="R3428">
        <f t="shared" si="319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>
        <f t="shared" si="320"/>
        <v>41822.395277777774</v>
      </c>
      <c r="K3429">
        <v>1401722952</v>
      </c>
      <c r="L3429" s="11">
        <f t="shared" si="321"/>
        <v>41792.395277777774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318"/>
        <v>1</v>
      </c>
      <c r="R3429">
        <f t="shared" si="319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>
        <f t="shared" si="320"/>
        <v>42063.458333333328</v>
      </c>
      <c r="K3430">
        <v>1422983847</v>
      </c>
      <c r="L3430" s="11">
        <f t="shared" si="321"/>
        <v>42038.470451388886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318"/>
        <v>1.0275000000000001</v>
      </c>
      <c r="R3430">
        <f t="shared" si="319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>
        <f t="shared" si="320"/>
        <v>42675.771539351852</v>
      </c>
      <c r="K3431">
        <v>1476837061</v>
      </c>
      <c r="L3431" s="11">
        <f t="shared" si="321"/>
        <v>42661.771539351852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318"/>
        <v>1.3</v>
      </c>
      <c r="R3431">
        <f t="shared" si="319"/>
        <v>16.25</v>
      </c>
      <c r="S3431" t="str">
        <f t="shared" si="322"/>
        <v>theater</v>
      </c>
      <c r="T3431" t="str">
        <f t="shared" si="323"/>
        <v>plays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>
        <f t="shared" si="320"/>
        <v>41850.695613425924</v>
      </c>
      <c r="K3432">
        <v>1404168101</v>
      </c>
      <c r="L3432" s="11">
        <f t="shared" si="321"/>
        <v>41820.695613425924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318"/>
        <v>1.0854949999999999</v>
      </c>
      <c r="R3432">
        <f t="shared" si="319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>
        <f t="shared" si="320"/>
        <v>41869.480937500004</v>
      </c>
      <c r="K3433">
        <v>1405791153</v>
      </c>
      <c r="L3433" s="11">
        <f t="shared" si="321"/>
        <v>41839.480937500004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318"/>
        <v>1</v>
      </c>
      <c r="R3433">
        <f t="shared" si="319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>
        <f t="shared" si="320"/>
        <v>42405.666666666672</v>
      </c>
      <c r="K3434">
        <v>1452520614</v>
      </c>
      <c r="L3434" s="11">
        <f t="shared" si="321"/>
        <v>42380.331180555557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318"/>
        <v>1.0965</v>
      </c>
      <c r="R3434">
        <f t="shared" si="319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>
        <f t="shared" si="320"/>
        <v>41806.875</v>
      </c>
      <c r="K3435">
        <v>1400290255</v>
      </c>
      <c r="L3435" s="11">
        <f t="shared" si="321"/>
        <v>41775.813136574077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318"/>
        <v>1.0026315789473683</v>
      </c>
      <c r="R3435">
        <f t="shared" si="319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>
        <f t="shared" si="320"/>
        <v>41830.130428240744</v>
      </c>
      <c r="K3436">
        <v>1402391269</v>
      </c>
      <c r="L3436" s="11">
        <f t="shared" si="321"/>
        <v>41800.130428240744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318"/>
        <v>1.0555000000000001</v>
      </c>
      <c r="R3436">
        <f t="shared" si="319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>
        <f t="shared" si="320"/>
        <v>42588.875</v>
      </c>
      <c r="K3437">
        <v>1469112493</v>
      </c>
      <c r="L3437" s="11">
        <f t="shared" si="321"/>
        <v>42572.36681712963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318"/>
        <v>1.1200000000000001</v>
      </c>
      <c r="R3437">
        <f t="shared" si="319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>
        <f t="shared" si="320"/>
        <v>41872.436111111114</v>
      </c>
      <c r="K3438">
        <v>1406811593</v>
      </c>
      <c r="L3438" s="11">
        <f t="shared" si="321"/>
        <v>41851.291585648149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318"/>
        <v>1.0589999999999999</v>
      </c>
      <c r="R3438">
        <f t="shared" si="319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>
        <f t="shared" si="320"/>
        <v>42235.460879629631</v>
      </c>
      <c r="K3439">
        <v>1437411820</v>
      </c>
      <c r="L3439" s="11">
        <f t="shared" si="321"/>
        <v>42205.460879629631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318"/>
        <v>1.01</v>
      </c>
      <c r="R3439">
        <f t="shared" si="319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>
        <f t="shared" si="320"/>
        <v>42126.625</v>
      </c>
      <c r="K3440">
        <v>1428358567</v>
      </c>
      <c r="L3440" s="11">
        <f t="shared" si="321"/>
        <v>42100.677858796291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318"/>
        <v>1.042</v>
      </c>
      <c r="R3440">
        <f t="shared" si="319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>
        <f t="shared" si="320"/>
        <v>42387.957638888889</v>
      </c>
      <c r="K3441">
        <v>1452030730</v>
      </c>
      <c r="L3441" s="11">
        <f t="shared" si="321"/>
        <v>42374.661226851851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318"/>
        <v>1.3467833333333334</v>
      </c>
      <c r="R3441">
        <f t="shared" si="319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>
        <f t="shared" si="320"/>
        <v>41831.427083333336</v>
      </c>
      <c r="K3442">
        <v>1403146628</v>
      </c>
      <c r="L3442" s="11">
        <f t="shared" si="321"/>
        <v>41808.87300925926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318"/>
        <v>1.052184</v>
      </c>
      <c r="R3442">
        <f t="shared" si="319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>
        <f t="shared" si="320"/>
        <v>42321.595138888893</v>
      </c>
      <c r="K3443">
        <v>1445077121</v>
      </c>
      <c r="L3443" s="11">
        <f t="shared" si="321"/>
        <v>42294.179641203707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318"/>
        <v>1.026</v>
      </c>
      <c r="R3443">
        <f t="shared" si="319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>
        <f t="shared" si="320"/>
        <v>42154.591111111105</v>
      </c>
      <c r="K3444">
        <v>1430424672</v>
      </c>
      <c r="L3444" s="11">
        <f t="shared" si="321"/>
        <v>42124.591111111105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318"/>
        <v>1</v>
      </c>
      <c r="R3444">
        <f t="shared" si="319"/>
        <v>31.25</v>
      </c>
      <c r="S3444" t="str">
        <f t="shared" si="322"/>
        <v>theater</v>
      </c>
      <c r="T3444" t="str">
        <f t="shared" si="323"/>
        <v>plays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>
        <f t="shared" si="320"/>
        <v>41891.274837962963</v>
      </c>
      <c r="K3445">
        <v>1407674146</v>
      </c>
      <c r="L3445" s="11">
        <f t="shared" si="321"/>
        <v>41861.274837962963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318"/>
        <v>1.855</v>
      </c>
      <c r="R3445">
        <f t="shared" si="319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>
        <f t="shared" si="320"/>
        <v>42529.332638888889</v>
      </c>
      <c r="K3446">
        <v>1464677986</v>
      </c>
      <c r="L3446" s="11">
        <f t="shared" si="321"/>
        <v>42521.041504629626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318"/>
        <v>2.89</v>
      </c>
      <c r="R3446">
        <f t="shared" si="319"/>
        <v>43.35</v>
      </c>
      <c r="S3446" t="str">
        <f t="shared" si="322"/>
        <v>theater</v>
      </c>
      <c r="T3446" t="str">
        <f t="shared" si="323"/>
        <v>plays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>
        <f t="shared" si="320"/>
        <v>42300.280509259261</v>
      </c>
      <c r="K3447">
        <v>1443185036</v>
      </c>
      <c r="L3447" s="11">
        <f t="shared" si="321"/>
        <v>42272.280509259261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318"/>
        <v>1</v>
      </c>
      <c r="R3447">
        <f t="shared" si="319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>
        <f t="shared" si="320"/>
        <v>42040.263888888891</v>
      </c>
      <c r="K3448">
        <v>1421092725</v>
      </c>
      <c r="L3448" s="11">
        <f t="shared" si="321"/>
        <v>42016.582465277781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318"/>
        <v>1.0820000000000001</v>
      </c>
      <c r="R3448">
        <f t="shared" si="319"/>
        <v>43.28</v>
      </c>
      <c r="S3448" t="str">
        <f t="shared" si="322"/>
        <v>theater</v>
      </c>
      <c r="T3448" t="str">
        <f t="shared" si="323"/>
        <v>plays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>
        <f t="shared" si="320"/>
        <v>42447.597361111111</v>
      </c>
      <c r="K3449">
        <v>1454448012</v>
      </c>
      <c r="L3449" s="11">
        <f t="shared" si="321"/>
        <v>42402.639027777783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318"/>
        <v>1.0780000000000001</v>
      </c>
      <c r="R3449">
        <f t="shared" si="319"/>
        <v>77</v>
      </c>
      <c r="S3449" t="str">
        <f t="shared" si="322"/>
        <v>theater</v>
      </c>
      <c r="T3449" t="str">
        <f t="shared" si="323"/>
        <v>plays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>
        <f t="shared" si="320"/>
        <v>41989.869085648148</v>
      </c>
      <c r="K3450">
        <v>1416192689</v>
      </c>
      <c r="L3450" s="11">
        <f t="shared" si="321"/>
        <v>41959.869085648148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318"/>
        <v>1.0976190476190477</v>
      </c>
      <c r="R3450">
        <f t="shared" si="319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>
        <f t="shared" si="320"/>
        <v>42559.916666666672</v>
      </c>
      <c r="K3451">
        <v>1465607738</v>
      </c>
      <c r="L3451" s="11">
        <f t="shared" si="321"/>
        <v>42531.802523148144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318"/>
        <v>1.70625</v>
      </c>
      <c r="R3451">
        <f t="shared" si="319"/>
        <v>68.25</v>
      </c>
      <c r="S3451" t="str">
        <f t="shared" si="322"/>
        <v>theater</v>
      </c>
      <c r="T3451" t="str">
        <f t="shared" si="323"/>
        <v>plays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>
        <f t="shared" si="320"/>
        <v>42096.412858796291</v>
      </c>
      <c r="K3452">
        <v>1422809671</v>
      </c>
      <c r="L3452" s="11">
        <f t="shared" si="321"/>
        <v>42036.454525462963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318"/>
        <v>1.52</v>
      </c>
      <c r="R3452">
        <f t="shared" si="319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>
        <f t="shared" si="320"/>
        <v>42115.473692129628</v>
      </c>
      <c r="K3453">
        <v>1427304127</v>
      </c>
      <c r="L3453" s="11">
        <f t="shared" si="321"/>
        <v>42088.473692129628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318"/>
        <v>1.0123076923076924</v>
      </c>
      <c r="R3453">
        <f t="shared" si="319"/>
        <v>41.125</v>
      </c>
      <c r="S3453" t="str">
        <f t="shared" si="322"/>
        <v>theater</v>
      </c>
      <c r="T3453" t="str">
        <f t="shared" si="323"/>
        <v>plays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>
        <f t="shared" si="320"/>
        <v>41842.915972222225</v>
      </c>
      <c r="K3454">
        <v>1404141626</v>
      </c>
      <c r="L3454" s="11">
        <f t="shared" si="321"/>
        <v>41820.389189814814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318"/>
        <v>1.532</v>
      </c>
      <c r="R3454">
        <f t="shared" si="319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>
        <f t="shared" si="320"/>
        <v>42595.72865740741</v>
      </c>
      <c r="K3455">
        <v>1465946956</v>
      </c>
      <c r="L3455" s="11">
        <f t="shared" si="321"/>
        <v>42535.72865740741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318"/>
        <v>1.2833333333333334</v>
      </c>
      <c r="R3455">
        <f t="shared" si="319"/>
        <v>27.5</v>
      </c>
      <c r="S3455" t="str">
        <f t="shared" si="322"/>
        <v>theater</v>
      </c>
      <c r="T3455" t="str">
        <f t="shared" si="323"/>
        <v>plays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>
        <f t="shared" si="320"/>
        <v>41851.448599537034</v>
      </c>
      <c r="K3456">
        <v>1404233159</v>
      </c>
      <c r="L3456" s="11">
        <f t="shared" si="321"/>
        <v>41821.448599537034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318"/>
        <v>1.0071428571428571</v>
      </c>
      <c r="R3456">
        <f t="shared" si="319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>
        <f t="shared" si="320"/>
        <v>42656.5003125</v>
      </c>
      <c r="K3457">
        <v>1473789627</v>
      </c>
      <c r="L3457" s="11">
        <f t="shared" si="321"/>
        <v>42626.5003125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318"/>
        <v>1.0065</v>
      </c>
      <c r="R3457">
        <f t="shared" si="319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>
        <f t="shared" si="320"/>
        <v>41852.040972222225</v>
      </c>
      <c r="K3458">
        <v>1404190567</v>
      </c>
      <c r="L3458" s="11">
        <f t="shared" si="321"/>
        <v>41820.955636574072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ref="Q3458:Q3521" si="324">E3458/D3458</f>
        <v>1.913</v>
      </c>
      <c r="R3458">
        <f t="shared" ref="R3458:R3521" si="325">E3458/N3458</f>
        <v>358.6875</v>
      </c>
      <c r="S3458" t="str">
        <f t="shared" si="322"/>
        <v>theater</v>
      </c>
      <c r="T3458" t="str">
        <f t="shared" si="323"/>
        <v>plays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>
        <f t="shared" ref="J3459:J3522" si="326">(((I3459/60)/60)/24)+DATE(1970,1,1)+(-6/24)</f>
        <v>42046.999305555553</v>
      </c>
      <c r="K3459">
        <v>1421081857</v>
      </c>
      <c r="L3459" s="11">
        <f t="shared" ref="L3459:L3522" si="327">(((K3459/60)/60)/24)+DATE(1970,1,1)+(-6/24)</f>
        <v>42016.456678240742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si="324"/>
        <v>1.4019999999999999</v>
      </c>
      <c r="R3459">
        <f t="shared" si="325"/>
        <v>50.981818181818184</v>
      </c>
      <c r="S3459" t="str">
        <f t="shared" ref="S3459:S3522" si="328">LEFT(P3459,FIND("/",P3459)-1)</f>
        <v>theater</v>
      </c>
      <c r="T3459" t="str">
        <f t="shared" ref="T3459:T3522" si="329">RIGHT(P3459,LEN(P3459)-FIND("/",P3459))</f>
        <v>plays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>
        <f t="shared" si="326"/>
        <v>42037.935416666667</v>
      </c>
      <c r="K3460">
        <v>1420606303</v>
      </c>
      <c r="L3460" s="11">
        <f t="shared" si="327"/>
        <v>42010.952581018515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324"/>
        <v>1.2433537832310839</v>
      </c>
      <c r="R3460">
        <f t="shared" si="325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>
        <f t="shared" si="326"/>
        <v>42510.229861111111</v>
      </c>
      <c r="K3461">
        <v>1461151860</v>
      </c>
      <c r="L3461" s="11">
        <f t="shared" si="327"/>
        <v>42480.229861111111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324"/>
        <v>1.262</v>
      </c>
      <c r="R3461">
        <f t="shared" si="325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>
        <f t="shared" si="326"/>
        <v>41866.277222222219</v>
      </c>
      <c r="K3462">
        <v>1406896752</v>
      </c>
      <c r="L3462" s="11">
        <f t="shared" si="327"/>
        <v>41852.277222222219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324"/>
        <v>1.9</v>
      </c>
      <c r="R3462">
        <f t="shared" si="325"/>
        <v>50</v>
      </c>
      <c r="S3462" t="str">
        <f t="shared" si="328"/>
        <v>theater</v>
      </c>
      <c r="T3462" t="str">
        <f t="shared" si="329"/>
        <v>plays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>
        <f t="shared" si="326"/>
        <v>42671.875</v>
      </c>
      <c r="K3463">
        <v>1475248279</v>
      </c>
      <c r="L3463" s="11">
        <f t="shared" si="327"/>
        <v>42643.382858796293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324"/>
        <v>1.39</v>
      </c>
      <c r="R3463">
        <f t="shared" si="325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>
        <f t="shared" si="326"/>
        <v>42195.5</v>
      </c>
      <c r="K3464">
        <v>1435181628</v>
      </c>
      <c r="L3464" s="11">
        <f t="shared" si="327"/>
        <v>42179.648472222223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324"/>
        <v>2.02</v>
      </c>
      <c r="R3464">
        <f t="shared" si="325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>
        <f t="shared" si="326"/>
        <v>42653.915972222225</v>
      </c>
      <c r="K3465">
        <v>1472594585</v>
      </c>
      <c r="L3465" s="11">
        <f t="shared" si="327"/>
        <v>42612.668807870374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324"/>
        <v>1.0338000000000001</v>
      </c>
      <c r="R3465">
        <f t="shared" si="325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>
        <f t="shared" si="326"/>
        <v>42604.880057870367</v>
      </c>
      <c r="K3466">
        <v>1469329637</v>
      </c>
      <c r="L3466" s="11">
        <f t="shared" si="327"/>
        <v>42574.880057870367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324"/>
        <v>1.023236</v>
      </c>
      <c r="R3466">
        <f t="shared" si="325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>
        <f t="shared" si="326"/>
        <v>42225.416666666672</v>
      </c>
      <c r="K3467">
        <v>1436972472</v>
      </c>
      <c r="L3467" s="11">
        <f t="shared" si="327"/>
        <v>42200.375833333332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324"/>
        <v>1.03</v>
      </c>
      <c r="R3467">
        <f t="shared" si="325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>
        <f t="shared" si="326"/>
        <v>42479.727430555555</v>
      </c>
      <c r="K3468">
        <v>1455928050</v>
      </c>
      <c r="L3468" s="11">
        <f t="shared" si="327"/>
        <v>42419.769097222219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324"/>
        <v>1.2714285714285714</v>
      </c>
      <c r="R3468">
        <f t="shared" si="325"/>
        <v>72.950819672131146</v>
      </c>
      <c r="S3468" t="str">
        <f t="shared" si="328"/>
        <v>theater</v>
      </c>
      <c r="T3468" t="str">
        <f t="shared" si="329"/>
        <v>plays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>
        <f t="shared" si="326"/>
        <v>42083.380000000005</v>
      </c>
      <c r="K3469">
        <v>1424275632</v>
      </c>
      <c r="L3469" s="11">
        <f t="shared" si="327"/>
        <v>42053.421666666662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324"/>
        <v>1.01</v>
      </c>
      <c r="R3469">
        <f t="shared" si="325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>
        <f t="shared" si="326"/>
        <v>42633.875</v>
      </c>
      <c r="K3470">
        <v>1471976529</v>
      </c>
      <c r="L3470" s="11">
        <f t="shared" si="327"/>
        <v>42605.515381944439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324"/>
        <v>1.2178</v>
      </c>
      <c r="R3470">
        <f t="shared" si="325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>
        <f t="shared" si="326"/>
        <v>42488.391724537039</v>
      </c>
      <c r="K3471">
        <v>1459265045</v>
      </c>
      <c r="L3471" s="11">
        <f t="shared" si="327"/>
        <v>42458.391724537039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324"/>
        <v>1.1339285714285714</v>
      </c>
      <c r="R3471">
        <f t="shared" si="325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>
        <f t="shared" si="326"/>
        <v>42566.651388888888</v>
      </c>
      <c r="K3472">
        <v>1465345902</v>
      </c>
      <c r="L3472" s="11">
        <f t="shared" si="327"/>
        <v>42528.772013888884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324"/>
        <v>1.5</v>
      </c>
      <c r="R3472">
        <f t="shared" si="325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>
        <f t="shared" si="326"/>
        <v>41882.583333333336</v>
      </c>
      <c r="K3473">
        <v>1405971690</v>
      </c>
      <c r="L3473" s="11">
        <f t="shared" si="327"/>
        <v>41841.570486111108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324"/>
        <v>2.1459999999999999</v>
      </c>
      <c r="R3473">
        <f t="shared" si="325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>
        <f t="shared" si="326"/>
        <v>41948.999305555553</v>
      </c>
      <c r="K3474">
        <v>1413432331</v>
      </c>
      <c r="L3474" s="11">
        <f t="shared" si="327"/>
        <v>41927.920497685183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324"/>
        <v>1.0205</v>
      </c>
      <c r="R3474">
        <f t="shared" si="325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>
        <f t="shared" si="326"/>
        <v>42083.602083333331</v>
      </c>
      <c r="K3475">
        <v>1425067296</v>
      </c>
      <c r="L3475" s="11">
        <f t="shared" si="327"/>
        <v>42062.584444444445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324"/>
        <v>1</v>
      </c>
      <c r="R3475">
        <f t="shared" si="325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>
        <f t="shared" si="326"/>
        <v>42571.251516203702</v>
      </c>
      <c r="K3476">
        <v>1466424131</v>
      </c>
      <c r="L3476" s="11">
        <f t="shared" si="327"/>
        <v>42541.251516203702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324"/>
        <v>1.01</v>
      </c>
      <c r="R3476">
        <f t="shared" si="325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>
        <f t="shared" si="326"/>
        <v>41945.75</v>
      </c>
      <c r="K3477">
        <v>1412629704</v>
      </c>
      <c r="L3477" s="11">
        <f t="shared" si="327"/>
        <v>41918.630833333329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324"/>
        <v>1.1333333333333333</v>
      </c>
      <c r="R3477">
        <f t="shared" si="325"/>
        <v>20</v>
      </c>
      <c r="S3477" t="str">
        <f t="shared" si="328"/>
        <v>theater</v>
      </c>
      <c r="T3477" t="str">
        <f t="shared" si="329"/>
        <v>plays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>
        <f t="shared" si="326"/>
        <v>41938.875</v>
      </c>
      <c r="K3478">
        <v>1412836990</v>
      </c>
      <c r="L3478" s="11">
        <f t="shared" si="327"/>
        <v>41921.029976851853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324"/>
        <v>1.04</v>
      </c>
      <c r="R3478">
        <f t="shared" si="325"/>
        <v>52</v>
      </c>
      <c r="S3478" t="str">
        <f t="shared" si="328"/>
        <v>theater</v>
      </c>
      <c r="T3478" t="str">
        <f t="shared" si="329"/>
        <v>plays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>
        <f t="shared" si="326"/>
        <v>42140.875</v>
      </c>
      <c r="K3479">
        <v>1430761243</v>
      </c>
      <c r="L3479" s="11">
        <f t="shared" si="327"/>
        <v>42128.486608796295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324"/>
        <v>1.1533333333333333</v>
      </c>
      <c r="R3479">
        <f t="shared" si="325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>
        <f t="shared" si="326"/>
        <v>42079.625</v>
      </c>
      <c r="K3480">
        <v>1424296822</v>
      </c>
      <c r="L3480" s="11">
        <f t="shared" si="327"/>
        <v>42053.666921296302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324"/>
        <v>1.1285000000000001</v>
      </c>
      <c r="R3480">
        <f t="shared" si="325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>
        <f t="shared" si="326"/>
        <v>41811.605092592588</v>
      </c>
      <c r="K3481">
        <v>1400790680</v>
      </c>
      <c r="L3481" s="11">
        <f t="shared" si="327"/>
        <v>41781.605092592588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324"/>
        <v>1.2786666666666666</v>
      </c>
      <c r="R3481">
        <f t="shared" si="325"/>
        <v>34.25</v>
      </c>
      <c r="S3481" t="str">
        <f t="shared" si="328"/>
        <v>theater</v>
      </c>
      <c r="T3481" t="str">
        <f t="shared" si="329"/>
        <v>plays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>
        <f t="shared" si="326"/>
        <v>42195.625</v>
      </c>
      <c r="K3482">
        <v>1434440227</v>
      </c>
      <c r="L3482" s="11">
        <f t="shared" si="327"/>
        <v>42171.067442129628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324"/>
        <v>1.4266666666666667</v>
      </c>
      <c r="R3482">
        <f t="shared" si="325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>
        <f t="shared" si="326"/>
        <v>42005.99754629629</v>
      </c>
      <c r="K3483">
        <v>1418709388</v>
      </c>
      <c r="L3483" s="11">
        <f t="shared" si="327"/>
        <v>41988.99754629629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324"/>
        <v>1.1879999999999999</v>
      </c>
      <c r="R3483">
        <f t="shared" si="325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>
        <f t="shared" si="326"/>
        <v>41826.521597222221</v>
      </c>
      <c r="K3484">
        <v>1402079466</v>
      </c>
      <c r="L3484" s="11">
        <f t="shared" si="327"/>
        <v>41796.521597222221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324"/>
        <v>1.3833333333333333</v>
      </c>
      <c r="R3484">
        <f t="shared" si="325"/>
        <v>51.875</v>
      </c>
      <c r="S3484" t="str">
        <f t="shared" si="328"/>
        <v>theater</v>
      </c>
      <c r="T3484" t="str">
        <f t="shared" si="329"/>
        <v>plays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>
        <f t="shared" si="326"/>
        <v>41823.418761574074</v>
      </c>
      <c r="K3485">
        <v>1401811381</v>
      </c>
      <c r="L3485" s="11">
        <f t="shared" si="327"/>
        <v>41793.418761574074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324"/>
        <v>1.599402985074627</v>
      </c>
      <c r="R3485">
        <f t="shared" si="325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>
        <f t="shared" si="326"/>
        <v>42536.510405092587</v>
      </c>
      <c r="K3486">
        <v>1463422499</v>
      </c>
      <c r="L3486" s="11">
        <f t="shared" si="327"/>
        <v>42506.510405092587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324"/>
        <v>1.1424000000000001</v>
      </c>
      <c r="R3486">
        <f t="shared" si="325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>
        <f t="shared" si="326"/>
        <v>42402.443055555559</v>
      </c>
      <c r="K3487">
        <v>1451839080</v>
      </c>
      <c r="L3487" s="11">
        <f t="shared" si="327"/>
        <v>42372.443055555559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324"/>
        <v>1.0060606060606061</v>
      </c>
      <c r="R3487">
        <f t="shared" si="325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>
        <f t="shared" si="326"/>
        <v>42158.040972222225</v>
      </c>
      <c r="K3488">
        <v>1430600401</v>
      </c>
      <c r="L3488" s="11">
        <f t="shared" si="327"/>
        <v>42126.62501157407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324"/>
        <v>1.552</v>
      </c>
      <c r="R3488">
        <f t="shared" si="325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>
        <f t="shared" si="326"/>
        <v>42179.690416666665</v>
      </c>
      <c r="K3489">
        <v>1432593252</v>
      </c>
      <c r="L3489" s="11">
        <f t="shared" si="327"/>
        <v>42149.690416666665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324"/>
        <v>1.2775000000000001</v>
      </c>
      <c r="R3489">
        <f t="shared" si="325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>
        <f t="shared" si="326"/>
        <v>42111.416666666672</v>
      </c>
      <c r="K3490">
        <v>1427221560</v>
      </c>
      <c r="L3490" s="11">
        <f t="shared" si="327"/>
        <v>42087.518055555556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324"/>
        <v>1.212</v>
      </c>
      <c r="R3490">
        <f t="shared" si="325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>
        <f t="shared" si="326"/>
        <v>41783.625</v>
      </c>
      <c r="K3491">
        <v>1398352531</v>
      </c>
      <c r="L3491" s="11">
        <f t="shared" si="327"/>
        <v>41753.385775462964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324"/>
        <v>1.127</v>
      </c>
      <c r="R3491">
        <f t="shared" si="325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>
        <f t="shared" si="326"/>
        <v>42473.552361111113</v>
      </c>
      <c r="K3492">
        <v>1457982924</v>
      </c>
      <c r="L3492" s="11">
        <f t="shared" si="327"/>
        <v>42443.552361111113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324"/>
        <v>1.2749999999999999</v>
      </c>
      <c r="R3492">
        <f t="shared" si="325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>
        <f t="shared" si="326"/>
        <v>42141.999814814815</v>
      </c>
      <c r="K3493">
        <v>1430114384</v>
      </c>
      <c r="L3493" s="11">
        <f t="shared" si="327"/>
        <v>42120.999814814815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324"/>
        <v>1.5820000000000001</v>
      </c>
      <c r="R3493">
        <f t="shared" si="325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>
        <f t="shared" si="326"/>
        <v>42302.759224537032</v>
      </c>
      <c r="K3494">
        <v>1442794397</v>
      </c>
      <c r="L3494" s="11">
        <f t="shared" si="327"/>
        <v>42267.759224537032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324"/>
        <v>1.0526894736842105</v>
      </c>
      <c r="R3494">
        <f t="shared" si="325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>
        <f t="shared" si="326"/>
        <v>41867.96597222222</v>
      </c>
      <c r="K3495">
        <v>1406580436</v>
      </c>
      <c r="L3495" s="11">
        <f t="shared" si="327"/>
        <v>41848.616157407407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324"/>
        <v>1</v>
      </c>
      <c r="R3495">
        <f t="shared" si="325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>
        <f t="shared" si="326"/>
        <v>42700</v>
      </c>
      <c r="K3496">
        <v>1479186575</v>
      </c>
      <c r="L3496" s="11">
        <f t="shared" si="327"/>
        <v>42688.964988425927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324"/>
        <v>1</v>
      </c>
      <c r="R3496">
        <f t="shared" si="325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>
        <f t="shared" si="326"/>
        <v>41944.470833333333</v>
      </c>
      <c r="K3497">
        <v>1412360309</v>
      </c>
      <c r="L3497" s="11">
        <f t="shared" si="327"/>
        <v>41915.512835648151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324"/>
        <v>1.0686</v>
      </c>
      <c r="R3497">
        <f t="shared" si="325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>
        <f t="shared" si="326"/>
        <v>42624.596828703703</v>
      </c>
      <c r="K3498">
        <v>1470169166</v>
      </c>
      <c r="L3498" s="11">
        <f t="shared" si="327"/>
        <v>42584.596828703703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324"/>
        <v>1.244</v>
      </c>
      <c r="R3498">
        <f t="shared" si="325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>
        <f t="shared" si="326"/>
        <v>42523.666666666672</v>
      </c>
      <c r="K3499">
        <v>1463852904</v>
      </c>
      <c r="L3499" s="11">
        <f t="shared" si="327"/>
        <v>42511.491944444439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324"/>
        <v>1.0870406189555126</v>
      </c>
      <c r="R3499">
        <f t="shared" si="325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>
        <f t="shared" si="326"/>
        <v>42518.655555555553</v>
      </c>
      <c r="K3500">
        <v>1459309704</v>
      </c>
      <c r="L3500" s="11">
        <f t="shared" si="327"/>
        <v>42458.90861111111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324"/>
        <v>1.0242424242424242</v>
      </c>
      <c r="R3500">
        <f t="shared" si="325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>
        <f t="shared" si="326"/>
        <v>42186.040972222225</v>
      </c>
      <c r="K3501">
        <v>1431046325</v>
      </c>
      <c r="L3501" s="11">
        <f t="shared" si="327"/>
        <v>42131.786168981482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324"/>
        <v>1.0549999999999999</v>
      </c>
      <c r="R3501">
        <f t="shared" si="325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>
        <f t="shared" si="326"/>
        <v>42435.957638888889</v>
      </c>
      <c r="K3502">
        <v>1455919438</v>
      </c>
      <c r="L3502" s="11">
        <f t="shared" si="327"/>
        <v>42419.66942129629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324"/>
        <v>1.0629999999999999</v>
      </c>
      <c r="R3502">
        <f t="shared" si="325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>
        <f t="shared" si="326"/>
        <v>42258.513831018514</v>
      </c>
      <c r="K3503">
        <v>1439835595</v>
      </c>
      <c r="L3503" s="11">
        <f t="shared" si="327"/>
        <v>42233.513831018514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324"/>
        <v>1.0066666666666666</v>
      </c>
      <c r="R3503">
        <f t="shared" si="325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>
        <f t="shared" si="326"/>
        <v>42444.915972222225</v>
      </c>
      <c r="K3504">
        <v>1456862924</v>
      </c>
      <c r="L3504" s="11">
        <f t="shared" si="327"/>
        <v>42430.589398148149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324"/>
        <v>1.054</v>
      </c>
      <c r="R3504">
        <f t="shared" si="325"/>
        <v>136</v>
      </c>
      <c r="S3504" t="str">
        <f t="shared" si="328"/>
        <v>theater</v>
      </c>
      <c r="T3504" t="str">
        <f t="shared" si="329"/>
        <v>plays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>
        <f t="shared" si="326"/>
        <v>42575.228333333333</v>
      </c>
      <c r="K3505">
        <v>1466767728</v>
      </c>
      <c r="L3505" s="11">
        <f t="shared" si="327"/>
        <v>42545.228333333333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324"/>
        <v>1.0755999999999999</v>
      </c>
      <c r="R3505">
        <f t="shared" si="325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>
        <f t="shared" si="326"/>
        <v>42327.540405092594</v>
      </c>
      <c r="K3506">
        <v>1445363891</v>
      </c>
      <c r="L3506" s="11">
        <f t="shared" si="327"/>
        <v>42297.498738425929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324"/>
        <v>1</v>
      </c>
      <c r="R3506">
        <f t="shared" si="325"/>
        <v>125</v>
      </c>
      <c r="S3506" t="str">
        <f t="shared" si="328"/>
        <v>theater</v>
      </c>
      <c r="T3506" t="str">
        <f t="shared" si="329"/>
        <v>plays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>
        <f t="shared" si="326"/>
        <v>41771.916666666664</v>
      </c>
      <c r="K3507">
        <v>1398983245</v>
      </c>
      <c r="L3507" s="11">
        <f t="shared" si="327"/>
        <v>41760.685706018521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324"/>
        <v>1.0376000000000001</v>
      </c>
      <c r="R3507">
        <f t="shared" si="325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>
        <f t="shared" si="326"/>
        <v>41874.484259259261</v>
      </c>
      <c r="K3508">
        <v>1404927440</v>
      </c>
      <c r="L3508" s="11">
        <f t="shared" si="327"/>
        <v>41829.484259259261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324"/>
        <v>1.0149999999999999</v>
      </c>
      <c r="R3508">
        <f t="shared" si="325"/>
        <v>105</v>
      </c>
      <c r="S3508" t="str">
        <f t="shared" si="328"/>
        <v>theater</v>
      </c>
      <c r="T3508" t="str">
        <f t="shared" si="329"/>
        <v>plays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>
        <f t="shared" si="326"/>
        <v>42521.67288194444</v>
      </c>
      <c r="K3509">
        <v>1462140537</v>
      </c>
      <c r="L3509" s="11">
        <f t="shared" si="327"/>
        <v>42491.67288194444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324"/>
        <v>1.044</v>
      </c>
      <c r="R3509">
        <f t="shared" si="325"/>
        <v>145</v>
      </c>
      <c r="S3509" t="str">
        <f t="shared" si="328"/>
        <v>theater</v>
      </c>
      <c r="T3509" t="str">
        <f t="shared" si="329"/>
        <v>plays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>
        <f t="shared" si="326"/>
        <v>42500.625</v>
      </c>
      <c r="K3510">
        <v>1460914253</v>
      </c>
      <c r="L3510" s="11">
        <f t="shared" si="327"/>
        <v>42477.479780092588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324"/>
        <v>1.8</v>
      </c>
      <c r="R3510">
        <f t="shared" si="325"/>
        <v>12</v>
      </c>
      <c r="S3510" t="str">
        <f t="shared" si="328"/>
        <v>theater</v>
      </c>
      <c r="T3510" t="str">
        <f t="shared" si="329"/>
        <v>plays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>
        <f t="shared" si="326"/>
        <v>41963.954861111109</v>
      </c>
      <c r="K3511">
        <v>1415392666</v>
      </c>
      <c r="L3511" s="11">
        <f t="shared" si="327"/>
        <v>41950.609560185185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324"/>
        <v>1.0633333333333332</v>
      </c>
      <c r="R3511">
        <f t="shared" si="325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>
        <f t="shared" si="326"/>
        <v>41822.37090277778</v>
      </c>
      <c r="K3512">
        <v>1402584846</v>
      </c>
      <c r="L3512" s="11">
        <f t="shared" si="327"/>
        <v>41802.37090277778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324"/>
        <v>1.0055555555555555</v>
      </c>
      <c r="R3512">
        <f t="shared" si="325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>
        <f t="shared" si="326"/>
        <v>41950.520833333336</v>
      </c>
      <c r="K3513">
        <v>1413406695</v>
      </c>
      <c r="L3513" s="11">
        <f t="shared" si="327"/>
        <v>41927.623784722222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324"/>
        <v>1.012</v>
      </c>
      <c r="R3513">
        <f t="shared" si="325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>
        <f t="shared" si="326"/>
        <v>42117.24527777778</v>
      </c>
      <c r="K3514">
        <v>1424609592</v>
      </c>
      <c r="L3514" s="11">
        <f t="shared" si="327"/>
        <v>42057.286944444444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324"/>
        <v>1</v>
      </c>
      <c r="R3514">
        <f t="shared" si="325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>
        <f t="shared" si="326"/>
        <v>41793.957638888889</v>
      </c>
      <c r="K3515">
        <v>1400725112</v>
      </c>
      <c r="L3515" s="11">
        <f t="shared" si="327"/>
        <v>41780.846203703702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324"/>
        <v>1.1839285714285714</v>
      </c>
      <c r="R3515">
        <f t="shared" si="325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>
        <f t="shared" si="326"/>
        <v>42036.957638888889</v>
      </c>
      <c r="K3516">
        <v>1421439552</v>
      </c>
      <c r="L3516" s="11">
        <f t="shared" si="327"/>
        <v>42020.596666666665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324"/>
        <v>1.1000000000000001</v>
      </c>
      <c r="R3516">
        <f t="shared" si="325"/>
        <v>55</v>
      </c>
      <c r="S3516" t="str">
        <f t="shared" si="328"/>
        <v>theater</v>
      </c>
      <c r="T3516" t="str">
        <f t="shared" si="329"/>
        <v>plays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>
        <f t="shared" si="326"/>
        <v>42155.522812499999</v>
      </c>
      <c r="K3517">
        <v>1430505171</v>
      </c>
      <c r="L3517" s="11">
        <f t="shared" si="327"/>
        <v>42125.522812499999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324"/>
        <v>1.0266666666666666</v>
      </c>
      <c r="R3517">
        <f t="shared" si="325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>
        <f t="shared" si="326"/>
        <v>41889.875</v>
      </c>
      <c r="K3518">
        <v>1407197670</v>
      </c>
      <c r="L3518" s="11">
        <f t="shared" si="327"/>
        <v>41855.760069444441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324"/>
        <v>1</v>
      </c>
      <c r="R3518">
        <f t="shared" si="325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>
        <f t="shared" si="326"/>
        <v>41824.208333333336</v>
      </c>
      <c r="K3519">
        <v>1401910634</v>
      </c>
      <c r="L3519" s="11">
        <f t="shared" si="327"/>
        <v>41794.567523148151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324"/>
        <v>1</v>
      </c>
      <c r="R3519">
        <f t="shared" si="325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>
        <f t="shared" si="326"/>
        <v>41914.347916666666</v>
      </c>
      <c r="K3520">
        <v>1410461299</v>
      </c>
      <c r="L3520" s="11">
        <f t="shared" si="327"/>
        <v>41893.533553240741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324"/>
        <v>1.10046</v>
      </c>
      <c r="R3520">
        <f t="shared" si="325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>
        <f t="shared" si="326"/>
        <v>42067.348958333328</v>
      </c>
      <c r="K3521">
        <v>1422886950</v>
      </c>
      <c r="L3521" s="11">
        <f t="shared" si="327"/>
        <v>42037.348958333328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324"/>
        <v>1.0135000000000001</v>
      </c>
      <c r="R3521">
        <f t="shared" si="325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>
        <f t="shared" si="326"/>
        <v>42253.32430555555</v>
      </c>
      <c r="K3522">
        <v>1439322412</v>
      </c>
      <c r="L3522" s="11">
        <f t="shared" si="327"/>
        <v>42227.574212962965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ref="Q3522:Q3585" si="330">E3522/D3522</f>
        <v>1.0075000000000001</v>
      </c>
      <c r="R3522">
        <f t="shared" ref="R3522:R3585" si="331">E3522/N3522</f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>
        <f t="shared" ref="J3523:J3586" si="332">(((I3523/60)/60)/24)+DATE(1970,1,1)+(-6/24)</f>
        <v>41911.111342592594</v>
      </c>
      <c r="K3523">
        <v>1409388020</v>
      </c>
      <c r="L3523" s="11">
        <f t="shared" ref="L3523:L3586" si="333">(((K3523/60)/60)/24)+DATE(1970,1,1)+(-6/24)</f>
        <v>41881.111342592594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si="330"/>
        <v>1.6942857142857144</v>
      </c>
      <c r="R3523">
        <f t="shared" si="331"/>
        <v>45.615384615384613</v>
      </c>
      <c r="S3523" t="str">
        <f t="shared" ref="S3523:S3586" si="334">LEFT(P3523,FIND("/",P3523)-1)</f>
        <v>theater</v>
      </c>
      <c r="T3523" t="str">
        <f t="shared" ref="T3523:T3586" si="335">RIGHT(P3523,LEN(P3523)-FIND("/",P3523))</f>
        <v>plays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>
        <f t="shared" si="332"/>
        <v>42262.170833333337</v>
      </c>
      <c r="K3524">
        <v>1439924246</v>
      </c>
      <c r="L3524" s="11">
        <f t="shared" si="333"/>
        <v>42234.539884259255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330"/>
        <v>1</v>
      </c>
      <c r="R3524">
        <f t="shared" si="331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>
        <f t="shared" si="332"/>
        <v>42638.708333333328</v>
      </c>
      <c r="K3525">
        <v>1469871148</v>
      </c>
      <c r="L3525" s="11">
        <f t="shared" si="333"/>
        <v>42581.147546296299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330"/>
        <v>1.1365000000000001</v>
      </c>
      <c r="R3525">
        <f t="shared" si="331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>
        <f t="shared" si="332"/>
        <v>41894.916666666664</v>
      </c>
      <c r="K3526">
        <v>1409336373</v>
      </c>
      <c r="L3526" s="11">
        <f t="shared" si="333"/>
        <v>41880.51357638889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330"/>
        <v>1.0156000000000001</v>
      </c>
      <c r="R3526">
        <f t="shared" si="331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>
        <f t="shared" si="332"/>
        <v>42225.416666666672</v>
      </c>
      <c r="K3527">
        <v>1438188106</v>
      </c>
      <c r="L3527" s="11">
        <f t="shared" si="333"/>
        <v>42214.4456712963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330"/>
        <v>1.06</v>
      </c>
      <c r="R3527">
        <f t="shared" si="331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>
        <f t="shared" si="332"/>
        <v>42487.999305555553</v>
      </c>
      <c r="K3528">
        <v>1459411371</v>
      </c>
      <c r="L3528" s="11">
        <f t="shared" si="333"/>
        <v>42460.085312499999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330"/>
        <v>1.02</v>
      </c>
      <c r="R3528">
        <f t="shared" si="331"/>
        <v>99</v>
      </c>
      <c r="S3528" t="str">
        <f t="shared" si="334"/>
        <v>theater</v>
      </c>
      <c r="T3528" t="str">
        <f t="shared" si="335"/>
        <v>plays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>
        <f t="shared" si="332"/>
        <v>42195.915972222225</v>
      </c>
      <c r="K3529">
        <v>1434069205</v>
      </c>
      <c r="L3529" s="11">
        <f t="shared" si="333"/>
        <v>42166.773206018523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330"/>
        <v>1.1691666666666667</v>
      </c>
      <c r="R3529">
        <f t="shared" si="331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>
        <f t="shared" si="332"/>
        <v>42753.25136574074</v>
      </c>
      <c r="K3530">
        <v>1483012918</v>
      </c>
      <c r="L3530" s="11">
        <f t="shared" si="333"/>
        <v>42733.25136574074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330"/>
        <v>1.0115151515151515</v>
      </c>
      <c r="R3530">
        <f t="shared" si="331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>
        <f t="shared" si="332"/>
        <v>42197.791666666672</v>
      </c>
      <c r="K3531">
        <v>1434997018</v>
      </c>
      <c r="L3531" s="11">
        <f t="shared" si="333"/>
        <v>42177.511782407411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330"/>
        <v>1.32</v>
      </c>
      <c r="R3531">
        <f t="shared" si="331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>
        <f t="shared" si="332"/>
        <v>42470.583333333328</v>
      </c>
      <c r="K3532">
        <v>1457881057</v>
      </c>
      <c r="L3532" s="11">
        <f t="shared" si="333"/>
        <v>42442.373344907406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330"/>
        <v>1</v>
      </c>
      <c r="R3532">
        <f t="shared" si="331"/>
        <v>125</v>
      </c>
      <c r="S3532" t="str">
        <f t="shared" si="334"/>
        <v>theater</v>
      </c>
      <c r="T3532" t="str">
        <f t="shared" si="335"/>
        <v>plays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>
        <f t="shared" si="332"/>
        <v>42551.404328703706</v>
      </c>
      <c r="K3533">
        <v>1464709334</v>
      </c>
      <c r="L3533" s="11">
        <f t="shared" si="333"/>
        <v>42521.404328703706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330"/>
        <v>1.28</v>
      </c>
      <c r="R3533">
        <f t="shared" si="331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>
        <f t="shared" si="332"/>
        <v>41899.915972222225</v>
      </c>
      <c r="K3534">
        <v>1409667827</v>
      </c>
      <c r="L3534" s="11">
        <f t="shared" si="333"/>
        <v>41884.349849537037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330"/>
        <v>1.1895833333333334</v>
      </c>
      <c r="R3534">
        <f t="shared" si="331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>
        <f t="shared" si="332"/>
        <v>42319.552858796291</v>
      </c>
      <c r="K3535">
        <v>1444673767</v>
      </c>
      <c r="L3535" s="11">
        <f t="shared" si="333"/>
        <v>42289.511192129634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330"/>
        <v>1.262</v>
      </c>
      <c r="R3535">
        <f t="shared" si="331"/>
        <v>78.875</v>
      </c>
      <c r="S3535" t="str">
        <f t="shared" si="334"/>
        <v>theater</v>
      </c>
      <c r="T3535" t="str">
        <f t="shared" si="335"/>
        <v>plays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>
        <f t="shared" si="332"/>
        <v>42278.3752662037</v>
      </c>
      <c r="K3536">
        <v>1440687623</v>
      </c>
      <c r="L3536" s="11">
        <f t="shared" si="333"/>
        <v>42243.3752662037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330"/>
        <v>1.5620000000000001</v>
      </c>
      <c r="R3536">
        <f t="shared" si="331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>
        <f t="shared" si="332"/>
        <v>42279.5</v>
      </c>
      <c r="K3537">
        <v>1441120910</v>
      </c>
      <c r="L3537" s="11">
        <f t="shared" si="333"/>
        <v>42248.390162037031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330"/>
        <v>1.0315000000000001</v>
      </c>
      <c r="R3537">
        <f t="shared" si="331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>
        <f t="shared" si="332"/>
        <v>42358.249305555553</v>
      </c>
      <c r="K3538">
        <v>1448040425</v>
      </c>
      <c r="L3538" s="11">
        <f t="shared" si="333"/>
        <v>42328.477141203708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330"/>
        <v>1.5333333333333334</v>
      </c>
      <c r="R3538">
        <f t="shared" si="331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>
        <f t="shared" si="332"/>
        <v>41960.082638888889</v>
      </c>
      <c r="K3539">
        <v>1413016216</v>
      </c>
      <c r="L3539" s="11">
        <f t="shared" si="333"/>
        <v>41923.104351851849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330"/>
        <v>1.8044444444444445</v>
      </c>
      <c r="R3539">
        <f t="shared" si="331"/>
        <v>43.5</v>
      </c>
      <c r="S3539" t="str">
        <f t="shared" si="334"/>
        <v>theater</v>
      </c>
      <c r="T3539" t="str">
        <f t="shared" si="335"/>
        <v>plays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>
        <f t="shared" si="332"/>
        <v>42599.170601851853</v>
      </c>
      <c r="K3540">
        <v>1469009140</v>
      </c>
      <c r="L3540" s="11">
        <f t="shared" si="333"/>
        <v>42571.170601851853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330"/>
        <v>1.2845</v>
      </c>
      <c r="R3540">
        <f t="shared" si="331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>
        <f t="shared" si="332"/>
        <v>42621.506041666667</v>
      </c>
      <c r="K3541">
        <v>1471543722</v>
      </c>
      <c r="L3541" s="11">
        <f t="shared" si="333"/>
        <v>42600.506041666667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330"/>
        <v>1.1966666666666668</v>
      </c>
      <c r="R3541">
        <f t="shared" si="331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>
        <f t="shared" si="332"/>
        <v>42546.753368055557</v>
      </c>
      <c r="K3542">
        <v>1464307491</v>
      </c>
      <c r="L3542" s="11">
        <f t="shared" si="333"/>
        <v>42516.753368055557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330"/>
        <v>1.23</v>
      </c>
      <c r="R3542">
        <f t="shared" si="331"/>
        <v>46.125</v>
      </c>
      <c r="S3542" t="str">
        <f t="shared" si="334"/>
        <v>theater</v>
      </c>
      <c r="T3542" t="str">
        <f t="shared" si="335"/>
        <v>plays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>
        <f t="shared" si="332"/>
        <v>42247.480034722219</v>
      </c>
      <c r="K3543">
        <v>1438882275</v>
      </c>
      <c r="L3543" s="11">
        <f t="shared" si="333"/>
        <v>42222.480034722219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330"/>
        <v>1.05</v>
      </c>
      <c r="R3543">
        <f t="shared" si="331"/>
        <v>39.375</v>
      </c>
      <c r="S3543" t="str">
        <f t="shared" si="334"/>
        <v>theater</v>
      </c>
      <c r="T3543" t="str">
        <f t="shared" si="335"/>
        <v>plays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>
        <f t="shared" si="332"/>
        <v>41889.349791666667</v>
      </c>
      <c r="K3544">
        <v>1404915822</v>
      </c>
      <c r="L3544" s="11">
        <f t="shared" si="333"/>
        <v>41829.349791666667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330"/>
        <v>1.0223636363636364</v>
      </c>
      <c r="R3544">
        <f t="shared" si="331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>
        <f t="shared" si="332"/>
        <v>42180.505312499998</v>
      </c>
      <c r="K3545">
        <v>1432663659</v>
      </c>
      <c r="L3545" s="11">
        <f t="shared" si="333"/>
        <v>42150.505312499998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330"/>
        <v>1.0466666666666666</v>
      </c>
      <c r="R3545">
        <f t="shared" si="331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>
        <f t="shared" si="332"/>
        <v>42070.581678240742</v>
      </c>
      <c r="K3546">
        <v>1423166257</v>
      </c>
      <c r="L3546" s="11">
        <f t="shared" si="333"/>
        <v>42040.581678240742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330"/>
        <v>1</v>
      </c>
      <c r="R3546">
        <f t="shared" si="331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>
        <f t="shared" si="332"/>
        <v>42105.557395833333</v>
      </c>
      <c r="K3547">
        <v>1426188159</v>
      </c>
      <c r="L3547" s="11">
        <f t="shared" si="333"/>
        <v>42075.557395833333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330"/>
        <v>1.004</v>
      </c>
      <c r="R3547">
        <f t="shared" si="331"/>
        <v>31.375</v>
      </c>
      <c r="S3547" t="str">
        <f t="shared" si="334"/>
        <v>theater</v>
      </c>
      <c r="T3547" t="str">
        <f t="shared" si="335"/>
        <v>plays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>
        <f t="shared" si="332"/>
        <v>42094.915972222225</v>
      </c>
      <c r="K3548">
        <v>1426002684</v>
      </c>
      <c r="L3548" s="11">
        <f t="shared" si="333"/>
        <v>42073.410694444443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330"/>
        <v>1.0227272727272727</v>
      </c>
      <c r="R3548">
        <f t="shared" si="331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>
        <f t="shared" si="332"/>
        <v>42503.915972222225</v>
      </c>
      <c r="K3549">
        <v>1461117201</v>
      </c>
      <c r="L3549" s="11">
        <f t="shared" si="333"/>
        <v>42479.828715277778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330"/>
        <v>1.1440928571428572</v>
      </c>
      <c r="R3549">
        <f t="shared" si="331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>
        <f t="shared" si="332"/>
        <v>42433.791666666672</v>
      </c>
      <c r="K3550">
        <v>1455230214</v>
      </c>
      <c r="L3550" s="11">
        <f t="shared" si="333"/>
        <v>42411.692291666666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330"/>
        <v>1.019047619047619</v>
      </c>
      <c r="R3550">
        <f t="shared" si="331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>
        <f t="shared" si="332"/>
        <v>42251.144363425927</v>
      </c>
      <c r="K3551">
        <v>1438939673</v>
      </c>
      <c r="L3551" s="11">
        <f t="shared" si="333"/>
        <v>42223.144363425927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330"/>
        <v>1.02</v>
      </c>
      <c r="R3551">
        <f t="shared" si="331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>
        <f t="shared" si="332"/>
        <v>42492.643495370372</v>
      </c>
      <c r="K3552">
        <v>1459632398</v>
      </c>
      <c r="L3552" s="11">
        <f t="shared" si="333"/>
        <v>42462.643495370372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330"/>
        <v>1.048</v>
      </c>
      <c r="R3552">
        <f t="shared" si="331"/>
        <v>40.9375</v>
      </c>
      <c r="S3552" t="str">
        <f t="shared" si="334"/>
        <v>theater</v>
      </c>
      <c r="T3552" t="str">
        <f t="shared" si="335"/>
        <v>plays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>
        <f t="shared" si="332"/>
        <v>41781.671527777777</v>
      </c>
      <c r="K3553">
        <v>1398342170</v>
      </c>
      <c r="L3553" s="11">
        <f t="shared" si="333"/>
        <v>41753.265856481477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330"/>
        <v>1.0183333333333333</v>
      </c>
      <c r="R3553">
        <f t="shared" si="331"/>
        <v>61.1</v>
      </c>
      <c r="S3553" t="str">
        <f t="shared" si="334"/>
        <v>theater</v>
      </c>
      <c r="T3553" t="str">
        <f t="shared" si="335"/>
        <v>plays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>
        <f t="shared" si="332"/>
        <v>41818.337083333332</v>
      </c>
      <c r="K3554">
        <v>1401372324</v>
      </c>
      <c r="L3554" s="11">
        <f t="shared" si="333"/>
        <v>41788.337083333332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330"/>
        <v>1</v>
      </c>
      <c r="R3554">
        <f t="shared" si="331"/>
        <v>38.65</v>
      </c>
      <c r="S3554" t="str">
        <f t="shared" si="334"/>
        <v>theater</v>
      </c>
      <c r="T3554" t="str">
        <f t="shared" si="335"/>
        <v>plays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>
        <f t="shared" si="332"/>
        <v>42227.75</v>
      </c>
      <c r="K3555">
        <v>1436575280</v>
      </c>
      <c r="L3555" s="11">
        <f t="shared" si="333"/>
        <v>42195.778703703705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330"/>
        <v>1.0627272727272727</v>
      </c>
      <c r="R3555">
        <f t="shared" si="331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>
        <f t="shared" si="332"/>
        <v>42046.458333333328</v>
      </c>
      <c r="K3556">
        <v>1421025159</v>
      </c>
      <c r="L3556" s="11">
        <f t="shared" si="333"/>
        <v>42015.800451388888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330"/>
        <v>1.1342219999999998</v>
      </c>
      <c r="R3556">
        <f t="shared" si="331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>
        <f t="shared" si="332"/>
        <v>42691.233726851846</v>
      </c>
      <c r="K3557">
        <v>1476786994</v>
      </c>
      <c r="L3557" s="11">
        <f t="shared" si="333"/>
        <v>42661.192060185189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330"/>
        <v>1</v>
      </c>
      <c r="R3557">
        <f t="shared" si="331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>
        <f t="shared" si="332"/>
        <v>41868.399583333332</v>
      </c>
      <c r="K3558">
        <v>1403105724</v>
      </c>
      <c r="L3558" s="11">
        <f t="shared" si="333"/>
        <v>41808.399583333332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330"/>
        <v>1.0045454545454546</v>
      </c>
      <c r="R3558">
        <f t="shared" si="331"/>
        <v>110.5</v>
      </c>
      <c r="S3558" t="str">
        <f t="shared" si="334"/>
        <v>theater</v>
      </c>
      <c r="T3558" t="str">
        <f t="shared" si="335"/>
        <v>plays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>
        <f t="shared" si="332"/>
        <v>41764.026747685188</v>
      </c>
      <c r="K3559">
        <v>1396334311</v>
      </c>
      <c r="L3559" s="11">
        <f t="shared" si="333"/>
        <v>41730.026747685188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330"/>
        <v>1.0003599999999999</v>
      </c>
      <c r="R3559">
        <f t="shared" si="331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>
        <f t="shared" si="332"/>
        <v>42181.625</v>
      </c>
      <c r="K3560">
        <v>1431718575</v>
      </c>
      <c r="L3560" s="11">
        <f t="shared" si="333"/>
        <v>42139.566840277781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330"/>
        <v>1.44</v>
      </c>
      <c r="R3560">
        <f t="shared" si="331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>
        <f t="shared" si="332"/>
        <v>42216.123611111107</v>
      </c>
      <c r="K3561">
        <v>1436408308</v>
      </c>
      <c r="L3561" s="11">
        <f t="shared" si="333"/>
        <v>42193.846157407403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330"/>
        <v>1.0349999999999999</v>
      </c>
      <c r="R3561">
        <f t="shared" si="331"/>
        <v>43.125</v>
      </c>
      <c r="S3561" t="str">
        <f t="shared" si="334"/>
        <v>theater</v>
      </c>
      <c r="T3561" t="str">
        <f t="shared" si="335"/>
        <v>plays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>
        <f t="shared" si="332"/>
        <v>42150.864583333328</v>
      </c>
      <c r="K3562">
        <v>1429651266</v>
      </c>
      <c r="L3562" s="11">
        <f t="shared" si="333"/>
        <v>42115.639652777783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330"/>
        <v>1.0843750000000001</v>
      </c>
      <c r="R3562">
        <f t="shared" si="331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>
        <f t="shared" si="332"/>
        <v>42221.524999999994</v>
      </c>
      <c r="K3563">
        <v>1437236378</v>
      </c>
      <c r="L3563" s="11">
        <f t="shared" si="333"/>
        <v>42203.430300925931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330"/>
        <v>1.024</v>
      </c>
      <c r="R3563">
        <f t="shared" si="331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>
        <f t="shared" si="332"/>
        <v>42442.666666666672</v>
      </c>
      <c r="K3564">
        <v>1457115427</v>
      </c>
      <c r="L3564" s="11">
        <f t="shared" si="333"/>
        <v>42433.511886574073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330"/>
        <v>1.4888888888888889</v>
      </c>
      <c r="R3564">
        <f t="shared" si="331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>
        <f t="shared" si="332"/>
        <v>42583.541666666672</v>
      </c>
      <c r="K3565">
        <v>1467648456</v>
      </c>
      <c r="L3565" s="11">
        <f t="shared" si="333"/>
        <v>42555.421944444446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330"/>
        <v>1.0549000000000002</v>
      </c>
      <c r="R3565">
        <f t="shared" si="331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>
        <f t="shared" si="332"/>
        <v>42282.416666666672</v>
      </c>
      <c r="K3566">
        <v>1440082649</v>
      </c>
      <c r="L3566" s="11">
        <f t="shared" si="333"/>
        <v>42236.373252314821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330"/>
        <v>1.0049999999999999</v>
      </c>
      <c r="R3566">
        <f t="shared" si="331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>
        <f t="shared" si="332"/>
        <v>42004.493148148147</v>
      </c>
      <c r="K3567">
        <v>1417456208</v>
      </c>
      <c r="L3567" s="11">
        <f t="shared" si="333"/>
        <v>41974.493148148147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330"/>
        <v>1.3055555555555556</v>
      </c>
      <c r="R3567">
        <f t="shared" si="331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>
        <f t="shared" si="332"/>
        <v>42027.257905092592</v>
      </c>
      <c r="K3568">
        <v>1419423083</v>
      </c>
      <c r="L3568" s="11">
        <f t="shared" si="333"/>
        <v>41997.257905092592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330"/>
        <v>1.0475000000000001</v>
      </c>
      <c r="R3568">
        <f t="shared" si="331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>
        <f t="shared" si="332"/>
        <v>42165.560694444444</v>
      </c>
      <c r="K3569">
        <v>1431372444</v>
      </c>
      <c r="L3569" s="11">
        <f t="shared" si="333"/>
        <v>42135.560694444444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330"/>
        <v>1.0880000000000001</v>
      </c>
      <c r="R3569">
        <f t="shared" si="331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>
        <f t="shared" si="332"/>
        <v>41899.490671296298</v>
      </c>
      <c r="K3570">
        <v>1408383994</v>
      </c>
      <c r="L3570" s="11">
        <f t="shared" si="333"/>
        <v>41869.490671296298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330"/>
        <v>1.1100000000000001</v>
      </c>
      <c r="R3570">
        <f t="shared" si="331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>
        <f t="shared" si="332"/>
        <v>42012.438611111109</v>
      </c>
      <c r="K3571">
        <v>1418142696</v>
      </c>
      <c r="L3571" s="11">
        <f t="shared" si="333"/>
        <v>41982.438611111109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330"/>
        <v>1.0047999999999999</v>
      </c>
      <c r="R3571">
        <f t="shared" si="331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>
        <f t="shared" si="332"/>
        <v>42004.041666666672</v>
      </c>
      <c r="K3572">
        <v>1417593483</v>
      </c>
      <c r="L3572" s="11">
        <f t="shared" si="333"/>
        <v>41976.081979166673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330"/>
        <v>1.1435</v>
      </c>
      <c r="R3572">
        <f t="shared" si="331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>
        <f t="shared" si="332"/>
        <v>41942.608946759261</v>
      </c>
      <c r="K3573">
        <v>1412109413</v>
      </c>
      <c r="L3573" s="11">
        <f t="shared" si="333"/>
        <v>41912.608946759261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330"/>
        <v>1.2206666666666666</v>
      </c>
      <c r="R3573">
        <f t="shared" si="331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>
        <f t="shared" si="332"/>
        <v>42176.320393518516</v>
      </c>
      <c r="K3574">
        <v>1432302082</v>
      </c>
      <c r="L3574" s="11">
        <f t="shared" si="333"/>
        <v>42146.320393518516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330"/>
        <v>1</v>
      </c>
      <c r="R3574">
        <f t="shared" si="331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>
        <f t="shared" si="332"/>
        <v>41951.167199074072</v>
      </c>
      <c r="K3575">
        <v>1412845246</v>
      </c>
      <c r="L3575" s="11">
        <f t="shared" si="333"/>
        <v>41921.125532407408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330"/>
        <v>1.028</v>
      </c>
      <c r="R3575">
        <f t="shared" si="331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>
        <f t="shared" si="332"/>
        <v>41956.734351851846</v>
      </c>
      <c r="K3576">
        <v>1413326248</v>
      </c>
      <c r="L3576" s="11">
        <f t="shared" si="333"/>
        <v>41926.692685185182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330"/>
        <v>1.0612068965517241</v>
      </c>
      <c r="R3576">
        <f t="shared" si="331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>
        <f t="shared" si="332"/>
        <v>42592.915972222225</v>
      </c>
      <c r="K3577">
        <v>1468176527</v>
      </c>
      <c r="L3577" s="11">
        <f t="shared" si="333"/>
        <v>42561.533877314811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330"/>
        <v>1.0133000000000001</v>
      </c>
      <c r="R3577">
        <f t="shared" si="331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>
        <f t="shared" si="332"/>
        <v>42709.340902777782</v>
      </c>
      <c r="K3578">
        <v>1475759454</v>
      </c>
      <c r="L3578" s="11">
        <f t="shared" si="333"/>
        <v>42649.29923611111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330"/>
        <v>1</v>
      </c>
      <c r="R3578">
        <f t="shared" si="331"/>
        <v>20</v>
      </c>
      <c r="S3578" t="str">
        <f t="shared" si="334"/>
        <v>theater</v>
      </c>
      <c r="T3578" t="str">
        <f t="shared" si="335"/>
        <v>plays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>
        <f t="shared" si="332"/>
        <v>42120.01944444445</v>
      </c>
      <c r="K3579">
        <v>1427741583</v>
      </c>
      <c r="L3579" s="11">
        <f t="shared" si="333"/>
        <v>42093.536840277782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330"/>
        <v>1.3</v>
      </c>
      <c r="R3579">
        <f t="shared" si="331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>
        <f t="shared" si="332"/>
        <v>42490.483530092592</v>
      </c>
      <c r="K3580">
        <v>1459445777</v>
      </c>
      <c r="L3580" s="11">
        <f t="shared" si="333"/>
        <v>42460.483530092592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330"/>
        <v>1.0001333333333333</v>
      </c>
      <c r="R3580">
        <f t="shared" si="331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>
        <f t="shared" si="332"/>
        <v>42460.470555555556</v>
      </c>
      <c r="K3581">
        <v>1456856256</v>
      </c>
      <c r="L3581" s="11">
        <f t="shared" si="333"/>
        <v>42430.512222222227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330"/>
        <v>1</v>
      </c>
      <c r="R3581">
        <f t="shared" si="331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>
        <f t="shared" si="332"/>
        <v>42063.957638888889</v>
      </c>
      <c r="K3582">
        <v>1421900022</v>
      </c>
      <c r="L3582" s="11">
        <f t="shared" si="333"/>
        <v>42025.926180555558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330"/>
        <v>1.1388888888888888</v>
      </c>
      <c r="R3582">
        <f t="shared" si="331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>
        <f t="shared" si="332"/>
        <v>41850.221180555556</v>
      </c>
      <c r="K3583">
        <v>1405509510</v>
      </c>
      <c r="L3583" s="11">
        <f t="shared" si="333"/>
        <v>41836.221180555556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330"/>
        <v>1</v>
      </c>
      <c r="R3583">
        <f t="shared" si="331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>
        <f t="shared" si="332"/>
        <v>42464.845856481479</v>
      </c>
      <c r="K3584">
        <v>1458613082</v>
      </c>
      <c r="L3584" s="11">
        <f t="shared" si="333"/>
        <v>42450.845856481479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330"/>
        <v>2.87</v>
      </c>
      <c r="R3584">
        <f t="shared" si="331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>
        <f t="shared" si="332"/>
        <v>42478.134317129632</v>
      </c>
      <c r="K3585">
        <v>1455790405</v>
      </c>
      <c r="L3585" s="11">
        <f t="shared" si="333"/>
        <v>42418.175983796296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330"/>
        <v>1.085</v>
      </c>
      <c r="R3585">
        <f t="shared" si="331"/>
        <v>135.625</v>
      </c>
      <c r="S3585" t="str">
        <f t="shared" si="334"/>
        <v>theater</v>
      </c>
      <c r="T3585" t="str">
        <f t="shared" si="335"/>
        <v>plays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>
        <f t="shared" si="332"/>
        <v>42198.066481481481</v>
      </c>
      <c r="K3586">
        <v>1434180944</v>
      </c>
      <c r="L3586" s="11">
        <f t="shared" si="333"/>
        <v>42168.066481481481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ref="Q3586:Q3649" si="336">E3586/D3586</f>
        <v>1.155</v>
      </c>
      <c r="R3586">
        <f t="shared" ref="R3586:R3649" si="337">E3586/N3586</f>
        <v>30.9375</v>
      </c>
      <c r="S3586" t="str">
        <f t="shared" si="334"/>
        <v>theater</v>
      </c>
      <c r="T3586" t="str">
        <f t="shared" si="335"/>
        <v>plays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>
        <f t="shared" ref="J3587:J3650" si="338">(((I3587/60)/60)/24)+DATE(1970,1,1)+(-6/24)</f>
        <v>41994.466319444444</v>
      </c>
      <c r="K3587">
        <v>1416589890</v>
      </c>
      <c r="L3587" s="11">
        <f t="shared" ref="L3587:L3650" si="339">(((K3587/60)/60)/24)+DATE(1970,1,1)+(-6/24)</f>
        <v>41964.466319444444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si="336"/>
        <v>1.1911764705882353</v>
      </c>
      <c r="R3587">
        <f t="shared" si="337"/>
        <v>176.08695652173913</v>
      </c>
      <c r="S3587" t="str">
        <f t="shared" ref="S3587:S3650" si="340">LEFT(P3587,FIND("/",P3587)-1)</f>
        <v>theater</v>
      </c>
      <c r="T3587" t="str">
        <f t="shared" ref="T3587:T3650" si="341">RIGHT(P3587,LEN(P3587)-FIND("/",P3587))</f>
        <v>plays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>
        <f t="shared" si="338"/>
        <v>42636.447569444441</v>
      </c>
      <c r="K3588">
        <v>1469465070</v>
      </c>
      <c r="L3588" s="11">
        <f t="shared" si="339"/>
        <v>42576.447569444441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336"/>
        <v>1.0942666666666667</v>
      </c>
      <c r="R3588">
        <f t="shared" si="337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>
        <f t="shared" si="338"/>
        <v>42548.541666666672</v>
      </c>
      <c r="K3589">
        <v>1463144254</v>
      </c>
      <c r="L3589" s="11">
        <f t="shared" si="339"/>
        <v>42503.289976851855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336"/>
        <v>1.266</v>
      </c>
      <c r="R3589">
        <f t="shared" si="337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>
        <f t="shared" si="338"/>
        <v>42123.708333333328</v>
      </c>
      <c r="K3590">
        <v>1428436410</v>
      </c>
      <c r="L3590" s="11">
        <f t="shared" si="339"/>
        <v>42101.578819444447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336"/>
        <v>1.0049999999999999</v>
      </c>
      <c r="R3590">
        <f t="shared" si="337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>
        <f t="shared" si="338"/>
        <v>42150.397534722222</v>
      </c>
      <c r="K3591">
        <v>1430494347</v>
      </c>
      <c r="L3591" s="11">
        <f t="shared" si="339"/>
        <v>42125.397534722222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336"/>
        <v>1.2749999999999999</v>
      </c>
      <c r="R3591">
        <f t="shared" si="337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>
        <f t="shared" si="338"/>
        <v>41932.083726851852</v>
      </c>
      <c r="K3592">
        <v>1411200034</v>
      </c>
      <c r="L3592" s="11">
        <f t="shared" si="339"/>
        <v>41902.083726851852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336"/>
        <v>1.0005999999999999</v>
      </c>
      <c r="R3592">
        <f t="shared" si="337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>
        <f t="shared" si="338"/>
        <v>42027.957638888889</v>
      </c>
      <c r="K3593">
        <v>1419979544</v>
      </c>
      <c r="L3593" s="11">
        <f t="shared" si="339"/>
        <v>42003.698425925926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336"/>
        <v>1.75</v>
      </c>
      <c r="R3593">
        <f t="shared" si="337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>
        <f t="shared" si="338"/>
        <v>42045.957638888889</v>
      </c>
      <c r="K3594">
        <v>1418673307</v>
      </c>
      <c r="L3594" s="11">
        <f t="shared" si="339"/>
        <v>41988.579942129625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336"/>
        <v>1.2725</v>
      </c>
      <c r="R3594">
        <f t="shared" si="337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>
        <f t="shared" si="338"/>
        <v>42009.601388888885</v>
      </c>
      <c r="K3595">
        <v>1417469639</v>
      </c>
      <c r="L3595" s="11">
        <f t="shared" si="339"/>
        <v>41974.648599537039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336"/>
        <v>1.1063333333333334</v>
      </c>
      <c r="R3595">
        <f t="shared" si="337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>
        <f t="shared" si="338"/>
        <v>42616.816921296297</v>
      </c>
      <c r="K3596">
        <v>1470792982</v>
      </c>
      <c r="L3596" s="11">
        <f t="shared" si="339"/>
        <v>42591.816921296297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336"/>
        <v>1.2593749999999999</v>
      </c>
      <c r="R3596">
        <f t="shared" si="337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>
        <f t="shared" si="338"/>
        <v>42076.040972222225</v>
      </c>
      <c r="K3597">
        <v>1423959123</v>
      </c>
      <c r="L3597" s="11">
        <f t="shared" si="339"/>
        <v>42049.758368055554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336"/>
        <v>1.1850000000000001</v>
      </c>
      <c r="R3597">
        <f t="shared" si="337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>
        <f t="shared" si="338"/>
        <v>41877.465069444443</v>
      </c>
      <c r="K3598">
        <v>1407258582</v>
      </c>
      <c r="L3598" s="11">
        <f t="shared" si="339"/>
        <v>41856.465069444443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336"/>
        <v>1.0772727272727274</v>
      </c>
      <c r="R3598">
        <f t="shared" si="337"/>
        <v>79</v>
      </c>
      <c r="S3598" t="str">
        <f t="shared" si="340"/>
        <v>theater</v>
      </c>
      <c r="T3598" t="str">
        <f t="shared" si="341"/>
        <v>plays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>
        <f t="shared" si="338"/>
        <v>42431.999305555553</v>
      </c>
      <c r="K3599">
        <v>1455717790</v>
      </c>
      <c r="L3599" s="11">
        <f t="shared" si="339"/>
        <v>42417.335532407407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336"/>
        <v>1.026</v>
      </c>
      <c r="R3599">
        <f t="shared" si="337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>
        <f t="shared" si="338"/>
        <v>41884.957638888889</v>
      </c>
      <c r="K3600">
        <v>1408129822</v>
      </c>
      <c r="L3600" s="11">
        <f t="shared" si="339"/>
        <v>41866.54886574074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336"/>
        <v>1.101</v>
      </c>
      <c r="R3600">
        <f t="shared" si="337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>
        <f t="shared" si="338"/>
        <v>42245.75</v>
      </c>
      <c r="K3601">
        <v>1438715077</v>
      </c>
      <c r="L3601" s="11">
        <f t="shared" si="339"/>
        <v>42220.54487268519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336"/>
        <v>2.02</v>
      </c>
      <c r="R3601">
        <f t="shared" si="337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>
        <f t="shared" si="338"/>
        <v>42656.599120370374</v>
      </c>
      <c r="K3602">
        <v>1473970964</v>
      </c>
      <c r="L3602" s="11">
        <f t="shared" si="339"/>
        <v>42628.599120370374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336"/>
        <v>1.3</v>
      </c>
      <c r="R3602">
        <f t="shared" si="337"/>
        <v>3.25</v>
      </c>
      <c r="S3602" t="str">
        <f t="shared" si="340"/>
        <v>theater</v>
      </c>
      <c r="T3602" t="str">
        <f t="shared" si="341"/>
        <v>plays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>
        <f t="shared" si="338"/>
        <v>42020.74863425926</v>
      </c>
      <c r="K3603">
        <v>1418860682</v>
      </c>
      <c r="L3603" s="11">
        <f t="shared" si="339"/>
        <v>41990.74863425926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336"/>
        <v>1.0435000000000001</v>
      </c>
      <c r="R3603">
        <f t="shared" si="337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>
        <f t="shared" si="338"/>
        <v>42507.644432870366</v>
      </c>
      <c r="K3604">
        <v>1458336479</v>
      </c>
      <c r="L3604" s="11">
        <f t="shared" si="339"/>
        <v>42447.644432870366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336"/>
        <v>1.0004999999999999</v>
      </c>
      <c r="R3604">
        <f t="shared" si="337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>
        <f t="shared" si="338"/>
        <v>42313.656018518523</v>
      </c>
      <c r="K3605">
        <v>1444164280</v>
      </c>
      <c r="L3605" s="11">
        <f t="shared" si="339"/>
        <v>42283.614351851851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336"/>
        <v>1.7066666666666668</v>
      </c>
      <c r="R3605">
        <f t="shared" si="337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>
        <f t="shared" si="338"/>
        <v>42489.040972222225</v>
      </c>
      <c r="K3606">
        <v>1461370956</v>
      </c>
      <c r="L3606" s="11">
        <f t="shared" si="339"/>
        <v>42482.765694444446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336"/>
        <v>1.1283333333333334</v>
      </c>
      <c r="R3606">
        <f t="shared" si="337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>
        <f t="shared" si="338"/>
        <v>42413.543124999997</v>
      </c>
      <c r="K3607">
        <v>1452798126</v>
      </c>
      <c r="L3607" s="11">
        <f t="shared" si="339"/>
        <v>42383.543124999997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336"/>
        <v>1.84</v>
      </c>
      <c r="R3607">
        <f t="shared" si="337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>
        <f t="shared" si="338"/>
        <v>42596.354826388888</v>
      </c>
      <c r="K3608">
        <v>1468593057</v>
      </c>
      <c r="L3608" s="11">
        <f t="shared" si="339"/>
        <v>42566.354826388888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336"/>
        <v>1.3026666666666666</v>
      </c>
      <c r="R3608">
        <f t="shared" si="337"/>
        <v>61.0625</v>
      </c>
      <c r="S3608" t="str">
        <f t="shared" si="340"/>
        <v>theater</v>
      </c>
      <c r="T3608" t="str">
        <f t="shared" si="341"/>
        <v>plays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>
        <f t="shared" si="338"/>
        <v>42352.75</v>
      </c>
      <c r="K3609">
        <v>1448924882</v>
      </c>
      <c r="L3609" s="11">
        <f t="shared" si="339"/>
        <v>42338.713912037041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336"/>
        <v>1.0545454545454545</v>
      </c>
      <c r="R3609">
        <f t="shared" si="337"/>
        <v>29</v>
      </c>
      <c r="S3609" t="str">
        <f t="shared" si="340"/>
        <v>theater</v>
      </c>
      <c r="T3609" t="str">
        <f t="shared" si="341"/>
        <v>plays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>
        <f t="shared" si="338"/>
        <v>42538.333333333328</v>
      </c>
      <c r="K3610">
        <v>1463418090</v>
      </c>
      <c r="L3610" s="11">
        <f t="shared" si="339"/>
        <v>42506.459375000006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336"/>
        <v>1</v>
      </c>
      <c r="R3610">
        <f t="shared" si="337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>
        <f t="shared" si="338"/>
        <v>42459.700057870374</v>
      </c>
      <c r="K3611">
        <v>1456789685</v>
      </c>
      <c r="L3611" s="11">
        <f t="shared" si="339"/>
        <v>42429.741724537031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336"/>
        <v>1.5331632653061225</v>
      </c>
      <c r="R3611">
        <f t="shared" si="337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>
        <f t="shared" si="338"/>
        <v>42233.182129629626</v>
      </c>
      <c r="K3612">
        <v>1437214936</v>
      </c>
      <c r="L3612" s="11">
        <f t="shared" si="339"/>
        <v>42203.182129629626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336"/>
        <v>1.623</v>
      </c>
      <c r="R3612">
        <f t="shared" si="337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>
        <f t="shared" si="338"/>
        <v>42102.120381944449</v>
      </c>
      <c r="K3613">
        <v>1425891201</v>
      </c>
      <c r="L3613" s="11">
        <f t="shared" si="339"/>
        <v>42072.120381944449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336"/>
        <v>1.36</v>
      </c>
      <c r="R3613">
        <f t="shared" si="337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>
        <f t="shared" si="338"/>
        <v>41799.476979166669</v>
      </c>
      <c r="K3614">
        <v>1401470811</v>
      </c>
      <c r="L3614" s="11">
        <f t="shared" si="339"/>
        <v>41789.476979166669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336"/>
        <v>1.444</v>
      </c>
      <c r="R3614">
        <f t="shared" si="337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>
        <f t="shared" si="338"/>
        <v>41818.33997685185</v>
      </c>
      <c r="K3615">
        <v>1401372574</v>
      </c>
      <c r="L3615" s="11">
        <f t="shared" si="339"/>
        <v>41788.33997685185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336"/>
        <v>1</v>
      </c>
      <c r="R3615">
        <f t="shared" si="337"/>
        <v>62.5</v>
      </c>
      <c r="S3615" t="str">
        <f t="shared" si="340"/>
        <v>theater</v>
      </c>
      <c r="T3615" t="str">
        <f t="shared" si="341"/>
        <v>plays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>
        <f t="shared" si="338"/>
        <v>42173.791851851856</v>
      </c>
      <c r="K3616">
        <v>1432083616</v>
      </c>
      <c r="L3616" s="11">
        <f t="shared" si="339"/>
        <v>42143.791851851856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336"/>
        <v>1.008</v>
      </c>
      <c r="R3616">
        <f t="shared" si="337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>
        <f t="shared" si="338"/>
        <v>42348.343703703707</v>
      </c>
      <c r="K3617">
        <v>1447164896</v>
      </c>
      <c r="L3617" s="11">
        <f t="shared" si="339"/>
        <v>42318.343703703707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336"/>
        <v>1.0680000000000001</v>
      </c>
      <c r="R3617">
        <f t="shared" si="337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>
        <f t="shared" si="338"/>
        <v>42082.658148148148</v>
      </c>
      <c r="K3618">
        <v>1424213264</v>
      </c>
      <c r="L3618" s="11">
        <f t="shared" si="339"/>
        <v>42052.699814814812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336"/>
        <v>1.248</v>
      </c>
      <c r="R3618">
        <f t="shared" si="337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>
        <f t="shared" si="338"/>
        <v>42793.75</v>
      </c>
      <c r="K3619">
        <v>1486996729</v>
      </c>
      <c r="L3619" s="11">
        <f t="shared" si="339"/>
        <v>42779.360289351855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336"/>
        <v>1.1891891891891893</v>
      </c>
      <c r="R3619">
        <f t="shared" si="337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>
        <f t="shared" si="338"/>
        <v>42158.377893518518</v>
      </c>
      <c r="K3620">
        <v>1430751850</v>
      </c>
      <c r="L3620" s="11">
        <f t="shared" si="339"/>
        <v>42128.377893518518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336"/>
        <v>1.01</v>
      </c>
      <c r="R3620">
        <f t="shared" si="337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>
        <f t="shared" si="338"/>
        <v>42693.666666666672</v>
      </c>
      <c r="K3621">
        <v>1476760226</v>
      </c>
      <c r="L3621" s="11">
        <f t="shared" si="339"/>
        <v>42660.882245370376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336"/>
        <v>1.1299999999999999</v>
      </c>
      <c r="R3621">
        <f t="shared" si="337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>
        <f t="shared" si="338"/>
        <v>42067.916666666672</v>
      </c>
      <c r="K3622">
        <v>1422916261</v>
      </c>
      <c r="L3622" s="11">
        <f t="shared" si="339"/>
        <v>42037.688206018516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336"/>
        <v>1.0519047619047619</v>
      </c>
      <c r="R3622">
        <f t="shared" si="337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>
        <f t="shared" si="338"/>
        <v>42643.625</v>
      </c>
      <c r="K3623">
        <v>1473200844</v>
      </c>
      <c r="L3623" s="11">
        <f t="shared" si="339"/>
        <v>42619.685694444444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336"/>
        <v>1.0973333333333333</v>
      </c>
      <c r="R3623">
        <f t="shared" si="337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>
        <f t="shared" si="338"/>
        <v>41909.890972222223</v>
      </c>
      <c r="K3624">
        <v>1409030371</v>
      </c>
      <c r="L3624" s="11">
        <f t="shared" si="339"/>
        <v>41876.971886574072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336"/>
        <v>1.00099</v>
      </c>
      <c r="R3624">
        <f t="shared" si="337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>
        <f t="shared" si="338"/>
        <v>41846.041666666664</v>
      </c>
      <c r="K3625">
        <v>1404841270</v>
      </c>
      <c r="L3625" s="11">
        <f t="shared" si="339"/>
        <v>41828.486921296295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336"/>
        <v>1.2</v>
      </c>
      <c r="R3625">
        <f t="shared" si="337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>
        <f t="shared" si="338"/>
        <v>42605.524189814809</v>
      </c>
      <c r="K3626">
        <v>1466793290</v>
      </c>
      <c r="L3626" s="11">
        <f t="shared" si="339"/>
        <v>42545.524189814809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336"/>
        <v>1.0493333333333332</v>
      </c>
      <c r="R3626">
        <f t="shared" si="337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>
        <f t="shared" si="338"/>
        <v>42187.402511574073</v>
      </c>
      <c r="K3627">
        <v>1433259577</v>
      </c>
      <c r="L3627" s="11">
        <f t="shared" si="339"/>
        <v>42157.402511574073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336"/>
        <v>1.0266666666666666</v>
      </c>
      <c r="R3627">
        <f t="shared" si="337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>
        <f t="shared" si="338"/>
        <v>41867.417326388888</v>
      </c>
      <c r="K3628">
        <v>1406390457</v>
      </c>
      <c r="L3628" s="11">
        <f t="shared" si="339"/>
        <v>41846.417326388888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336"/>
        <v>1.0182500000000001</v>
      </c>
      <c r="R3628">
        <f t="shared" si="337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>
        <f t="shared" si="338"/>
        <v>42510.915972222225</v>
      </c>
      <c r="K3629">
        <v>1459446487</v>
      </c>
      <c r="L3629" s="11">
        <f t="shared" si="339"/>
        <v>42460.491747685184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336"/>
        <v>1</v>
      </c>
      <c r="R3629">
        <f t="shared" si="337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>
        <f t="shared" si="338"/>
        <v>42351.624953703707</v>
      </c>
      <c r="K3630">
        <v>1444852796</v>
      </c>
      <c r="L3630" s="11">
        <f t="shared" si="339"/>
        <v>42291.583287037036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336"/>
        <v>0</v>
      </c>
      <c r="R3630" t="e">
        <f t="shared" si="337"/>
        <v>#DIV/0!</v>
      </c>
      <c r="S3630" t="str">
        <f t="shared" si="340"/>
        <v>theater</v>
      </c>
      <c r="T3630" t="str">
        <f t="shared" si="341"/>
        <v>musical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>
        <f t="shared" si="338"/>
        <v>42495.458333333328</v>
      </c>
      <c r="K3631">
        <v>1457403364</v>
      </c>
      <c r="L3631" s="11">
        <f t="shared" si="339"/>
        <v>42436.844490740739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336"/>
        <v>1.9999999999999999E-6</v>
      </c>
      <c r="R3631">
        <f t="shared" si="337"/>
        <v>1</v>
      </c>
      <c r="S3631" t="str">
        <f t="shared" si="340"/>
        <v>theater</v>
      </c>
      <c r="T3631" t="str">
        <f t="shared" si="341"/>
        <v>musical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>
        <f t="shared" si="338"/>
        <v>41972.638773148152</v>
      </c>
      <c r="K3632">
        <v>1414700390</v>
      </c>
      <c r="L3632" s="11">
        <f t="shared" si="339"/>
        <v>41942.59710648148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336"/>
        <v>3.3333333333333332E-4</v>
      </c>
      <c r="R3632">
        <f t="shared" si="337"/>
        <v>1</v>
      </c>
      <c r="S3632" t="str">
        <f t="shared" si="340"/>
        <v>theater</v>
      </c>
      <c r="T3632" t="str">
        <f t="shared" si="341"/>
        <v>musical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>
        <f t="shared" si="338"/>
        <v>41904.915972222225</v>
      </c>
      <c r="K3633">
        <v>1409335497</v>
      </c>
      <c r="L3633" s="11">
        <f t="shared" si="339"/>
        <v>41880.503437499996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336"/>
        <v>0.51023391812865493</v>
      </c>
      <c r="R3633">
        <f t="shared" si="337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>
        <f t="shared" si="338"/>
        <v>41966.686909722222</v>
      </c>
      <c r="K3634">
        <v>1415053749</v>
      </c>
      <c r="L3634" s="11">
        <f t="shared" si="339"/>
        <v>41946.686909722222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336"/>
        <v>0.2</v>
      </c>
      <c r="R3634">
        <f t="shared" si="337"/>
        <v>100</v>
      </c>
      <c r="S3634" t="str">
        <f t="shared" si="340"/>
        <v>theater</v>
      </c>
      <c r="T3634" t="str">
        <f t="shared" si="341"/>
        <v>musical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>
        <f t="shared" si="338"/>
        <v>42692.791666666672</v>
      </c>
      <c r="K3635">
        <v>1475765867</v>
      </c>
      <c r="L3635" s="11">
        <f t="shared" si="339"/>
        <v>42649.373460648145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336"/>
        <v>0.35239999999999999</v>
      </c>
      <c r="R3635">
        <f t="shared" si="337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>
        <f t="shared" si="338"/>
        <v>42748.915972222225</v>
      </c>
      <c r="K3636">
        <v>1480219174</v>
      </c>
      <c r="L3636" s="11">
        <f t="shared" si="339"/>
        <v>42700.916365740741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336"/>
        <v>4.2466666666666666E-2</v>
      </c>
      <c r="R3636">
        <f t="shared" si="337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>
        <f t="shared" si="338"/>
        <v>42480.63282407407</v>
      </c>
      <c r="K3637">
        <v>1458594676</v>
      </c>
      <c r="L3637" s="11">
        <f t="shared" si="339"/>
        <v>42450.63282407407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336"/>
        <v>0.36457142857142855</v>
      </c>
      <c r="R3637">
        <f t="shared" si="337"/>
        <v>127.6</v>
      </c>
      <c r="S3637" t="str">
        <f t="shared" si="340"/>
        <v>theater</v>
      </c>
      <c r="T3637" t="str">
        <f t="shared" si="341"/>
        <v>musical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>
        <f t="shared" si="338"/>
        <v>42261.444780092599</v>
      </c>
      <c r="K3638">
        <v>1439224829</v>
      </c>
      <c r="L3638" s="11">
        <f t="shared" si="339"/>
        <v>42226.444780092599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336"/>
        <v>0</v>
      </c>
      <c r="R3638" t="e">
        <f t="shared" si="337"/>
        <v>#DIV/0!</v>
      </c>
      <c r="S3638" t="str">
        <f t="shared" si="340"/>
        <v>theater</v>
      </c>
      <c r="T3638" t="str">
        <f t="shared" si="341"/>
        <v>musical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>
        <f t="shared" si="338"/>
        <v>42005.450636574074</v>
      </c>
      <c r="K3639">
        <v>1417538935</v>
      </c>
      <c r="L3639" s="11">
        <f t="shared" si="339"/>
        <v>41975.450636574074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336"/>
        <v>0.30866666666666664</v>
      </c>
      <c r="R3639">
        <f t="shared" si="337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>
        <f t="shared" si="338"/>
        <v>42113.381157407406</v>
      </c>
      <c r="K3640">
        <v>1424275732</v>
      </c>
      <c r="L3640" s="11">
        <f t="shared" si="339"/>
        <v>42053.422824074078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336"/>
        <v>6.545454545454546E-2</v>
      </c>
      <c r="R3640">
        <f t="shared" si="337"/>
        <v>108</v>
      </c>
      <c r="S3640" t="str">
        <f t="shared" si="340"/>
        <v>theater</v>
      </c>
      <c r="T3640" t="str">
        <f t="shared" si="341"/>
        <v>musical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>
        <f t="shared" si="338"/>
        <v>42650.382638888885</v>
      </c>
      <c r="K3641">
        <v>1470672906</v>
      </c>
      <c r="L3641" s="11">
        <f t="shared" si="339"/>
        <v>42590.427152777775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336"/>
        <v>4.0000000000000003E-5</v>
      </c>
      <c r="R3641">
        <f t="shared" si="337"/>
        <v>1</v>
      </c>
      <c r="S3641" t="str">
        <f t="shared" si="340"/>
        <v>theater</v>
      </c>
      <c r="T3641" t="str">
        <f t="shared" si="341"/>
        <v>musical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>
        <f t="shared" si="338"/>
        <v>42134.531597222223</v>
      </c>
      <c r="K3642">
        <v>1428691530</v>
      </c>
      <c r="L3642" s="11">
        <f t="shared" si="339"/>
        <v>42104.531597222223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336"/>
        <v>5.5E-2</v>
      </c>
      <c r="R3642">
        <f t="shared" si="337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>
        <f t="shared" si="338"/>
        <v>41916.958333333336</v>
      </c>
      <c r="K3643">
        <v>1410966179</v>
      </c>
      <c r="L3643" s="11">
        <f t="shared" si="339"/>
        <v>41899.377071759263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336"/>
        <v>0</v>
      </c>
      <c r="R3643" t="e">
        <f t="shared" si="337"/>
        <v>#DIV/0!</v>
      </c>
      <c r="S3643" t="str">
        <f t="shared" si="340"/>
        <v>theater</v>
      </c>
      <c r="T3643" t="str">
        <f t="shared" si="341"/>
        <v>musical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>
        <f t="shared" si="338"/>
        <v>42338.458333333328</v>
      </c>
      <c r="K3644">
        <v>1445369727</v>
      </c>
      <c r="L3644" s="11">
        <f t="shared" si="339"/>
        <v>42297.566284722227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336"/>
        <v>2.1428571428571429E-2</v>
      </c>
      <c r="R3644">
        <f t="shared" si="337"/>
        <v>7.5</v>
      </c>
      <c r="S3644" t="str">
        <f t="shared" si="340"/>
        <v>theater</v>
      </c>
      <c r="T3644" t="str">
        <f t="shared" si="341"/>
        <v>musical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>
        <f t="shared" si="338"/>
        <v>42324.935636574075</v>
      </c>
      <c r="K3645">
        <v>1444274839</v>
      </c>
      <c r="L3645" s="11">
        <f t="shared" si="339"/>
        <v>42284.893969907411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336"/>
        <v>0</v>
      </c>
      <c r="R3645" t="e">
        <f t="shared" si="337"/>
        <v>#DIV/0!</v>
      </c>
      <c r="S3645" t="str">
        <f t="shared" si="340"/>
        <v>theater</v>
      </c>
      <c r="T3645" t="str">
        <f t="shared" si="341"/>
        <v>musical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>
        <f t="shared" si="338"/>
        <v>42436.957638888889</v>
      </c>
      <c r="K3646">
        <v>1454996887</v>
      </c>
      <c r="L3646" s="11">
        <f t="shared" si="339"/>
        <v>42408.991747685184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336"/>
        <v>0.16420000000000001</v>
      </c>
      <c r="R3646">
        <f t="shared" si="337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>
        <f t="shared" si="338"/>
        <v>42695.762013888889</v>
      </c>
      <c r="K3647">
        <v>1477178238</v>
      </c>
      <c r="L3647" s="11">
        <f t="shared" si="339"/>
        <v>42665.720347222217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336"/>
        <v>1E-3</v>
      </c>
      <c r="R3647">
        <f t="shared" si="337"/>
        <v>1</v>
      </c>
      <c r="S3647" t="str">
        <f t="shared" si="340"/>
        <v>theater</v>
      </c>
      <c r="T3647" t="str">
        <f t="shared" si="341"/>
        <v>musical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>
        <f t="shared" si="338"/>
        <v>42171.729166666672</v>
      </c>
      <c r="K3648">
        <v>1431770802</v>
      </c>
      <c r="L3648" s="11">
        <f t="shared" si="339"/>
        <v>42140.171319444446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336"/>
        <v>4.8099999999999997E-2</v>
      </c>
      <c r="R3648">
        <f t="shared" si="337"/>
        <v>60.125</v>
      </c>
      <c r="S3648" t="str">
        <f t="shared" si="340"/>
        <v>theater</v>
      </c>
      <c r="T3648" t="str">
        <f t="shared" si="341"/>
        <v>musical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>
        <f t="shared" si="338"/>
        <v>42643.499155092592</v>
      </c>
      <c r="K3649">
        <v>1471370327</v>
      </c>
      <c r="L3649" s="11">
        <f t="shared" si="339"/>
        <v>42598.499155092592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336"/>
        <v>0.06</v>
      </c>
      <c r="R3649">
        <f t="shared" si="337"/>
        <v>15</v>
      </c>
      <c r="S3649" t="str">
        <f t="shared" si="340"/>
        <v>theater</v>
      </c>
      <c r="T3649" t="str">
        <f t="shared" si="341"/>
        <v>musical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>
        <f t="shared" si="338"/>
        <v>41917.042187500003</v>
      </c>
      <c r="K3650">
        <v>1409900445</v>
      </c>
      <c r="L3650" s="11">
        <f t="shared" si="339"/>
        <v>41887.042187500003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ref="Q3650:Q3713" si="342">E3650/D3650</f>
        <v>1.003825</v>
      </c>
      <c r="R3650">
        <f t="shared" ref="R3650:R3713" si="343">E3650/N3650</f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>
        <f t="shared" ref="J3651:J3714" si="344">(((I3651/60)/60)/24)+DATE(1970,1,1)+(-6/24)</f>
        <v>41806.462893518517</v>
      </c>
      <c r="K3651">
        <v>1400691994</v>
      </c>
      <c r="L3651" s="11">
        <f t="shared" ref="L3651:L3714" si="345">(((K3651/60)/60)/24)+DATE(1970,1,1)+(-6/24)</f>
        <v>41780.462893518517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si="342"/>
        <v>1.04</v>
      </c>
      <c r="R3651">
        <f t="shared" si="343"/>
        <v>97.5</v>
      </c>
      <c r="S3651" t="str">
        <f t="shared" ref="S3651:S3714" si="346">LEFT(P3651,FIND("/",P3651)-1)</f>
        <v>theater</v>
      </c>
      <c r="T3651" t="str">
        <f t="shared" ref="T3651:T3714" si="347">RIGHT(P3651,LEN(P3651)-FIND("/",P3651))</f>
        <v>plays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>
        <f t="shared" si="344"/>
        <v>42402.228981481487</v>
      </c>
      <c r="K3652">
        <v>1452598184</v>
      </c>
      <c r="L3652" s="11">
        <f t="shared" si="345"/>
        <v>42381.228981481487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342"/>
        <v>1</v>
      </c>
      <c r="R3652">
        <f t="shared" si="343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>
        <f t="shared" si="344"/>
        <v>41861.415972222225</v>
      </c>
      <c r="K3653">
        <v>1404833442</v>
      </c>
      <c r="L3653" s="11">
        <f t="shared" si="345"/>
        <v>41828.396319444444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342"/>
        <v>1.04</v>
      </c>
      <c r="R3653">
        <f t="shared" si="343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>
        <f t="shared" si="344"/>
        <v>42606.915972222225</v>
      </c>
      <c r="K3654">
        <v>1471188502</v>
      </c>
      <c r="L3654" s="11">
        <f t="shared" si="345"/>
        <v>42596.394699074073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342"/>
        <v>2.5066666666666668</v>
      </c>
      <c r="R3654">
        <f t="shared" si="343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>
        <f t="shared" si="344"/>
        <v>42221.113506944443</v>
      </c>
      <c r="K3655">
        <v>1436172207</v>
      </c>
      <c r="L3655" s="11">
        <f t="shared" si="345"/>
        <v>42191.113506944443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342"/>
        <v>1.0049999999999999</v>
      </c>
      <c r="R3655">
        <f t="shared" si="343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>
        <f t="shared" si="344"/>
        <v>42463.458333333328</v>
      </c>
      <c r="K3656">
        <v>1457690386</v>
      </c>
      <c r="L3656" s="11">
        <f t="shared" si="345"/>
        <v>42440.166504629626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342"/>
        <v>1.744</v>
      </c>
      <c r="R3656">
        <f t="shared" si="343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>
        <f t="shared" si="344"/>
        <v>42203.040972222225</v>
      </c>
      <c r="K3657">
        <v>1434654998</v>
      </c>
      <c r="L3657" s="11">
        <f t="shared" si="345"/>
        <v>42173.553217592591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342"/>
        <v>1.1626000000000001</v>
      </c>
      <c r="R3657">
        <f t="shared" si="343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>
        <f t="shared" si="344"/>
        <v>42767.707638888889</v>
      </c>
      <c r="K3658">
        <v>1483393836</v>
      </c>
      <c r="L3658" s="11">
        <f t="shared" si="345"/>
        <v>42737.660138888896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342"/>
        <v>1.0582</v>
      </c>
      <c r="R3658">
        <f t="shared" si="343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>
        <f t="shared" si="344"/>
        <v>42522.654166666667</v>
      </c>
      <c r="K3659">
        <v>1462806419</v>
      </c>
      <c r="L3659" s="11">
        <f t="shared" si="345"/>
        <v>42499.379849537043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342"/>
        <v>1.1074999999999999</v>
      </c>
      <c r="R3659">
        <f t="shared" si="343"/>
        <v>110.75</v>
      </c>
      <c r="S3659" t="str">
        <f t="shared" si="346"/>
        <v>theater</v>
      </c>
      <c r="T3659" t="str">
        <f t="shared" si="347"/>
        <v>plays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>
        <f t="shared" si="344"/>
        <v>41821.915972222225</v>
      </c>
      <c r="K3660">
        <v>1400272580</v>
      </c>
      <c r="L3660" s="11">
        <f t="shared" si="345"/>
        <v>41775.608564814815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342"/>
        <v>1.0066666666666666</v>
      </c>
      <c r="R3660">
        <f t="shared" si="343"/>
        <v>75.5</v>
      </c>
      <c r="S3660" t="str">
        <f t="shared" si="346"/>
        <v>theater</v>
      </c>
      <c r="T3660" t="str">
        <f t="shared" si="347"/>
        <v>plays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>
        <f t="shared" si="344"/>
        <v>42082.360416666663</v>
      </c>
      <c r="K3661">
        <v>1424414350</v>
      </c>
      <c r="L3661" s="11">
        <f t="shared" si="345"/>
        <v>42055.027199074073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342"/>
        <v>1.0203333333333333</v>
      </c>
      <c r="R3661">
        <f t="shared" si="343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>
        <f t="shared" si="344"/>
        <v>41996.631076388891</v>
      </c>
      <c r="K3662">
        <v>1417208925</v>
      </c>
      <c r="L3662" s="11">
        <f t="shared" si="345"/>
        <v>41971.631076388891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342"/>
        <v>1</v>
      </c>
      <c r="R3662">
        <f t="shared" si="343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>
        <f t="shared" si="344"/>
        <v>42469.916666666672</v>
      </c>
      <c r="K3663">
        <v>1458336672</v>
      </c>
      <c r="L3663" s="11">
        <f t="shared" si="345"/>
        <v>42447.646666666667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342"/>
        <v>1.1100000000000001</v>
      </c>
      <c r="R3663">
        <f t="shared" si="343"/>
        <v>92.5</v>
      </c>
      <c r="S3663" t="str">
        <f t="shared" si="346"/>
        <v>theater</v>
      </c>
      <c r="T3663" t="str">
        <f t="shared" si="347"/>
        <v>plays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>
        <f t="shared" si="344"/>
        <v>42093.928402777776</v>
      </c>
      <c r="K3664">
        <v>1425187014</v>
      </c>
      <c r="L3664" s="11">
        <f t="shared" si="345"/>
        <v>42063.970069444447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342"/>
        <v>1.0142500000000001</v>
      </c>
      <c r="R3664">
        <f t="shared" si="343"/>
        <v>202.85</v>
      </c>
      <c r="S3664" t="str">
        <f t="shared" si="346"/>
        <v>theater</v>
      </c>
      <c r="T3664" t="str">
        <f t="shared" si="347"/>
        <v>plays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>
        <f t="shared" si="344"/>
        <v>42725.243402777778</v>
      </c>
      <c r="K3665">
        <v>1477133430</v>
      </c>
      <c r="L3665" s="11">
        <f t="shared" si="345"/>
        <v>42665.201736111107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342"/>
        <v>1.04</v>
      </c>
      <c r="R3665">
        <f t="shared" si="343"/>
        <v>26</v>
      </c>
      <c r="S3665" t="str">
        <f t="shared" si="346"/>
        <v>theater</v>
      </c>
      <c r="T3665" t="str">
        <f t="shared" si="347"/>
        <v>plays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>
        <f t="shared" si="344"/>
        <v>42536.998715277776</v>
      </c>
      <c r="K3666">
        <v>1464847089</v>
      </c>
      <c r="L3666" s="11">
        <f t="shared" si="345"/>
        <v>42522.998715277776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342"/>
        <v>1.09375</v>
      </c>
      <c r="R3666">
        <f t="shared" si="343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>
        <f t="shared" si="344"/>
        <v>42305.579166666663</v>
      </c>
      <c r="K3667">
        <v>1445109822</v>
      </c>
      <c r="L3667" s="11">
        <f t="shared" si="345"/>
        <v>42294.558124999996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342"/>
        <v>1.1516129032258065</v>
      </c>
      <c r="R3667">
        <f t="shared" si="343"/>
        <v>51</v>
      </c>
      <c r="S3667" t="str">
        <f t="shared" si="346"/>
        <v>theater</v>
      </c>
      <c r="T3667" t="str">
        <f t="shared" si="347"/>
        <v>plays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>
        <f t="shared" si="344"/>
        <v>41844.041666666664</v>
      </c>
      <c r="K3668">
        <v>1404337382</v>
      </c>
      <c r="L3668" s="11">
        <f t="shared" si="345"/>
        <v>41822.65488425926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342"/>
        <v>1</v>
      </c>
      <c r="R3668">
        <f t="shared" si="343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>
        <f t="shared" si="344"/>
        <v>42203.720127314817</v>
      </c>
      <c r="K3669">
        <v>1434669419</v>
      </c>
      <c r="L3669" s="11">
        <f t="shared" si="345"/>
        <v>42173.720127314817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342"/>
        <v>1.0317033333333334</v>
      </c>
      <c r="R3669">
        <f t="shared" si="343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>
        <f t="shared" si="344"/>
        <v>42208.522916666669</v>
      </c>
      <c r="K3670">
        <v>1435670452</v>
      </c>
      <c r="L3670" s="11">
        <f t="shared" si="345"/>
        <v>42185.306157407409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342"/>
        <v>1.0349999999999999</v>
      </c>
      <c r="R3670">
        <f t="shared" si="343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>
        <f t="shared" si="344"/>
        <v>42166.425196759257</v>
      </c>
      <c r="K3671">
        <v>1431447137</v>
      </c>
      <c r="L3671" s="11">
        <f t="shared" si="345"/>
        <v>42136.425196759257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342"/>
        <v>1.3819999999999999</v>
      </c>
      <c r="R3671">
        <f t="shared" si="343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>
        <f t="shared" si="344"/>
        <v>42155.708333333328</v>
      </c>
      <c r="K3672">
        <v>1431951611</v>
      </c>
      <c r="L3672" s="11">
        <f t="shared" si="345"/>
        <v>42142.264016203699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342"/>
        <v>1.0954545454545455</v>
      </c>
      <c r="R3672">
        <f t="shared" si="343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>
        <f t="shared" si="344"/>
        <v>41840.915972222225</v>
      </c>
      <c r="K3673">
        <v>1404140667</v>
      </c>
      <c r="L3673" s="11">
        <f t="shared" si="345"/>
        <v>41820.37809027778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342"/>
        <v>1.0085714285714287</v>
      </c>
      <c r="R3673">
        <f t="shared" si="343"/>
        <v>88.25</v>
      </c>
      <c r="S3673" t="str">
        <f t="shared" si="346"/>
        <v>theater</v>
      </c>
      <c r="T3673" t="str">
        <f t="shared" si="347"/>
        <v>plays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>
        <f t="shared" si="344"/>
        <v>41908.696574074071</v>
      </c>
      <c r="K3674">
        <v>1409179384</v>
      </c>
      <c r="L3674" s="11">
        <f t="shared" si="345"/>
        <v>41878.696574074071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342"/>
        <v>1.0153333333333334</v>
      </c>
      <c r="R3674">
        <f t="shared" si="343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>
        <f t="shared" si="344"/>
        <v>41948.286111111112</v>
      </c>
      <c r="K3675">
        <v>1412233497</v>
      </c>
      <c r="L3675" s="11">
        <f t="shared" si="345"/>
        <v>41914.045104166667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342"/>
        <v>1.13625</v>
      </c>
      <c r="R3675">
        <f t="shared" si="343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>
        <f t="shared" si="344"/>
        <v>42616.623020833329</v>
      </c>
      <c r="K3676">
        <v>1467752229</v>
      </c>
      <c r="L3676" s="11">
        <f t="shared" si="345"/>
        <v>42556.623020833329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342"/>
        <v>1</v>
      </c>
      <c r="R3676">
        <f t="shared" si="343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>
        <f t="shared" si="344"/>
        <v>42505.708333333328</v>
      </c>
      <c r="K3677">
        <v>1462285182</v>
      </c>
      <c r="L3677" s="11">
        <f t="shared" si="345"/>
        <v>42493.347013888888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342"/>
        <v>1.4</v>
      </c>
      <c r="R3677">
        <f t="shared" si="343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>
        <f t="shared" si="344"/>
        <v>41894.565787037034</v>
      </c>
      <c r="K3678">
        <v>1408995284</v>
      </c>
      <c r="L3678" s="11">
        <f t="shared" si="345"/>
        <v>41876.565787037034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342"/>
        <v>1.2875000000000001</v>
      </c>
      <c r="R3678">
        <f t="shared" si="343"/>
        <v>64.375</v>
      </c>
      <c r="S3678" t="str">
        <f t="shared" si="346"/>
        <v>theater</v>
      </c>
      <c r="T3678" t="str">
        <f t="shared" si="347"/>
        <v>plays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>
        <f t="shared" si="344"/>
        <v>41822.915972222225</v>
      </c>
      <c r="K3679">
        <v>1402580818</v>
      </c>
      <c r="L3679" s="11">
        <f t="shared" si="345"/>
        <v>41802.324282407404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342"/>
        <v>1.0290416666666666</v>
      </c>
      <c r="R3679">
        <f t="shared" si="343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>
        <f t="shared" si="344"/>
        <v>42155.281226851846</v>
      </c>
      <c r="K3680">
        <v>1430052298</v>
      </c>
      <c r="L3680" s="11">
        <f t="shared" si="345"/>
        <v>42120.281226851846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342"/>
        <v>1.0249999999999999</v>
      </c>
      <c r="R3680">
        <f t="shared" si="343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>
        <f t="shared" si="344"/>
        <v>41820.957638888889</v>
      </c>
      <c r="K3681">
        <v>1401214581</v>
      </c>
      <c r="L3681" s="11">
        <f t="shared" si="345"/>
        <v>41786.511354166665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342"/>
        <v>1.101</v>
      </c>
      <c r="R3681">
        <f t="shared" si="343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>
        <f t="shared" si="344"/>
        <v>42648.204097222217</v>
      </c>
      <c r="K3682">
        <v>1473850434</v>
      </c>
      <c r="L3682" s="11">
        <f t="shared" si="345"/>
        <v>42627.204097222217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342"/>
        <v>1.1276666666666666</v>
      </c>
      <c r="R3682">
        <f t="shared" si="343"/>
        <v>99.5</v>
      </c>
      <c r="S3682" t="str">
        <f t="shared" si="346"/>
        <v>theater</v>
      </c>
      <c r="T3682" t="str">
        <f t="shared" si="347"/>
        <v>plays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>
        <f t="shared" si="344"/>
        <v>42384.401504629626</v>
      </c>
      <c r="K3683">
        <v>1452008290</v>
      </c>
      <c r="L3683" s="11">
        <f t="shared" si="345"/>
        <v>42374.401504629626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342"/>
        <v>1.119</v>
      </c>
      <c r="R3683">
        <f t="shared" si="343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>
        <f t="shared" si="344"/>
        <v>41806.040972222225</v>
      </c>
      <c r="K3684">
        <v>1399998418</v>
      </c>
      <c r="L3684" s="11">
        <f t="shared" si="345"/>
        <v>41772.435393518521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342"/>
        <v>1.3919999999999999</v>
      </c>
      <c r="R3684">
        <f t="shared" si="343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>
        <f t="shared" si="344"/>
        <v>42662.866851851853</v>
      </c>
      <c r="K3685">
        <v>1474339696</v>
      </c>
      <c r="L3685" s="11">
        <f t="shared" si="345"/>
        <v>42632.866851851853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342"/>
        <v>1.1085714285714285</v>
      </c>
      <c r="R3685">
        <f t="shared" si="343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>
        <f t="shared" si="344"/>
        <v>42248.930393518516</v>
      </c>
      <c r="K3686">
        <v>1438575586</v>
      </c>
      <c r="L3686" s="11">
        <f t="shared" si="345"/>
        <v>42218.930393518516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342"/>
        <v>1.3906666666666667</v>
      </c>
      <c r="R3686">
        <f t="shared" si="343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>
        <f t="shared" si="344"/>
        <v>41778.625</v>
      </c>
      <c r="K3687">
        <v>1398348859</v>
      </c>
      <c r="L3687" s="11">
        <f t="shared" si="345"/>
        <v>41753.343275462961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342"/>
        <v>1.0569999999999999</v>
      </c>
      <c r="R3687">
        <f t="shared" si="343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>
        <f t="shared" si="344"/>
        <v>42244.915972222225</v>
      </c>
      <c r="K3688">
        <v>1439567660</v>
      </c>
      <c r="L3688" s="11">
        <f t="shared" si="345"/>
        <v>42230.412731481483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342"/>
        <v>1.0142857142857142</v>
      </c>
      <c r="R3688">
        <f t="shared" si="343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>
        <f t="shared" si="344"/>
        <v>41816.968229166669</v>
      </c>
      <c r="K3689">
        <v>1401254055</v>
      </c>
      <c r="L3689" s="11">
        <f t="shared" si="345"/>
        <v>41786.968229166669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342"/>
        <v>1.0024500000000001</v>
      </c>
      <c r="R3689">
        <f t="shared" si="343"/>
        <v>200.49</v>
      </c>
      <c r="S3689" t="str">
        <f t="shared" si="346"/>
        <v>theater</v>
      </c>
      <c r="T3689" t="str">
        <f t="shared" si="347"/>
        <v>plays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>
        <f t="shared" si="344"/>
        <v>41859.537083333329</v>
      </c>
      <c r="K3690">
        <v>1404932004</v>
      </c>
      <c r="L3690" s="11">
        <f t="shared" si="345"/>
        <v>41829.537083333329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342"/>
        <v>1.0916666666666666</v>
      </c>
      <c r="R3690">
        <f t="shared" si="343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>
        <f t="shared" si="344"/>
        <v>42176.684027777781</v>
      </c>
      <c r="K3691">
        <v>1432410639</v>
      </c>
      <c r="L3691" s="11">
        <f t="shared" si="345"/>
        <v>42147.576840277776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342"/>
        <v>1.1833333333333333</v>
      </c>
      <c r="R3691">
        <f t="shared" si="343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>
        <f t="shared" si="344"/>
        <v>41970.389849537038</v>
      </c>
      <c r="K3692">
        <v>1414506083</v>
      </c>
      <c r="L3692" s="11">
        <f t="shared" si="345"/>
        <v>41940.348182870373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342"/>
        <v>1.2</v>
      </c>
      <c r="R3692">
        <f t="shared" si="343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>
        <f t="shared" si="344"/>
        <v>42064.957638888889</v>
      </c>
      <c r="K3693">
        <v>1421426929</v>
      </c>
      <c r="L3693" s="11">
        <f t="shared" si="345"/>
        <v>42020.450567129628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342"/>
        <v>1.2796000000000001</v>
      </c>
      <c r="R3693">
        <f t="shared" si="343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>
        <f t="shared" si="344"/>
        <v>41900.75</v>
      </c>
      <c r="K3694">
        <v>1410304179</v>
      </c>
      <c r="L3694" s="11">
        <f t="shared" si="345"/>
        <v>41891.71503472222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342"/>
        <v>1.26</v>
      </c>
      <c r="R3694">
        <f t="shared" si="343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>
        <f t="shared" si="344"/>
        <v>42338.6875</v>
      </c>
      <c r="K3695">
        <v>1446352529</v>
      </c>
      <c r="L3695" s="11">
        <f t="shared" si="345"/>
        <v>42308.941307870366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342"/>
        <v>1.2912912912912913</v>
      </c>
      <c r="R3695">
        <f t="shared" si="343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>
        <f t="shared" si="344"/>
        <v>42526.833333333328</v>
      </c>
      <c r="K3696">
        <v>1461985967</v>
      </c>
      <c r="L3696" s="11">
        <f t="shared" si="345"/>
        <v>42489.883877314816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342"/>
        <v>1.0742857142857143</v>
      </c>
      <c r="R3696">
        <f t="shared" si="343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>
        <f t="shared" si="344"/>
        <v>42015.620486111111</v>
      </c>
      <c r="K3697">
        <v>1419281610</v>
      </c>
      <c r="L3697" s="11">
        <f t="shared" si="345"/>
        <v>41995.620486111111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342"/>
        <v>1.00125</v>
      </c>
      <c r="R3697">
        <f t="shared" si="343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>
        <f t="shared" si="344"/>
        <v>42048.367083333331</v>
      </c>
      <c r="K3698">
        <v>1418654916</v>
      </c>
      <c r="L3698" s="11">
        <f t="shared" si="345"/>
        <v>41988.367083333331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342"/>
        <v>1.55</v>
      </c>
      <c r="R3698">
        <f t="shared" si="343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>
        <f t="shared" si="344"/>
        <v>42500.215833333335</v>
      </c>
      <c r="K3699">
        <v>1461064248</v>
      </c>
      <c r="L3699" s="11">
        <f t="shared" si="345"/>
        <v>42479.215833333335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342"/>
        <v>1.08</v>
      </c>
      <c r="R3699">
        <f t="shared" si="343"/>
        <v>72</v>
      </c>
      <c r="S3699" t="str">
        <f t="shared" si="346"/>
        <v>theater</v>
      </c>
      <c r="T3699" t="str">
        <f t="shared" si="347"/>
        <v>plays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>
        <f t="shared" si="344"/>
        <v>42431.556562500002</v>
      </c>
      <c r="K3700">
        <v>1454354487</v>
      </c>
      <c r="L3700" s="11">
        <f t="shared" si="345"/>
        <v>42401.556562500002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342"/>
        <v>1.1052</v>
      </c>
      <c r="R3700">
        <f t="shared" si="343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>
        <f t="shared" si="344"/>
        <v>41927.352037037039</v>
      </c>
      <c r="K3701">
        <v>1410791216</v>
      </c>
      <c r="L3701" s="11">
        <f t="shared" si="345"/>
        <v>41897.352037037039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342"/>
        <v>1.008</v>
      </c>
      <c r="R3701">
        <f t="shared" si="343"/>
        <v>63</v>
      </c>
      <c r="S3701" t="str">
        <f t="shared" si="346"/>
        <v>theater</v>
      </c>
      <c r="T3701" t="str">
        <f t="shared" si="347"/>
        <v>plays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>
        <f t="shared" si="344"/>
        <v>41912.416666666664</v>
      </c>
      <c r="K3702">
        <v>1409493800</v>
      </c>
      <c r="L3702" s="11">
        <f t="shared" si="345"/>
        <v>41882.335648148146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342"/>
        <v>1.212</v>
      </c>
      <c r="R3702">
        <f t="shared" si="343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>
        <f t="shared" si="344"/>
        <v>42159.291585648149</v>
      </c>
      <c r="K3703">
        <v>1430830793</v>
      </c>
      <c r="L3703" s="11">
        <f t="shared" si="345"/>
        <v>42129.291585648149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342"/>
        <v>1.0033333333333334</v>
      </c>
      <c r="R3703">
        <f t="shared" si="343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>
        <f t="shared" si="344"/>
        <v>42561.707638888889</v>
      </c>
      <c r="K3704">
        <v>1464958484</v>
      </c>
      <c r="L3704" s="11">
        <f t="shared" si="345"/>
        <v>42524.28800925926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342"/>
        <v>1.0916666666666666</v>
      </c>
      <c r="R3704">
        <f t="shared" si="343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>
        <f t="shared" si="344"/>
        <v>42595.040972222225</v>
      </c>
      <c r="K3705">
        <v>1467720388</v>
      </c>
      <c r="L3705" s="11">
        <f t="shared" si="345"/>
        <v>42556.254490740743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342"/>
        <v>1.2342857142857142</v>
      </c>
      <c r="R3705">
        <f t="shared" si="343"/>
        <v>43.2</v>
      </c>
      <c r="S3705" t="str">
        <f t="shared" si="346"/>
        <v>theater</v>
      </c>
      <c r="T3705" t="str">
        <f t="shared" si="347"/>
        <v>plays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>
        <f t="shared" si="344"/>
        <v>42521.439745370371</v>
      </c>
      <c r="K3706">
        <v>1459528394</v>
      </c>
      <c r="L3706" s="11">
        <f t="shared" si="345"/>
        <v>42461.439745370371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342"/>
        <v>1.3633666666666666</v>
      </c>
      <c r="R3706">
        <f t="shared" si="343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>
        <f t="shared" si="344"/>
        <v>41813.5</v>
      </c>
      <c r="K3707">
        <v>1401714114</v>
      </c>
      <c r="L3707" s="11">
        <f t="shared" si="345"/>
        <v>41792.292986111112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342"/>
        <v>1.0346657233816767</v>
      </c>
      <c r="R3707">
        <f t="shared" si="343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>
        <f t="shared" si="344"/>
        <v>41894.663761574076</v>
      </c>
      <c r="K3708">
        <v>1409262949</v>
      </c>
      <c r="L3708" s="11">
        <f t="shared" si="345"/>
        <v>41879.663761574076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342"/>
        <v>1.2133333333333334</v>
      </c>
      <c r="R3708">
        <f t="shared" si="343"/>
        <v>140</v>
      </c>
      <c r="S3708" t="str">
        <f t="shared" si="346"/>
        <v>theater</v>
      </c>
      <c r="T3708" t="str">
        <f t="shared" si="347"/>
        <v>plays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>
        <f t="shared" si="344"/>
        <v>42572.976388888885</v>
      </c>
      <c r="K3709">
        <v>1467335378</v>
      </c>
      <c r="L3709" s="11">
        <f t="shared" si="345"/>
        <v>42551.798356481479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342"/>
        <v>1.86</v>
      </c>
      <c r="R3709">
        <f t="shared" si="343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>
        <f t="shared" si="344"/>
        <v>41823.892199074071</v>
      </c>
      <c r="K3710">
        <v>1403234686</v>
      </c>
      <c r="L3710" s="11">
        <f t="shared" si="345"/>
        <v>41809.892199074071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342"/>
        <v>3</v>
      </c>
      <c r="R3710">
        <f t="shared" si="343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>
        <f t="shared" si="344"/>
        <v>41815.457708333335</v>
      </c>
      <c r="K3711">
        <v>1401123546</v>
      </c>
      <c r="L3711" s="11">
        <f t="shared" si="345"/>
        <v>41785.457708333335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342"/>
        <v>1.0825</v>
      </c>
      <c r="R3711">
        <f t="shared" si="343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>
        <f t="shared" si="344"/>
        <v>42097.326249999998</v>
      </c>
      <c r="K3712">
        <v>1425908988</v>
      </c>
      <c r="L3712" s="11">
        <f t="shared" si="345"/>
        <v>42072.326249999998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342"/>
        <v>1.4115384615384616</v>
      </c>
      <c r="R3712">
        <f t="shared" si="343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>
        <f t="shared" si="344"/>
        <v>41805.416666666664</v>
      </c>
      <c r="K3713">
        <v>1400606573</v>
      </c>
      <c r="L3713" s="11">
        <f t="shared" si="345"/>
        <v>41779.474224537036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342"/>
        <v>1.1399999999999999</v>
      </c>
      <c r="R3713">
        <f t="shared" si="343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>
        <f t="shared" si="344"/>
        <v>42155.040972222225</v>
      </c>
      <c r="K3714">
        <v>1431230867</v>
      </c>
      <c r="L3714" s="11">
        <f t="shared" si="345"/>
        <v>42133.922071759262</v>
      </c>
      <c r="M3714" t="b">
        <v>0</v>
      </c>
      <c r="N3714">
        <v>104</v>
      </c>
      <c r="O3714" t="b">
        <v>1</v>
      </c>
      <c r="P3714" t="s">
        <v>8271</v>
      </c>
      <c r="Q3714" s="5">
        <f t="shared" ref="Q3714:Q3777" si="348">E3714/D3714</f>
        <v>1.5373333333333334</v>
      </c>
      <c r="R3714">
        <f t="shared" ref="R3714:R3777" si="349">E3714/N3714</f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>
        <f t="shared" ref="J3715:J3778" si="350">(((I3715/60)/60)/24)+DATE(1970,1,1)+(-6/24)</f>
        <v>42525.488032407404</v>
      </c>
      <c r="K3715">
        <v>1463334166</v>
      </c>
      <c r="L3715" s="11">
        <f t="shared" ref="L3715:L3778" si="351">(((K3715/60)/60)/24)+DATE(1970,1,1)+(-6/24)</f>
        <v>42505.488032407404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si="348"/>
        <v>1.0149999999999999</v>
      </c>
      <c r="R3715">
        <f t="shared" si="349"/>
        <v>106.84210526315789</v>
      </c>
      <c r="S3715" t="str">
        <f t="shared" ref="S3715:S3778" si="352">LEFT(P3715,FIND("/",P3715)-1)</f>
        <v>theater</v>
      </c>
      <c r="T3715" t="str">
        <f t="shared" ref="T3715:T3778" si="353">RIGHT(P3715,LEN(P3715)-FIND("/",P3715))</f>
        <v>plays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>
        <f t="shared" si="350"/>
        <v>42149.915972222225</v>
      </c>
      <c r="K3716">
        <v>1429881667</v>
      </c>
      <c r="L3716" s="11">
        <f t="shared" si="351"/>
        <v>42118.306331018524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348"/>
        <v>1.0235000000000001</v>
      </c>
      <c r="R3716">
        <f t="shared" si="349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>
        <f t="shared" si="350"/>
        <v>42094.286111111112</v>
      </c>
      <c r="K3717">
        <v>1422834819</v>
      </c>
      <c r="L3717" s="11">
        <f t="shared" si="351"/>
        <v>42036.745590277773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348"/>
        <v>1.0257142857142858</v>
      </c>
      <c r="R3717">
        <f t="shared" si="349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>
        <f t="shared" si="350"/>
        <v>42390.637835648144</v>
      </c>
      <c r="K3718">
        <v>1450819109</v>
      </c>
      <c r="L3718" s="11">
        <f t="shared" si="351"/>
        <v>42360.637835648144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348"/>
        <v>1.5575000000000001</v>
      </c>
      <c r="R3718">
        <f t="shared" si="349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>
        <f t="shared" si="350"/>
        <v>42133.616307870368</v>
      </c>
      <c r="K3719">
        <v>1428526049</v>
      </c>
      <c r="L3719" s="11">
        <f t="shared" si="351"/>
        <v>42102.616307870368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348"/>
        <v>1.0075000000000001</v>
      </c>
      <c r="R3719">
        <f t="shared" si="349"/>
        <v>310</v>
      </c>
      <c r="S3719" t="str">
        <f t="shared" si="352"/>
        <v>theater</v>
      </c>
      <c r="T3719" t="str">
        <f t="shared" si="353"/>
        <v>plays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>
        <f t="shared" si="350"/>
        <v>42062.466145833328</v>
      </c>
      <c r="K3720">
        <v>1422465075</v>
      </c>
      <c r="L3720" s="11">
        <f t="shared" si="351"/>
        <v>42032.466145833328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348"/>
        <v>2.3940000000000001</v>
      </c>
      <c r="R3720">
        <f t="shared" si="349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>
        <f t="shared" si="350"/>
        <v>42177.479930555557</v>
      </c>
      <c r="K3721">
        <v>1432402266</v>
      </c>
      <c r="L3721" s="11">
        <f t="shared" si="351"/>
        <v>42147.479930555557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348"/>
        <v>2.1</v>
      </c>
      <c r="R3721">
        <f t="shared" si="349"/>
        <v>105</v>
      </c>
      <c r="S3721" t="str">
        <f t="shared" si="352"/>
        <v>theater</v>
      </c>
      <c r="T3721" t="str">
        <f t="shared" si="353"/>
        <v>plays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>
        <f t="shared" si="350"/>
        <v>42187.743125000001</v>
      </c>
      <c r="K3722">
        <v>1433980206</v>
      </c>
      <c r="L3722" s="11">
        <f t="shared" si="351"/>
        <v>42165.743125000001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348"/>
        <v>1.0451515151515152</v>
      </c>
      <c r="R3722">
        <f t="shared" si="349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>
        <f t="shared" si="350"/>
        <v>41948.727824074071</v>
      </c>
      <c r="K3723">
        <v>1413412084</v>
      </c>
      <c r="L3723" s="11">
        <f t="shared" si="351"/>
        <v>41927.686157407406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348"/>
        <v>1.008</v>
      </c>
      <c r="R3723">
        <f t="shared" si="349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>
        <f t="shared" si="350"/>
        <v>42411.707638888889</v>
      </c>
      <c r="K3724">
        <v>1452614847</v>
      </c>
      <c r="L3724" s="11">
        <f t="shared" si="351"/>
        <v>42381.421840277777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348"/>
        <v>1.1120000000000001</v>
      </c>
      <c r="R3724">
        <f t="shared" si="349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>
        <f t="shared" si="350"/>
        <v>41973.544699074075</v>
      </c>
      <c r="K3725">
        <v>1414778662</v>
      </c>
      <c r="L3725" s="11">
        <f t="shared" si="351"/>
        <v>41943.503032407411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348"/>
        <v>1.0204444444444445</v>
      </c>
      <c r="R3725">
        <f t="shared" si="349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>
        <f t="shared" si="350"/>
        <v>42494.708333333328</v>
      </c>
      <c r="K3726">
        <v>1459856860</v>
      </c>
      <c r="L3726" s="11">
        <f t="shared" si="351"/>
        <v>42465.241435185191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348"/>
        <v>1.0254767441860466</v>
      </c>
      <c r="R3726">
        <f t="shared" si="349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>
        <f t="shared" si="350"/>
        <v>42418.645833333328</v>
      </c>
      <c r="K3727">
        <v>1454366467</v>
      </c>
      <c r="L3727" s="11">
        <f t="shared" si="351"/>
        <v>42401.695219907408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348"/>
        <v>1.27</v>
      </c>
      <c r="R3727">
        <f t="shared" si="349"/>
        <v>25.4</v>
      </c>
      <c r="S3727" t="str">
        <f t="shared" si="352"/>
        <v>theater</v>
      </c>
      <c r="T3727" t="str">
        <f t="shared" si="353"/>
        <v>plays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>
        <f t="shared" si="350"/>
        <v>42489.625</v>
      </c>
      <c r="K3728">
        <v>1459567371</v>
      </c>
      <c r="L3728" s="11">
        <f t="shared" si="351"/>
        <v>42461.890868055561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348"/>
        <v>3.3870588235294119</v>
      </c>
      <c r="R3728">
        <f t="shared" si="349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>
        <f t="shared" si="350"/>
        <v>42662.954861111109</v>
      </c>
      <c r="K3729">
        <v>1474273294</v>
      </c>
      <c r="L3729" s="11">
        <f t="shared" si="351"/>
        <v>42632.098310185189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348"/>
        <v>1.0075000000000001</v>
      </c>
      <c r="R3729">
        <f t="shared" si="349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>
        <f t="shared" si="350"/>
        <v>42234.921018518522</v>
      </c>
      <c r="K3730">
        <v>1437365176</v>
      </c>
      <c r="L3730" s="11">
        <f t="shared" si="351"/>
        <v>42204.921018518522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348"/>
        <v>9.3100000000000002E-2</v>
      </c>
      <c r="R3730">
        <f t="shared" si="349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>
        <f t="shared" si="350"/>
        <v>42085.91333333333</v>
      </c>
      <c r="K3731">
        <v>1423198512</v>
      </c>
      <c r="L3731" s="11">
        <f t="shared" si="351"/>
        <v>42040.955000000002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348"/>
        <v>7.2400000000000006E-2</v>
      </c>
      <c r="R3731">
        <f t="shared" si="349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>
        <f t="shared" si="350"/>
        <v>42233.427766203706</v>
      </c>
      <c r="K3732">
        <v>1437236159</v>
      </c>
      <c r="L3732" s="11">
        <f t="shared" si="351"/>
        <v>42203.427766203706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348"/>
        <v>0.1</v>
      </c>
      <c r="R3732">
        <f t="shared" si="349"/>
        <v>100</v>
      </c>
      <c r="S3732" t="str">
        <f t="shared" si="352"/>
        <v>theater</v>
      </c>
      <c r="T3732" t="str">
        <f t="shared" si="353"/>
        <v>plays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>
        <f t="shared" si="350"/>
        <v>42013.890972222223</v>
      </c>
      <c r="K3733">
        <v>1418234646</v>
      </c>
      <c r="L3733" s="11">
        <f t="shared" si="351"/>
        <v>41983.502847222218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348"/>
        <v>0.11272727272727273</v>
      </c>
      <c r="R3733">
        <f t="shared" si="349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>
        <f t="shared" si="350"/>
        <v>42028.25</v>
      </c>
      <c r="K3734">
        <v>1416932133</v>
      </c>
      <c r="L3734" s="11">
        <f t="shared" si="351"/>
        <v>41968.427465277782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348"/>
        <v>0.15411764705882353</v>
      </c>
      <c r="R3734">
        <f t="shared" si="349"/>
        <v>32.75</v>
      </c>
      <c r="S3734" t="str">
        <f t="shared" si="352"/>
        <v>theater</v>
      </c>
      <c r="T3734" t="str">
        <f t="shared" si="353"/>
        <v>plays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>
        <f t="shared" si="350"/>
        <v>42112.6875</v>
      </c>
      <c r="K3735">
        <v>1428539708</v>
      </c>
      <c r="L3735" s="11">
        <f t="shared" si="351"/>
        <v>42102.774398148147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348"/>
        <v>0</v>
      </c>
      <c r="R3735" t="e">
        <f t="shared" si="349"/>
        <v>#DIV/0!</v>
      </c>
      <c r="S3735" t="str">
        <f t="shared" si="352"/>
        <v>theater</v>
      </c>
      <c r="T3735" t="str">
        <f t="shared" si="353"/>
        <v>plays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>
        <f t="shared" si="350"/>
        <v>42149.651574074072</v>
      </c>
      <c r="K3736">
        <v>1427405896</v>
      </c>
      <c r="L3736" s="11">
        <f t="shared" si="351"/>
        <v>42089.651574074072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348"/>
        <v>0.28466666666666668</v>
      </c>
      <c r="R3736">
        <f t="shared" si="349"/>
        <v>61</v>
      </c>
      <c r="S3736" t="str">
        <f t="shared" si="352"/>
        <v>theater</v>
      </c>
      <c r="T3736" t="str">
        <f t="shared" si="353"/>
        <v>plays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>
        <f t="shared" si="350"/>
        <v>42152.443159722221</v>
      </c>
      <c r="K3737">
        <v>1430239089</v>
      </c>
      <c r="L3737" s="11">
        <f t="shared" si="351"/>
        <v>42122.443159722221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348"/>
        <v>0.13333333333333333</v>
      </c>
      <c r="R3737">
        <f t="shared" si="349"/>
        <v>10</v>
      </c>
      <c r="S3737" t="str">
        <f t="shared" si="352"/>
        <v>theater</v>
      </c>
      <c r="T3737" t="str">
        <f t="shared" si="353"/>
        <v>plays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>
        <f t="shared" si="350"/>
        <v>42086.5</v>
      </c>
      <c r="K3738">
        <v>1423847093</v>
      </c>
      <c r="L3738" s="11">
        <f t="shared" si="351"/>
        <v>42048.461724537032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348"/>
        <v>6.6666666666666671E-3</v>
      </c>
      <c r="R3738">
        <f t="shared" si="349"/>
        <v>10</v>
      </c>
      <c r="S3738" t="str">
        <f t="shared" si="352"/>
        <v>theater</v>
      </c>
      <c r="T3738" t="str">
        <f t="shared" si="353"/>
        <v>plays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>
        <f t="shared" si="350"/>
        <v>42320.040972222225</v>
      </c>
      <c r="K3739">
        <v>1445358903</v>
      </c>
      <c r="L3739" s="11">
        <f t="shared" si="351"/>
        <v>42297.441006944442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348"/>
        <v>0.21428571428571427</v>
      </c>
      <c r="R3739">
        <f t="shared" si="349"/>
        <v>37.5</v>
      </c>
      <c r="S3739" t="str">
        <f t="shared" si="352"/>
        <v>theater</v>
      </c>
      <c r="T3739" t="str">
        <f t="shared" si="353"/>
        <v>plays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>
        <f t="shared" si="350"/>
        <v>41835.666666666664</v>
      </c>
      <c r="K3740">
        <v>1403562705</v>
      </c>
      <c r="L3740" s="11">
        <f t="shared" si="351"/>
        <v>41813.688715277778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348"/>
        <v>0.18</v>
      </c>
      <c r="R3740">
        <f t="shared" si="349"/>
        <v>45</v>
      </c>
      <c r="S3740" t="str">
        <f t="shared" si="352"/>
        <v>theater</v>
      </c>
      <c r="T3740" t="str">
        <f t="shared" si="353"/>
        <v>plays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>
        <f t="shared" si="350"/>
        <v>42568.199861111112</v>
      </c>
      <c r="K3741">
        <v>1467024468</v>
      </c>
      <c r="L3741" s="11">
        <f t="shared" si="351"/>
        <v>42548.199861111112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348"/>
        <v>0.20125000000000001</v>
      </c>
      <c r="R3741">
        <f t="shared" si="349"/>
        <v>100.625</v>
      </c>
      <c r="S3741" t="str">
        <f t="shared" si="352"/>
        <v>theater</v>
      </c>
      <c r="T3741" t="str">
        <f t="shared" si="353"/>
        <v>plays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>
        <f t="shared" si="350"/>
        <v>41862.829143518517</v>
      </c>
      <c r="K3742">
        <v>1405217355</v>
      </c>
      <c r="L3742" s="11">
        <f t="shared" si="351"/>
        <v>41832.839756944442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348"/>
        <v>0.17899999999999999</v>
      </c>
      <c r="R3742">
        <f t="shared" si="349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>
        <f t="shared" si="350"/>
        <v>42355.670717592591</v>
      </c>
      <c r="K3743">
        <v>1447797950</v>
      </c>
      <c r="L3743" s="11">
        <f t="shared" si="351"/>
        <v>42325.670717592591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348"/>
        <v>0</v>
      </c>
      <c r="R3743" t="e">
        <f t="shared" si="349"/>
        <v>#DIV/0!</v>
      </c>
      <c r="S3743" t="str">
        <f t="shared" si="352"/>
        <v>theater</v>
      </c>
      <c r="T3743" t="str">
        <f t="shared" si="353"/>
        <v>plays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>
        <f t="shared" si="350"/>
        <v>41887.964629629627</v>
      </c>
      <c r="K3744">
        <v>1407388144</v>
      </c>
      <c r="L3744" s="11">
        <f t="shared" si="351"/>
        <v>41857.964629629627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348"/>
        <v>0.02</v>
      </c>
      <c r="R3744">
        <f t="shared" si="349"/>
        <v>25</v>
      </c>
      <c r="S3744" t="str">
        <f t="shared" si="352"/>
        <v>theater</v>
      </c>
      <c r="T3744" t="str">
        <f t="shared" si="353"/>
        <v>plays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>
        <f t="shared" si="350"/>
        <v>41823.460231481484</v>
      </c>
      <c r="K3745">
        <v>1401814964</v>
      </c>
      <c r="L3745" s="11">
        <f t="shared" si="351"/>
        <v>41793.460231481484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348"/>
        <v>0</v>
      </c>
      <c r="R3745" t="e">
        <f t="shared" si="349"/>
        <v>#DIV/0!</v>
      </c>
      <c r="S3745" t="str">
        <f t="shared" si="352"/>
        <v>theater</v>
      </c>
      <c r="T3745" t="str">
        <f t="shared" si="353"/>
        <v>plays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>
        <f t="shared" si="350"/>
        <v>41824.915972222225</v>
      </c>
      <c r="K3746">
        <v>1401823952</v>
      </c>
      <c r="L3746" s="11">
        <f t="shared" si="351"/>
        <v>41793.564259259263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348"/>
        <v>0</v>
      </c>
      <c r="R3746" t="e">
        <f t="shared" si="349"/>
        <v>#DIV/0!</v>
      </c>
      <c r="S3746" t="str">
        <f t="shared" si="352"/>
        <v>theater</v>
      </c>
      <c r="T3746" t="str">
        <f t="shared" si="353"/>
        <v>plays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>
        <f t="shared" si="350"/>
        <v>41861.447939814818</v>
      </c>
      <c r="K3747">
        <v>1405097102</v>
      </c>
      <c r="L3747" s="11">
        <f t="shared" si="351"/>
        <v>41831.447939814818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348"/>
        <v>0.1</v>
      </c>
      <c r="R3747">
        <f t="shared" si="349"/>
        <v>10</v>
      </c>
      <c r="S3747" t="str">
        <f t="shared" si="352"/>
        <v>theater</v>
      </c>
      <c r="T3747" t="str">
        <f t="shared" si="353"/>
        <v>plays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>
        <f t="shared" si="350"/>
        <v>42651.139340277776</v>
      </c>
      <c r="K3748">
        <v>1473326439</v>
      </c>
      <c r="L3748" s="11">
        <f t="shared" si="351"/>
        <v>42621.139340277776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348"/>
        <v>2.3764705882352941E-2</v>
      </c>
      <c r="R3748">
        <f t="shared" si="349"/>
        <v>202</v>
      </c>
      <c r="S3748" t="str">
        <f t="shared" si="352"/>
        <v>theater</v>
      </c>
      <c r="T3748" t="str">
        <f t="shared" si="353"/>
        <v>plays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>
        <f t="shared" si="350"/>
        <v>42190.707638888889</v>
      </c>
      <c r="K3749">
        <v>1433833896</v>
      </c>
      <c r="L3749" s="11">
        <f t="shared" si="351"/>
        <v>42164.049722222218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348"/>
        <v>0.01</v>
      </c>
      <c r="R3749">
        <f t="shared" si="349"/>
        <v>25</v>
      </c>
      <c r="S3749" t="str">
        <f t="shared" si="352"/>
        <v>theater</v>
      </c>
      <c r="T3749" t="str">
        <f t="shared" si="353"/>
        <v>plays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>
        <f t="shared" si="350"/>
        <v>42415.999305555553</v>
      </c>
      <c r="K3750">
        <v>1453827436</v>
      </c>
      <c r="L3750" s="11">
        <f t="shared" si="351"/>
        <v>42395.456435185188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348"/>
        <v>1.0351999999999999</v>
      </c>
      <c r="R3750">
        <f t="shared" si="349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>
        <f t="shared" si="350"/>
        <v>42488.915972222225</v>
      </c>
      <c r="K3751">
        <v>1459220588</v>
      </c>
      <c r="L3751" s="11">
        <f t="shared" si="351"/>
        <v>42457.877175925925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348"/>
        <v>1.05</v>
      </c>
      <c r="R3751">
        <f t="shared" si="349"/>
        <v>75</v>
      </c>
      <c r="S3751" t="str">
        <f t="shared" si="352"/>
        <v>theater</v>
      </c>
      <c r="T3751" t="str">
        <f t="shared" si="353"/>
        <v>musical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>
        <f t="shared" si="350"/>
        <v>42045.082638888889</v>
      </c>
      <c r="K3752">
        <v>1421105608</v>
      </c>
      <c r="L3752" s="11">
        <f t="shared" si="351"/>
        <v>42016.731574074074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348"/>
        <v>1.0044999999999999</v>
      </c>
      <c r="R3752">
        <f t="shared" si="349"/>
        <v>215.25</v>
      </c>
      <c r="S3752" t="str">
        <f t="shared" si="352"/>
        <v>theater</v>
      </c>
      <c r="T3752" t="str">
        <f t="shared" si="353"/>
        <v>musical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>
        <f t="shared" si="350"/>
        <v>42462.743900462956</v>
      </c>
      <c r="K3753">
        <v>1454460673</v>
      </c>
      <c r="L3753" s="11">
        <f t="shared" si="351"/>
        <v>42402.785567129627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348"/>
        <v>1.3260000000000001</v>
      </c>
      <c r="R3753">
        <f t="shared" si="349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>
        <f t="shared" si="350"/>
        <v>42659.625</v>
      </c>
      <c r="K3754">
        <v>1473189335</v>
      </c>
      <c r="L3754" s="11">
        <f t="shared" si="351"/>
        <v>42619.552488425921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348"/>
        <v>1.1299999999999999</v>
      </c>
      <c r="R3754">
        <f t="shared" si="349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>
        <f t="shared" si="350"/>
        <v>42157.75</v>
      </c>
      <c r="K3755">
        <v>1430768800</v>
      </c>
      <c r="L3755" s="11">
        <f t="shared" si="351"/>
        <v>42128.574074074073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348"/>
        <v>1.0334000000000001</v>
      </c>
      <c r="R3755">
        <f t="shared" si="349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>
        <f t="shared" si="350"/>
        <v>41845.957638888889</v>
      </c>
      <c r="K3756">
        <v>1403125737</v>
      </c>
      <c r="L3756" s="11">
        <f t="shared" si="351"/>
        <v>41808.631215277775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348"/>
        <v>1.2</v>
      </c>
      <c r="R3756">
        <f t="shared" si="349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>
        <f t="shared" si="350"/>
        <v>42475.616979166662</v>
      </c>
      <c r="K3757">
        <v>1458161307</v>
      </c>
      <c r="L3757" s="11">
        <f t="shared" si="351"/>
        <v>42445.616979166662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348"/>
        <v>1.2963636363636364</v>
      </c>
      <c r="R3757">
        <f t="shared" si="349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>
        <f t="shared" si="350"/>
        <v>41801.564791666664</v>
      </c>
      <c r="K3758">
        <v>1399923198</v>
      </c>
      <c r="L3758" s="11">
        <f t="shared" si="351"/>
        <v>41771.564791666664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348"/>
        <v>1.0111111111111111</v>
      </c>
      <c r="R3758">
        <f t="shared" si="349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>
        <f t="shared" si="350"/>
        <v>41974.600868055553</v>
      </c>
      <c r="K3759">
        <v>1415737515</v>
      </c>
      <c r="L3759" s="11">
        <f t="shared" si="351"/>
        <v>41954.600868055553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348"/>
        <v>1.0851428571428572</v>
      </c>
      <c r="R3759">
        <f t="shared" si="349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>
        <f t="shared" si="350"/>
        <v>41777.958333333336</v>
      </c>
      <c r="K3760">
        <v>1397819938</v>
      </c>
      <c r="L3760" s="11">
        <f t="shared" si="351"/>
        <v>41747.221504629626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348"/>
        <v>1.0233333333333334</v>
      </c>
      <c r="R3760">
        <f t="shared" si="349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>
        <f t="shared" si="350"/>
        <v>42241.858252314814</v>
      </c>
      <c r="K3761">
        <v>1435372553</v>
      </c>
      <c r="L3761" s="11">
        <f t="shared" si="351"/>
        <v>42181.858252314814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348"/>
        <v>1.1024425000000002</v>
      </c>
      <c r="R3761">
        <f t="shared" si="349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>
        <f t="shared" si="350"/>
        <v>41764.275300925925</v>
      </c>
      <c r="K3762">
        <v>1397133386</v>
      </c>
      <c r="L3762" s="11">
        <f t="shared" si="351"/>
        <v>41739.275300925925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348"/>
        <v>1.010154</v>
      </c>
      <c r="R3762">
        <f t="shared" si="349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>
        <f t="shared" si="350"/>
        <v>42226.708333333328</v>
      </c>
      <c r="K3763">
        <v>1434625937</v>
      </c>
      <c r="L3763" s="11">
        <f t="shared" si="351"/>
        <v>42173.216863425929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348"/>
        <v>1</v>
      </c>
      <c r="R3763">
        <f t="shared" si="349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>
        <f t="shared" si="350"/>
        <v>42218.563530092593</v>
      </c>
      <c r="K3764">
        <v>1436383889</v>
      </c>
      <c r="L3764" s="11">
        <f t="shared" si="351"/>
        <v>42193.563530092593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348"/>
        <v>1.0624</v>
      </c>
      <c r="R3764">
        <f t="shared" si="349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>
        <f t="shared" si="350"/>
        <v>42095.458634259259</v>
      </c>
      <c r="K3765">
        <v>1425319226</v>
      </c>
      <c r="L3765" s="11">
        <f t="shared" si="351"/>
        <v>42065.500300925924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348"/>
        <v>1</v>
      </c>
      <c r="R3765">
        <f t="shared" si="349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>
        <f t="shared" si="350"/>
        <v>42518.774999999994</v>
      </c>
      <c r="K3766">
        <v>1462824832</v>
      </c>
      <c r="L3766" s="11">
        <f t="shared" si="351"/>
        <v>42499.592962962968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348"/>
        <v>1</v>
      </c>
      <c r="R3766">
        <f t="shared" si="349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>
        <f t="shared" si="350"/>
        <v>41850.526412037041</v>
      </c>
      <c r="K3767">
        <v>1404153482</v>
      </c>
      <c r="L3767" s="11">
        <f t="shared" si="351"/>
        <v>41820.526412037041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348"/>
        <v>1.1345714285714286</v>
      </c>
      <c r="R3767">
        <f t="shared" si="349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>
        <f t="shared" si="350"/>
        <v>41822.917187500003</v>
      </c>
      <c r="K3768">
        <v>1401336045</v>
      </c>
      <c r="L3768" s="11">
        <f t="shared" si="351"/>
        <v>41787.917187500003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348"/>
        <v>1.0265010000000001</v>
      </c>
      <c r="R3768">
        <f t="shared" si="349"/>
        <v>106.9271875</v>
      </c>
      <c r="S3768" t="str">
        <f t="shared" si="352"/>
        <v>theater</v>
      </c>
      <c r="T3768" t="str">
        <f t="shared" si="353"/>
        <v>musical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>
        <f t="shared" si="350"/>
        <v>42063.957638888889</v>
      </c>
      <c r="K3769">
        <v>1423960097</v>
      </c>
      <c r="L3769" s="11">
        <f t="shared" si="351"/>
        <v>42049.769641203704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348"/>
        <v>1.1675</v>
      </c>
      <c r="R3769">
        <f t="shared" si="349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>
        <f t="shared" si="350"/>
        <v>41802.477893518517</v>
      </c>
      <c r="K3770">
        <v>1400002090</v>
      </c>
      <c r="L3770" s="11">
        <f t="shared" si="351"/>
        <v>41772.477893518517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348"/>
        <v>1.0765274999999999</v>
      </c>
      <c r="R3770">
        <f t="shared" si="349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>
        <f t="shared" si="350"/>
        <v>42475.348136574074</v>
      </c>
      <c r="K3771">
        <v>1458138079</v>
      </c>
      <c r="L3771" s="11">
        <f t="shared" si="351"/>
        <v>42445.348136574074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348"/>
        <v>1</v>
      </c>
      <c r="R3771">
        <f t="shared" si="349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>
        <f t="shared" si="350"/>
        <v>42168.680671296301</v>
      </c>
      <c r="K3772">
        <v>1431642010</v>
      </c>
      <c r="L3772" s="11">
        <f t="shared" si="351"/>
        <v>42138.680671296301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348"/>
        <v>1</v>
      </c>
      <c r="R3772">
        <f t="shared" si="349"/>
        <v>100</v>
      </c>
      <c r="S3772" t="str">
        <f t="shared" si="352"/>
        <v>theater</v>
      </c>
      <c r="T3772" t="str">
        <f t="shared" si="353"/>
        <v>musical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>
        <f t="shared" si="350"/>
        <v>42507.75</v>
      </c>
      <c r="K3773">
        <v>1462307652</v>
      </c>
      <c r="L3773" s="11">
        <f t="shared" si="351"/>
        <v>42493.607083333336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348"/>
        <v>1.46</v>
      </c>
      <c r="R3773">
        <f t="shared" si="349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>
        <f t="shared" si="350"/>
        <v>42703</v>
      </c>
      <c r="K3774">
        <v>1478616506</v>
      </c>
      <c r="L3774" s="11">
        <f t="shared" si="351"/>
        <v>42682.366967592592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348"/>
        <v>1.1020000000000001</v>
      </c>
      <c r="R3774">
        <f t="shared" si="349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>
        <f t="shared" si="350"/>
        <v>42688.838888888888</v>
      </c>
      <c r="K3775">
        <v>1476317247</v>
      </c>
      <c r="L3775" s="11">
        <f t="shared" si="351"/>
        <v>42655.755173611105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348"/>
        <v>1.0820000000000001</v>
      </c>
      <c r="R3775">
        <f t="shared" si="349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>
        <f t="shared" si="350"/>
        <v>42103.542303240742</v>
      </c>
      <c r="K3776">
        <v>1427223655</v>
      </c>
      <c r="L3776" s="11">
        <f t="shared" si="351"/>
        <v>42087.542303240742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348"/>
        <v>1</v>
      </c>
      <c r="R3776">
        <f t="shared" si="349"/>
        <v>100</v>
      </c>
      <c r="S3776" t="str">
        <f t="shared" si="352"/>
        <v>theater</v>
      </c>
      <c r="T3776" t="str">
        <f t="shared" si="353"/>
        <v>musical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>
        <f t="shared" si="350"/>
        <v>42102.916666666672</v>
      </c>
      <c r="K3777">
        <v>1426199843</v>
      </c>
      <c r="L3777" s="11">
        <f t="shared" si="351"/>
        <v>42075.692627314813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348"/>
        <v>1.0024999999999999</v>
      </c>
      <c r="R3777">
        <f t="shared" si="349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>
        <f t="shared" si="350"/>
        <v>41851.791666666664</v>
      </c>
      <c r="K3778">
        <v>1403599778</v>
      </c>
      <c r="L3778" s="11">
        <f t="shared" si="351"/>
        <v>41814.117800925924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ref="Q3778:Q3841" si="354">E3778/D3778</f>
        <v>1.0671250000000001</v>
      </c>
      <c r="R3778">
        <f t="shared" ref="R3778:R3841" si="355">E3778/N3778</f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>
        <f t="shared" ref="J3779:J3842" si="356">(((I3779/60)/60)/24)+DATE(1970,1,1)+(-6/24)</f>
        <v>41908.916666666664</v>
      </c>
      <c r="K3779">
        <v>1409884821</v>
      </c>
      <c r="L3779" s="11">
        <f t="shared" ref="L3779:L3842" si="357">(((K3779/60)/60)/24)+DATE(1970,1,1)+(-6/24)</f>
        <v>41886.861354166671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si="354"/>
        <v>1.4319999999999999</v>
      </c>
      <c r="R3779">
        <f t="shared" si="355"/>
        <v>48.542372881355931</v>
      </c>
      <c r="S3779" t="str">
        <f t="shared" ref="S3779:S3842" si="358">LEFT(P3779,FIND("/",P3779)-1)</f>
        <v>theater</v>
      </c>
      <c r="T3779" t="str">
        <f t="shared" ref="T3779:T3842" si="359">RIGHT(P3779,LEN(P3779)-FIND("/",P3779))</f>
        <v>musical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>
        <f t="shared" si="356"/>
        <v>42049.569212962961</v>
      </c>
      <c r="K3780">
        <v>1418758780</v>
      </c>
      <c r="L3780" s="11">
        <f t="shared" si="357"/>
        <v>41989.569212962961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354"/>
        <v>1.0504166666666668</v>
      </c>
      <c r="R3780">
        <f t="shared" si="355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>
        <f t="shared" si="356"/>
        <v>42455.443750000006</v>
      </c>
      <c r="K3781">
        <v>1456421940</v>
      </c>
      <c r="L3781" s="11">
        <f t="shared" si="357"/>
        <v>42425.485416666663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354"/>
        <v>1.0398000000000001</v>
      </c>
      <c r="R3781">
        <f t="shared" si="355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>
        <f t="shared" si="356"/>
        <v>42198.587499999994</v>
      </c>
      <c r="K3782">
        <v>1433999785</v>
      </c>
      <c r="L3782" s="11">
        <f t="shared" si="357"/>
        <v>42165.969733796301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354"/>
        <v>1.2</v>
      </c>
      <c r="R3782">
        <f t="shared" si="355"/>
        <v>100</v>
      </c>
      <c r="S3782" t="str">
        <f t="shared" si="358"/>
        <v>theater</v>
      </c>
      <c r="T3782" t="str">
        <f t="shared" si="359"/>
        <v>musical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>
        <f t="shared" si="356"/>
        <v>41890.632928240739</v>
      </c>
      <c r="K3783">
        <v>1408050685</v>
      </c>
      <c r="L3783" s="11">
        <f t="shared" si="357"/>
        <v>41865.632928240739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354"/>
        <v>1.0966666666666667</v>
      </c>
      <c r="R3783">
        <f t="shared" si="355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>
        <f t="shared" si="356"/>
        <v>42575.708333333328</v>
      </c>
      <c r="K3784">
        <v>1466887297</v>
      </c>
      <c r="L3784" s="11">
        <f t="shared" si="357"/>
        <v>42546.612233796302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354"/>
        <v>1.0175000000000001</v>
      </c>
      <c r="R3784">
        <f t="shared" si="355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>
        <f t="shared" si="356"/>
        <v>42444.416666666672</v>
      </c>
      <c r="K3785">
        <v>1455938520</v>
      </c>
      <c r="L3785" s="11">
        <f t="shared" si="357"/>
        <v>42419.890277777777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354"/>
        <v>1.2891666666666666</v>
      </c>
      <c r="R3785">
        <f t="shared" si="355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>
        <f t="shared" si="356"/>
        <v>42561.730694444443</v>
      </c>
      <c r="K3786">
        <v>1465601532</v>
      </c>
      <c r="L3786" s="11">
        <f t="shared" si="357"/>
        <v>42531.730694444443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354"/>
        <v>1.1499999999999999</v>
      </c>
      <c r="R3786">
        <f t="shared" si="355"/>
        <v>115</v>
      </c>
      <c r="S3786" t="str">
        <f t="shared" si="358"/>
        <v>theater</v>
      </c>
      <c r="T3786" t="str">
        <f t="shared" si="359"/>
        <v>musical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>
        <f t="shared" si="356"/>
        <v>42584.168749999997</v>
      </c>
      <c r="K3787">
        <v>1467040769</v>
      </c>
      <c r="L3787" s="11">
        <f t="shared" si="357"/>
        <v>42548.38853009259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354"/>
        <v>1.5075000000000001</v>
      </c>
      <c r="R3787">
        <f t="shared" si="355"/>
        <v>100.5</v>
      </c>
      <c r="S3787" t="str">
        <f t="shared" si="358"/>
        <v>theater</v>
      </c>
      <c r="T3787" t="str">
        <f t="shared" si="359"/>
        <v>musical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>
        <f t="shared" si="356"/>
        <v>42516.787905092591</v>
      </c>
      <c r="K3788">
        <v>1461718475</v>
      </c>
      <c r="L3788" s="11">
        <f t="shared" si="357"/>
        <v>42486.787905092591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354"/>
        <v>1.1096666666666666</v>
      </c>
      <c r="R3788">
        <f t="shared" si="355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>
        <f t="shared" si="356"/>
        <v>42195.915972222225</v>
      </c>
      <c r="K3789">
        <v>1434113406</v>
      </c>
      <c r="L3789" s="11">
        <f t="shared" si="357"/>
        <v>42167.284791666665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354"/>
        <v>1.0028571428571429</v>
      </c>
      <c r="R3789">
        <f t="shared" si="355"/>
        <v>35.1</v>
      </c>
      <c r="S3789" t="str">
        <f t="shared" si="358"/>
        <v>theater</v>
      </c>
      <c r="T3789" t="str">
        <f t="shared" si="359"/>
        <v>musical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>
        <f t="shared" si="356"/>
        <v>42361.429166666669</v>
      </c>
      <c r="K3790">
        <v>1448469719</v>
      </c>
      <c r="L3790" s="11">
        <f t="shared" si="357"/>
        <v>42333.445821759262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354"/>
        <v>6.6666666666666671E-3</v>
      </c>
      <c r="R3790">
        <f t="shared" si="355"/>
        <v>500</v>
      </c>
      <c r="S3790" t="str">
        <f t="shared" si="358"/>
        <v>theater</v>
      </c>
      <c r="T3790" t="str">
        <f t="shared" si="359"/>
        <v>musical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>
        <f t="shared" si="356"/>
        <v>42170.548819444448</v>
      </c>
      <c r="K3791">
        <v>1431630618</v>
      </c>
      <c r="L3791" s="11">
        <f t="shared" si="357"/>
        <v>42138.548819444448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354"/>
        <v>3.267605633802817E-2</v>
      </c>
      <c r="R3791">
        <f t="shared" si="355"/>
        <v>29</v>
      </c>
      <c r="S3791" t="str">
        <f t="shared" si="358"/>
        <v>theater</v>
      </c>
      <c r="T3791" t="str">
        <f t="shared" si="359"/>
        <v>musical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>
        <f t="shared" si="356"/>
        <v>42696.458599537036</v>
      </c>
      <c r="K3792">
        <v>1477238423</v>
      </c>
      <c r="L3792" s="11">
        <f t="shared" si="357"/>
        <v>42666.416932870372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354"/>
        <v>0</v>
      </c>
      <c r="R3792" t="e">
        <f t="shared" si="355"/>
        <v>#DIV/0!</v>
      </c>
      <c r="S3792" t="str">
        <f t="shared" si="358"/>
        <v>theater</v>
      </c>
      <c r="T3792" t="str">
        <f t="shared" si="359"/>
        <v>musical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>
        <f t="shared" si="356"/>
        <v>41826.442037037035</v>
      </c>
      <c r="K3793">
        <v>1399480592</v>
      </c>
      <c r="L3793" s="11">
        <f t="shared" si="357"/>
        <v>41766.442037037035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354"/>
        <v>0</v>
      </c>
      <c r="R3793" t="e">
        <f t="shared" si="355"/>
        <v>#DIV/0!</v>
      </c>
      <c r="S3793" t="str">
        <f t="shared" si="358"/>
        <v>theater</v>
      </c>
      <c r="T3793" t="str">
        <f t="shared" si="359"/>
        <v>musical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>
        <f t="shared" si="356"/>
        <v>42200.197013888886</v>
      </c>
      <c r="K3794">
        <v>1434365022</v>
      </c>
      <c r="L3794" s="11">
        <f t="shared" si="357"/>
        <v>42170.197013888886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354"/>
        <v>2.8E-3</v>
      </c>
      <c r="R3794">
        <f t="shared" si="355"/>
        <v>17.5</v>
      </c>
      <c r="S3794" t="str">
        <f t="shared" si="358"/>
        <v>theater</v>
      </c>
      <c r="T3794" t="str">
        <f t="shared" si="359"/>
        <v>musical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>
        <f t="shared" si="356"/>
        <v>41989.688993055555</v>
      </c>
      <c r="K3795">
        <v>1416954729</v>
      </c>
      <c r="L3795" s="11">
        <f t="shared" si="357"/>
        <v>41968.688993055555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354"/>
        <v>0.59657142857142853</v>
      </c>
      <c r="R3795">
        <f t="shared" si="355"/>
        <v>174</v>
      </c>
      <c r="S3795" t="str">
        <f t="shared" si="358"/>
        <v>theater</v>
      </c>
      <c r="T3795" t="str">
        <f t="shared" si="359"/>
        <v>musical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>
        <f t="shared" si="356"/>
        <v>42162.33048611111</v>
      </c>
      <c r="K3796">
        <v>1431093354</v>
      </c>
      <c r="L3796" s="11">
        <f t="shared" si="357"/>
        <v>42132.33048611111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354"/>
        <v>0.01</v>
      </c>
      <c r="R3796">
        <f t="shared" si="355"/>
        <v>50</v>
      </c>
      <c r="S3796" t="str">
        <f t="shared" si="358"/>
        <v>theater</v>
      </c>
      <c r="T3796" t="str">
        <f t="shared" si="359"/>
        <v>musical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>
        <f t="shared" si="356"/>
        <v>42244.6875</v>
      </c>
      <c r="K3797">
        <v>1437042490</v>
      </c>
      <c r="L3797" s="11">
        <f t="shared" si="357"/>
        <v>42201.186226851853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354"/>
        <v>1.6666666666666666E-2</v>
      </c>
      <c r="R3797">
        <f t="shared" si="355"/>
        <v>5</v>
      </c>
      <c r="S3797" t="str">
        <f t="shared" si="358"/>
        <v>theater</v>
      </c>
      <c r="T3797" t="str">
        <f t="shared" si="359"/>
        <v>musical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>
        <f t="shared" si="356"/>
        <v>42748.779583333337</v>
      </c>
      <c r="K3798">
        <v>1479170556</v>
      </c>
      <c r="L3798" s="11">
        <f t="shared" si="357"/>
        <v>42688.779583333337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354"/>
        <v>4.4444444444444447E-5</v>
      </c>
      <c r="R3798">
        <f t="shared" si="355"/>
        <v>1</v>
      </c>
      <c r="S3798" t="str">
        <f t="shared" si="358"/>
        <v>theater</v>
      </c>
      <c r="T3798" t="str">
        <f t="shared" si="359"/>
        <v>musical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>
        <f t="shared" si="356"/>
        <v>42114.631539351853</v>
      </c>
      <c r="K3799">
        <v>1426972165</v>
      </c>
      <c r="L3799" s="11">
        <f t="shared" si="357"/>
        <v>42084.631539351853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354"/>
        <v>0.89666666666666661</v>
      </c>
      <c r="R3799">
        <f t="shared" si="355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>
        <f t="shared" si="356"/>
        <v>41861.472777777781</v>
      </c>
      <c r="K3800">
        <v>1405099248</v>
      </c>
      <c r="L3800" s="11">
        <f t="shared" si="357"/>
        <v>41831.472777777781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354"/>
        <v>1.4642857142857143E-2</v>
      </c>
      <c r="R3800">
        <f t="shared" si="355"/>
        <v>205</v>
      </c>
      <c r="S3800" t="str">
        <f t="shared" si="358"/>
        <v>theater</v>
      </c>
      <c r="T3800" t="str">
        <f t="shared" si="359"/>
        <v>musical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>
        <f t="shared" si="356"/>
        <v>42440.68105324074</v>
      </c>
      <c r="K3801">
        <v>1455142843</v>
      </c>
      <c r="L3801" s="11">
        <f t="shared" si="357"/>
        <v>42410.68105324074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354"/>
        <v>4.02E-2</v>
      </c>
      <c r="R3801">
        <f t="shared" si="355"/>
        <v>100.5</v>
      </c>
      <c r="S3801" t="str">
        <f t="shared" si="358"/>
        <v>theater</v>
      </c>
      <c r="T3801" t="str">
        <f t="shared" si="359"/>
        <v>musical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>
        <f t="shared" si="356"/>
        <v>42014.957638888889</v>
      </c>
      <c r="K3802">
        <v>1418146883</v>
      </c>
      <c r="L3802" s="11">
        <f t="shared" si="357"/>
        <v>41982.487071759257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354"/>
        <v>4.0045454545454544E-2</v>
      </c>
      <c r="R3802">
        <f t="shared" si="355"/>
        <v>55.0625</v>
      </c>
      <c r="S3802" t="str">
        <f t="shared" si="358"/>
        <v>theater</v>
      </c>
      <c r="T3802" t="str">
        <f t="shared" si="359"/>
        <v>musical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>
        <f t="shared" si="356"/>
        <v>42006.426111111112</v>
      </c>
      <c r="K3803">
        <v>1417536816</v>
      </c>
      <c r="L3803" s="11">
        <f t="shared" si="357"/>
        <v>41975.426111111112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354"/>
        <v>8.5199999999999998E-2</v>
      </c>
      <c r="R3803">
        <f t="shared" si="355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>
        <f t="shared" si="356"/>
        <v>42298.876226851848</v>
      </c>
      <c r="K3804">
        <v>1442890906</v>
      </c>
      <c r="L3804" s="11">
        <f t="shared" si="357"/>
        <v>42268.876226851848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354"/>
        <v>0</v>
      </c>
      <c r="R3804" t="e">
        <f t="shared" si="355"/>
        <v>#DIV/0!</v>
      </c>
      <c r="S3804" t="str">
        <f t="shared" si="358"/>
        <v>theater</v>
      </c>
      <c r="T3804" t="str">
        <f t="shared" si="359"/>
        <v>musical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>
        <f t="shared" si="356"/>
        <v>42433.721851851849</v>
      </c>
      <c r="K3805">
        <v>1454541568</v>
      </c>
      <c r="L3805" s="11">
        <f t="shared" si="357"/>
        <v>42403.721851851849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354"/>
        <v>0.19650000000000001</v>
      </c>
      <c r="R3805">
        <f t="shared" si="355"/>
        <v>58.95</v>
      </c>
      <c r="S3805" t="str">
        <f t="shared" si="358"/>
        <v>theater</v>
      </c>
      <c r="T3805" t="str">
        <f t="shared" si="359"/>
        <v>musical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>
        <f t="shared" si="356"/>
        <v>42582.041666666672</v>
      </c>
      <c r="K3806">
        <v>1465172024</v>
      </c>
      <c r="L3806" s="11">
        <f t="shared" si="357"/>
        <v>42526.75953703704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354"/>
        <v>0</v>
      </c>
      <c r="R3806" t="e">
        <f t="shared" si="355"/>
        <v>#DIV/0!</v>
      </c>
      <c r="S3806" t="str">
        <f t="shared" si="358"/>
        <v>theater</v>
      </c>
      <c r="T3806" t="str">
        <f t="shared" si="359"/>
        <v>musical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>
        <f t="shared" si="356"/>
        <v>41909.637037037035</v>
      </c>
      <c r="K3807">
        <v>1406668640</v>
      </c>
      <c r="L3807" s="11">
        <f t="shared" si="357"/>
        <v>41849.637037037035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354"/>
        <v>2.0000000000000002E-5</v>
      </c>
      <c r="R3807">
        <f t="shared" si="355"/>
        <v>1.5</v>
      </c>
      <c r="S3807" t="str">
        <f t="shared" si="358"/>
        <v>theater</v>
      </c>
      <c r="T3807" t="str">
        <f t="shared" si="359"/>
        <v>musical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>
        <f t="shared" si="356"/>
        <v>41819.009039351848</v>
      </c>
      <c r="K3808">
        <v>1402294381</v>
      </c>
      <c r="L3808" s="11">
        <f t="shared" si="357"/>
        <v>41799.009039351848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354"/>
        <v>6.6666666666666664E-4</v>
      </c>
      <c r="R3808">
        <f t="shared" si="355"/>
        <v>5</v>
      </c>
      <c r="S3808" t="str">
        <f t="shared" si="358"/>
        <v>theater</v>
      </c>
      <c r="T3808" t="str">
        <f t="shared" si="359"/>
        <v>musical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>
        <f t="shared" si="356"/>
        <v>42097.659016203703</v>
      </c>
      <c r="K3809">
        <v>1427492939</v>
      </c>
      <c r="L3809" s="11">
        <f t="shared" si="357"/>
        <v>42090.659016203703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354"/>
        <v>0.30333333333333334</v>
      </c>
      <c r="R3809">
        <f t="shared" si="355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>
        <f t="shared" si="356"/>
        <v>42119.162256944444</v>
      </c>
      <c r="K3810">
        <v>1424775219</v>
      </c>
      <c r="L3810" s="11">
        <f t="shared" si="357"/>
        <v>42059.203923611116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354"/>
        <v>1</v>
      </c>
      <c r="R3810">
        <f t="shared" si="355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>
        <f t="shared" si="356"/>
        <v>41850.708333333336</v>
      </c>
      <c r="K3811">
        <v>1402403907</v>
      </c>
      <c r="L3811" s="11">
        <f t="shared" si="357"/>
        <v>41800.276701388888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354"/>
        <v>1.0125</v>
      </c>
      <c r="R3811">
        <f t="shared" si="355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>
        <f t="shared" si="356"/>
        <v>42084.557384259257</v>
      </c>
      <c r="K3812">
        <v>1424377358</v>
      </c>
      <c r="L3812" s="11">
        <f t="shared" si="357"/>
        <v>42054.599050925928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354"/>
        <v>1.2173333333333334</v>
      </c>
      <c r="R3812">
        <f t="shared" si="355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>
        <f t="shared" si="356"/>
        <v>42521.208333333328</v>
      </c>
      <c r="K3813">
        <v>1461769373</v>
      </c>
      <c r="L3813" s="11">
        <f t="shared" si="357"/>
        <v>42487.37700231481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354"/>
        <v>3.3</v>
      </c>
      <c r="R3813">
        <f t="shared" si="355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>
        <f t="shared" si="356"/>
        <v>42155.915972222225</v>
      </c>
      <c r="K3814">
        <v>1429120908</v>
      </c>
      <c r="L3814" s="11">
        <f t="shared" si="357"/>
        <v>42109.501250000001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354"/>
        <v>1.0954999999999999</v>
      </c>
      <c r="R3814">
        <f t="shared" si="355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>
        <f t="shared" si="356"/>
        <v>42535.654861111107</v>
      </c>
      <c r="K3815">
        <v>1462603021</v>
      </c>
      <c r="L3815" s="11">
        <f t="shared" si="357"/>
        <v>42497.025706018518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354"/>
        <v>1.0095190476190474</v>
      </c>
      <c r="R3815">
        <f t="shared" si="355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>
        <f t="shared" si="356"/>
        <v>42094.915972222225</v>
      </c>
      <c r="K3816">
        <v>1424727712</v>
      </c>
      <c r="L3816" s="11">
        <f t="shared" si="357"/>
        <v>42058.654074074075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354"/>
        <v>1.4013333333333333</v>
      </c>
      <c r="R3816">
        <f t="shared" si="355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>
        <f t="shared" si="356"/>
        <v>42236.708333333328</v>
      </c>
      <c r="K3817">
        <v>1437545657</v>
      </c>
      <c r="L3817" s="11">
        <f t="shared" si="357"/>
        <v>42207.009918981479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354"/>
        <v>1.0000100000000001</v>
      </c>
      <c r="R3817">
        <f t="shared" si="355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>
        <f t="shared" si="356"/>
        <v>41837.440081018518</v>
      </c>
      <c r="K3818">
        <v>1403022823</v>
      </c>
      <c r="L3818" s="11">
        <f t="shared" si="357"/>
        <v>41807.440081018518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354"/>
        <v>1.19238</v>
      </c>
      <c r="R3818">
        <f t="shared" si="355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>
        <f t="shared" si="356"/>
        <v>42300.915972222225</v>
      </c>
      <c r="K3819">
        <v>1444236216</v>
      </c>
      <c r="L3819" s="11">
        <f t="shared" si="357"/>
        <v>42284.44694444444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354"/>
        <v>1.0725</v>
      </c>
      <c r="R3819">
        <f t="shared" si="355"/>
        <v>107.25</v>
      </c>
      <c r="S3819" t="str">
        <f t="shared" si="358"/>
        <v>theater</v>
      </c>
      <c r="T3819" t="str">
        <f t="shared" si="359"/>
        <v>plays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>
        <f t="shared" si="356"/>
        <v>42075.550717592589</v>
      </c>
      <c r="K3820">
        <v>1423599182</v>
      </c>
      <c r="L3820" s="11">
        <f t="shared" si="357"/>
        <v>42045.59238425926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354"/>
        <v>2.2799999999999998</v>
      </c>
      <c r="R3820">
        <f t="shared" si="355"/>
        <v>57</v>
      </c>
      <c r="S3820" t="str">
        <f t="shared" si="358"/>
        <v>theater</v>
      </c>
      <c r="T3820" t="str">
        <f t="shared" si="359"/>
        <v>plays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>
        <f t="shared" si="356"/>
        <v>42202.626388888893</v>
      </c>
      <c r="K3821">
        <v>1435554104</v>
      </c>
      <c r="L3821" s="11">
        <f t="shared" si="357"/>
        <v>42183.959537037037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354"/>
        <v>1.0640000000000001</v>
      </c>
      <c r="R3821">
        <f t="shared" si="355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>
        <f t="shared" si="356"/>
        <v>42190.401817129634</v>
      </c>
      <c r="K3822">
        <v>1433518717</v>
      </c>
      <c r="L3822" s="11">
        <f t="shared" si="357"/>
        <v>42160.401817129634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354"/>
        <v>1.4333333333333333</v>
      </c>
      <c r="R3822">
        <f t="shared" si="355"/>
        <v>21.5</v>
      </c>
      <c r="S3822" t="str">
        <f t="shared" si="358"/>
        <v>theater</v>
      </c>
      <c r="T3822" t="str">
        <f t="shared" si="359"/>
        <v>plays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>
        <f t="shared" si="356"/>
        <v>42372.930636574078</v>
      </c>
      <c r="K3823">
        <v>1449116407</v>
      </c>
      <c r="L3823" s="11">
        <f t="shared" si="357"/>
        <v>42340.930636574078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354"/>
        <v>1.0454285714285714</v>
      </c>
      <c r="R3823">
        <f t="shared" si="355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>
        <f t="shared" si="356"/>
        <v>42388.707638888889</v>
      </c>
      <c r="K3824">
        <v>1448136417</v>
      </c>
      <c r="L3824" s="11">
        <f t="shared" si="357"/>
        <v>42329.588159722218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354"/>
        <v>1.1002000000000001</v>
      </c>
      <c r="R3824">
        <f t="shared" si="355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>
        <f t="shared" si="356"/>
        <v>42204.915972222225</v>
      </c>
      <c r="K3825">
        <v>1434405044</v>
      </c>
      <c r="L3825" s="11">
        <f t="shared" si="357"/>
        <v>42170.660231481481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354"/>
        <v>1.06</v>
      </c>
      <c r="R3825">
        <f t="shared" si="355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>
        <f t="shared" si="356"/>
        <v>42583.320138888885</v>
      </c>
      <c r="K3826">
        <v>1469026903</v>
      </c>
      <c r="L3826" s="11">
        <f t="shared" si="357"/>
        <v>42571.376192129625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354"/>
        <v>1.08</v>
      </c>
      <c r="R3826">
        <f t="shared" si="355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>
        <f t="shared" si="356"/>
        <v>42171.819606481484</v>
      </c>
      <c r="K3827">
        <v>1432690814</v>
      </c>
      <c r="L3827" s="11">
        <f t="shared" si="357"/>
        <v>42150.819606481484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354"/>
        <v>1.0542</v>
      </c>
      <c r="R3827">
        <f t="shared" si="355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>
        <f t="shared" si="356"/>
        <v>42131.173541666663</v>
      </c>
      <c r="K3828">
        <v>1428401394</v>
      </c>
      <c r="L3828" s="11">
        <f t="shared" si="357"/>
        <v>42101.173541666663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354"/>
        <v>1.1916666666666667</v>
      </c>
      <c r="R3828">
        <f t="shared" si="355"/>
        <v>27.5</v>
      </c>
      <c r="S3828" t="str">
        <f t="shared" si="358"/>
        <v>theater</v>
      </c>
      <c r="T3828" t="str">
        <f t="shared" si="359"/>
        <v>plays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>
        <f t="shared" si="356"/>
        <v>42089.75</v>
      </c>
      <c r="K3829">
        <v>1422656201</v>
      </c>
      <c r="L3829" s="11">
        <f t="shared" si="357"/>
        <v>42034.678252314814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354"/>
        <v>1.5266666666666666</v>
      </c>
      <c r="R3829">
        <f t="shared" si="355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>
        <f t="shared" si="356"/>
        <v>42004.319293981483</v>
      </c>
      <c r="K3830">
        <v>1414845587</v>
      </c>
      <c r="L3830" s="11">
        <f t="shared" si="357"/>
        <v>41944.277627314819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354"/>
        <v>1</v>
      </c>
      <c r="R3830">
        <f t="shared" si="355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>
        <f t="shared" si="356"/>
        <v>42613.615405092598</v>
      </c>
      <c r="K3831">
        <v>1470948371</v>
      </c>
      <c r="L3831" s="11">
        <f t="shared" si="357"/>
        <v>42593.615405092598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354"/>
        <v>1.002</v>
      </c>
      <c r="R3831">
        <f t="shared" si="355"/>
        <v>62.625</v>
      </c>
      <c r="S3831" t="str">
        <f t="shared" si="358"/>
        <v>theater</v>
      </c>
      <c r="T3831" t="str">
        <f t="shared" si="359"/>
        <v>plays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>
        <f t="shared" si="356"/>
        <v>42517.490868055553</v>
      </c>
      <c r="K3832">
        <v>1463161611</v>
      </c>
      <c r="L3832" s="11">
        <f t="shared" si="357"/>
        <v>42503.490868055553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354"/>
        <v>2.25</v>
      </c>
      <c r="R3832">
        <f t="shared" si="355"/>
        <v>75</v>
      </c>
      <c r="S3832" t="str">
        <f t="shared" si="358"/>
        <v>theater</v>
      </c>
      <c r="T3832" t="str">
        <f t="shared" si="359"/>
        <v>plays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>
        <f t="shared" si="356"/>
        <v>41948.640567129631</v>
      </c>
      <c r="K3833">
        <v>1413404545</v>
      </c>
      <c r="L3833" s="11">
        <f t="shared" si="357"/>
        <v>41927.598900462966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354"/>
        <v>1.0602199999999999</v>
      </c>
      <c r="R3833">
        <f t="shared" si="355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>
        <f t="shared" si="356"/>
        <v>42419.864988425921</v>
      </c>
      <c r="K3834">
        <v>1452048335</v>
      </c>
      <c r="L3834" s="11">
        <f t="shared" si="357"/>
        <v>42374.864988425921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354"/>
        <v>1.0466666666666666</v>
      </c>
      <c r="R3834">
        <f t="shared" si="355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>
        <f t="shared" si="356"/>
        <v>41974.547916666663</v>
      </c>
      <c r="K3835">
        <v>1416516972</v>
      </c>
      <c r="L3835" s="11">
        <f t="shared" si="357"/>
        <v>41963.622361111105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354"/>
        <v>1.1666666666666667</v>
      </c>
      <c r="R3835">
        <f t="shared" si="355"/>
        <v>70</v>
      </c>
      <c r="S3835" t="str">
        <f t="shared" si="358"/>
        <v>theater</v>
      </c>
      <c r="T3835" t="str">
        <f t="shared" si="359"/>
        <v>plays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>
        <f t="shared" si="356"/>
        <v>42173.195219907408</v>
      </c>
      <c r="K3836">
        <v>1432032067</v>
      </c>
      <c r="L3836" s="11">
        <f t="shared" si="357"/>
        <v>42143.195219907408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354"/>
        <v>1.0903333333333334</v>
      </c>
      <c r="R3836">
        <f t="shared" si="355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>
        <f t="shared" si="356"/>
        <v>42481.69222222222</v>
      </c>
      <c r="K3837">
        <v>1459463808</v>
      </c>
      <c r="L3837" s="11">
        <f t="shared" si="357"/>
        <v>42460.69222222222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354"/>
        <v>1.6</v>
      </c>
      <c r="R3837">
        <f t="shared" si="355"/>
        <v>40</v>
      </c>
      <c r="S3837" t="str">
        <f t="shared" si="358"/>
        <v>theater</v>
      </c>
      <c r="T3837" t="str">
        <f t="shared" si="359"/>
        <v>plays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>
        <f t="shared" si="356"/>
        <v>42584.922916666663</v>
      </c>
      <c r="K3838">
        <v>1467497652</v>
      </c>
      <c r="L3838" s="11">
        <f t="shared" si="357"/>
        <v>42553.676527777774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354"/>
        <v>1.125</v>
      </c>
      <c r="R3838">
        <f t="shared" si="355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>
        <f t="shared" si="356"/>
        <v>42188.515717592592</v>
      </c>
      <c r="K3839">
        <v>1432837358</v>
      </c>
      <c r="L3839" s="11">
        <f t="shared" si="357"/>
        <v>42152.515717592592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354"/>
        <v>1.0209999999999999</v>
      </c>
      <c r="R3839">
        <f t="shared" si="355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>
        <f t="shared" si="356"/>
        <v>42146.460752314815</v>
      </c>
      <c r="K3840">
        <v>1429722209</v>
      </c>
      <c r="L3840" s="11">
        <f t="shared" si="357"/>
        <v>42116.460752314815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354"/>
        <v>1.00824</v>
      </c>
      <c r="R3840">
        <f t="shared" si="355"/>
        <v>1008.24</v>
      </c>
      <c r="S3840" t="str">
        <f t="shared" si="358"/>
        <v>theater</v>
      </c>
      <c r="T3840" t="str">
        <f t="shared" si="359"/>
        <v>plays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>
        <f t="shared" si="356"/>
        <v>42214.892638888887</v>
      </c>
      <c r="K3841">
        <v>1433042724</v>
      </c>
      <c r="L3841" s="11">
        <f t="shared" si="357"/>
        <v>42154.892638888887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354"/>
        <v>1.0125</v>
      </c>
      <c r="R3841">
        <f t="shared" si="355"/>
        <v>63.28125</v>
      </c>
      <c r="S3841" t="str">
        <f t="shared" si="358"/>
        <v>theater</v>
      </c>
      <c r="T3841" t="str">
        <f t="shared" si="359"/>
        <v>plays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>
        <f t="shared" si="356"/>
        <v>42457.410057870366</v>
      </c>
      <c r="K3842">
        <v>1457023829</v>
      </c>
      <c r="L3842" s="11">
        <f t="shared" si="357"/>
        <v>42432.451724537037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ref="Q3842:Q3905" si="360">E3842/D3842</f>
        <v>65</v>
      </c>
      <c r="R3842">
        <f t="shared" ref="R3842:R3905" si="361">E3842/N3842</f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>
        <f t="shared" ref="J3843:J3906" si="362">(((I3843/60)/60)/24)+DATE(1970,1,1)+(-6/24)</f>
        <v>41840.535729166666</v>
      </c>
      <c r="K3843">
        <v>1400698287</v>
      </c>
      <c r="L3843" s="11">
        <f t="shared" ref="L3843:L3906" si="363">(((K3843/60)/60)/24)+DATE(1970,1,1)+(-6/24)</f>
        <v>41780.535729166666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si="360"/>
        <v>8.72E-2</v>
      </c>
      <c r="R3843">
        <f t="shared" si="361"/>
        <v>25.647058823529413</v>
      </c>
      <c r="S3843" t="str">
        <f t="shared" ref="S3843:S3906" si="364">LEFT(P3843,FIND("/",P3843)-1)</f>
        <v>theater</v>
      </c>
      <c r="T3843" t="str">
        <f t="shared" ref="T3843:T3906" si="365">RIGHT(P3843,LEN(P3843)-FIND("/",P3843))</f>
        <v>plays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>
        <f t="shared" si="362"/>
        <v>41770.243657407409</v>
      </c>
      <c r="K3844">
        <v>1397217052</v>
      </c>
      <c r="L3844" s="11">
        <f t="shared" si="363"/>
        <v>41740.243657407409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360"/>
        <v>0.21940000000000001</v>
      </c>
      <c r="R3844">
        <f t="shared" si="361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>
        <f t="shared" si="362"/>
        <v>41790.822500000002</v>
      </c>
      <c r="K3845">
        <v>1399427064</v>
      </c>
      <c r="L3845" s="11">
        <f t="shared" si="363"/>
        <v>41765.822500000002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360"/>
        <v>0.21299999999999999</v>
      </c>
      <c r="R3845">
        <f t="shared" si="361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>
        <f t="shared" si="362"/>
        <v>41793.040972222225</v>
      </c>
      <c r="K3846">
        <v>1399474134</v>
      </c>
      <c r="L3846" s="11">
        <f t="shared" si="363"/>
        <v>41766.367291666669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360"/>
        <v>0.41489795918367345</v>
      </c>
      <c r="R3846">
        <f t="shared" si="361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>
        <f t="shared" si="362"/>
        <v>42278.377013888887</v>
      </c>
      <c r="K3847">
        <v>1441119774</v>
      </c>
      <c r="L3847" s="11">
        <f t="shared" si="363"/>
        <v>42248.377013888887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360"/>
        <v>2.1049999999999999E-2</v>
      </c>
      <c r="R3847">
        <f t="shared" si="361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>
        <f t="shared" si="362"/>
        <v>41916.040972222225</v>
      </c>
      <c r="K3848">
        <v>1409721542</v>
      </c>
      <c r="L3848" s="11">
        <f t="shared" si="363"/>
        <v>41884.971550925926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360"/>
        <v>2.7E-2</v>
      </c>
      <c r="R3848">
        <f t="shared" si="361"/>
        <v>23.625</v>
      </c>
      <c r="S3848" t="str">
        <f t="shared" si="364"/>
        <v>theater</v>
      </c>
      <c r="T3848" t="str">
        <f t="shared" si="365"/>
        <v>plays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>
        <f t="shared" si="362"/>
        <v>42203.974432870367</v>
      </c>
      <c r="K3849">
        <v>1433395391</v>
      </c>
      <c r="L3849" s="11">
        <f t="shared" si="363"/>
        <v>42158.974432870367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360"/>
        <v>0.16161904761904761</v>
      </c>
      <c r="R3849">
        <f t="shared" si="361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>
        <f t="shared" si="362"/>
        <v>42295.567002314812</v>
      </c>
      <c r="K3850">
        <v>1442604989</v>
      </c>
      <c r="L3850" s="11">
        <f t="shared" si="363"/>
        <v>42265.567002314812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360"/>
        <v>0.16376923076923078</v>
      </c>
      <c r="R3850">
        <f t="shared" si="361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>
        <f t="shared" si="362"/>
        <v>42166.517175925925</v>
      </c>
      <c r="K3851">
        <v>1431455084</v>
      </c>
      <c r="L3851" s="11">
        <f t="shared" si="363"/>
        <v>42136.517175925925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360"/>
        <v>7.0433333333333334E-2</v>
      </c>
      <c r="R3851">
        <f t="shared" si="361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>
        <f t="shared" si="362"/>
        <v>42004.874340277776</v>
      </c>
      <c r="K3852">
        <v>1417489143</v>
      </c>
      <c r="L3852" s="11">
        <f t="shared" si="363"/>
        <v>41974.874340277776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360"/>
        <v>3.7999999999999999E-2</v>
      </c>
      <c r="R3852">
        <f t="shared" si="361"/>
        <v>9.5</v>
      </c>
      <c r="S3852" t="str">
        <f t="shared" si="364"/>
        <v>theater</v>
      </c>
      <c r="T3852" t="str">
        <f t="shared" si="365"/>
        <v>plays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>
        <f t="shared" si="362"/>
        <v>42202.189571759256</v>
      </c>
      <c r="K3853">
        <v>1434537179</v>
      </c>
      <c r="L3853" s="11">
        <f t="shared" si="363"/>
        <v>42172.189571759256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360"/>
        <v>0.34079999999999999</v>
      </c>
      <c r="R3853">
        <f t="shared" si="361"/>
        <v>35.5</v>
      </c>
      <c r="S3853" t="str">
        <f t="shared" si="364"/>
        <v>theater</v>
      </c>
      <c r="T3853" t="str">
        <f t="shared" si="365"/>
        <v>plays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>
        <f t="shared" si="362"/>
        <v>42089.899027777778</v>
      </c>
      <c r="K3854">
        <v>1425270876</v>
      </c>
      <c r="L3854" s="11">
        <f t="shared" si="363"/>
        <v>42064.940694444449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360"/>
        <v>2E-3</v>
      </c>
      <c r="R3854">
        <f t="shared" si="361"/>
        <v>10</v>
      </c>
      <c r="S3854" t="str">
        <f t="shared" si="364"/>
        <v>theater</v>
      </c>
      <c r="T3854" t="str">
        <f t="shared" si="365"/>
        <v>plays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>
        <f t="shared" si="362"/>
        <v>41883.59002314815</v>
      </c>
      <c r="K3855">
        <v>1406578178</v>
      </c>
      <c r="L3855" s="11">
        <f t="shared" si="363"/>
        <v>41848.59002314815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360"/>
        <v>2.5999999999999998E-4</v>
      </c>
      <c r="R3855">
        <f t="shared" si="361"/>
        <v>13</v>
      </c>
      <c r="S3855" t="str">
        <f t="shared" si="364"/>
        <v>theater</v>
      </c>
      <c r="T3855" t="str">
        <f t="shared" si="365"/>
        <v>plays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>
        <f t="shared" si="362"/>
        <v>42133.634930555556</v>
      </c>
      <c r="K3856">
        <v>1428614058</v>
      </c>
      <c r="L3856" s="11">
        <f t="shared" si="363"/>
        <v>42103.634930555556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360"/>
        <v>0.16254545454545455</v>
      </c>
      <c r="R3856">
        <f t="shared" si="361"/>
        <v>89.4</v>
      </c>
      <c r="S3856" t="str">
        <f t="shared" si="364"/>
        <v>theater</v>
      </c>
      <c r="T3856" t="str">
        <f t="shared" si="365"/>
        <v>plays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>
        <f t="shared" si="362"/>
        <v>42089.679062499999</v>
      </c>
      <c r="K3857">
        <v>1424819871</v>
      </c>
      <c r="L3857" s="11">
        <f t="shared" si="363"/>
        <v>42059.720729166671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360"/>
        <v>2.5000000000000001E-2</v>
      </c>
      <c r="R3857">
        <f t="shared" si="361"/>
        <v>25</v>
      </c>
      <c r="S3857" t="str">
        <f t="shared" si="364"/>
        <v>theater</v>
      </c>
      <c r="T3857" t="str">
        <f t="shared" si="365"/>
        <v>plays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>
        <f t="shared" si="362"/>
        <v>42071.451423611114</v>
      </c>
      <c r="K3858">
        <v>1423245003</v>
      </c>
      <c r="L3858" s="11">
        <f t="shared" si="363"/>
        <v>42041.493090277778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360"/>
        <v>2.0000000000000001E-4</v>
      </c>
      <c r="R3858">
        <f t="shared" si="361"/>
        <v>1</v>
      </c>
      <c r="S3858" t="str">
        <f t="shared" si="364"/>
        <v>theater</v>
      </c>
      <c r="T3858" t="str">
        <f t="shared" si="365"/>
        <v>plays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>
        <f t="shared" si="362"/>
        <v>41852.466666666667</v>
      </c>
      <c r="K3859">
        <v>1404927690</v>
      </c>
      <c r="L3859" s="11">
        <f t="shared" si="363"/>
        <v>41829.48715277778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360"/>
        <v>5.1999999999999998E-2</v>
      </c>
      <c r="R3859">
        <f t="shared" si="361"/>
        <v>65</v>
      </c>
      <c r="S3859" t="str">
        <f t="shared" si="364"/>
        <v>theater</v>
      </c>
      <c r="T3859" t="str">
        <f t="shared" si="365"/>
        <v>plays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>
        <f t="shared" si="362"/>
        <v>42146.625</v>
      </c>
      <c r="K3860">
        <v>1430734844</v>
      </c>
      <c r="L3860" s="11">
        <f t="shared" si="363"/>
        <v>42128.181064814817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360"/>
        <v>0.02</v>
      </c>
      <c r="R3860">
        <f t="shared" si="361"/>
        <v>10</v>
      </c>
      <c r="S3860" t="str">
        <f t="shared" si="364"/>
        <v>theater</v>
      </c>
      <c r="T3860" t="str">
        <f t="shared" si="365"/>
        <v>plays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>
        <f t="shared" si="362"/>
        <v>41815.625</v>
      </c>
      <c r="K3861">
        <v>1401485207</v>
      </c>
      <c r="L3861" s="11">
        <f t="shared" si="363"/>
        <v>41789.643599537041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360"/>
        <v>4.0000000000000002E-4</v>
      </c>
      <c r="R3861">
        <f t="shared" si="361"/>
        <v>1</v>
      </c>
      <c r="S3861" t="str">
        <f t="shared" si="364"/>
        <v>theater</v>
      </c>
      <c r="T3861" t="str">
        <f t="shared" si="365"/>
        <v>plays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>
        <f t="shared" si="362"/>
        <v>41863.410995370366</v>
      </c>
      <c r="K3862">
        <v>1405266710</v>
      </c>
      <c r="L3862" s="11">
        <f t="shared" si="363"/>
        <v>41833.410995370366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360"/>
        <v>0.17666666666666667</v>
      </c>
      <c r="R3862">
        <f t="shared" si="361"/>
        <v>81.538461538461533</v>
      </c>
      <c r="S3862" t="str">
        <f t="shared" si="364"/>
        <v>theater</v>
      </c>
      <c r="T3862" t="str">
        <f t="shared" si="365"/>
        <v>plays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>
        <f t="shared" si="362"/>
        <v>41955.657638888893</v>
      </c>
      <c r="K3863">
        <v>1412258977</v>
      </c>
      <c r="L3863" s="11">
        <f t="shared" si="363"/>
        <v>41914.340011574073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360"/>
        <v>0.05</v>
      </c>
      <c r="R3863">
        <f t="shared" si="361"/>
        <v>100</v>
      </c>
      <c r="S3863" t="str">
        <f t="shared" si="364"/>
        <v>theater</v>
      </c>
      <c r="T3863" t="str">
        <f t="shared" si="365"/>
        <v>plays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>
        <f t="shared" si="362"/>
        <v>42625.457638888889</v>
      </c>
      <c r="K3864">
        <v>1472451356</v>
      </c>
      <c r="L3864" s="11">
        <f t="shared" si="363"/>
        <v>42611.011064814811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360"/>
        <v>1.3333333333333334E-4</v>
      </c>
      <c r="R3864">
        <f t="shared" si="361"/>
        <v>1</v>
      </c>
      <c r="S3864" t="str">
        <f t="shared" si="364"/>
        <v>theater</v>
      </c>
      <c r="T3864" t="str">
        <f t="shared" si="365"/>
        <v>plays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>
        <f t="shared" si="362"/>
        <v>42313.424826388888</v>
      </c>
      <c r="K3865">
        <v>1441552305</v>
      </c>
      <c r="L3865" s="11">
        <f t="shared" si="363"/>
        <v>42253.383159722223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360"/>
        <v>0</v>
      </c>
      <c r="R3865" t="e">
        <f t="shared" si="361"/>
        <v>#DIV/0!</v>
      </c>
      <c r="S3865" t="str">
        <f t="shared" si="364"/>
        <v>theater</v>
      </c>
      <c r="T3865" t="str">
        <f t="shared" si="365"/>
        <v>plays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>
        <f t="shared" si="362"/>
        <v>42325.683495370366</v>
      </c>
      <c r="K3866">
        <v>1445203454</v>
      </c>
      <c r="L3866" s="11">
        <f t="shared" si="363"/>
        <v>42295.641828703709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360"/>
        <v>1.2E-2</v>
      </c>
      <c r="R3866">
        <f t="shared" si="361"/>
        <v>20</v>
      </c>
      <c r="S3866" t="str">
        <f t="shared" si="364"/>
        <v>theater</v>
      </c>
      <c r="T3866" t="str">
        <f t="shared" si="365"/>
        <v>plays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>
        <f t="shared" si="362"/>
        <v>41880.979166666664</v>
      </c>
      <c r="K3867">
        <v>1405957098</v>
      </c>
      <c r="L3867" s="11">
        <f t="shared" si="363"/>
        <v>41841.401597222226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360"/>
        <v>0.26937422295897223</v>
      </c>
      <c r="R3867">
        <f t="shared" si="361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>
        <f t="shared" si="362"/>
        <v>42451.895138888889</v>
      </c>
      <c r="K3868">
        <v>1454453021</v>
      </c>
      <c r="L3868" s="11">
        <f t="shared" si="363"/>
        <v>42402.697002314817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360"/>
        <v>5.4999999999999997E-3</v>
      </c>
      <c r="R3868">
        <f t="shared" si="361"/>
        <v>5.5</v>
      </c>
      <c r="S3868" t="str">
        <f t="shared" si="364"/>
        <v>theater</v>
      </c>
      <c r="T3868" t="str">
        <f t="shared" si="365"/>
        <v>plays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>
        <f t="shared" si="362"/>
        <v>42539.564108796301</v>
      </c>
      <c r="K3869">
        <v>1463686339</v>
      </c>
      <c r="L3869" s="11">
        <f t="shared" si="363"/>
        <v>42509.564108796301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360"/>
        <v>0.1255</v>
      </c>
      <c r="R3869">
        <f t="shared" si="361"/>
        <v>50.2</v>
      </c>
      <c r="S3869" t="str">
        <f t="shared" si="364"/>
        <v>theater</v>
      </c>
      <c r="T3869" t="str">
        <f t="shared" si="365"/>
        <v>plays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>
        <f t="shared" si="362"/>
        <v>41890.409780092588</v>
      </c>
      <c r="K3870">
        <v>1408031405</v>
      </c>
      <c r="L3870" s="11">
        <f t="shared" si="363"/>
        <v>41865.409780092588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360"/>
        <v>2E-3</v>
      </c>
      <c r="R3870">
        <f t="shared" si="361"/>
        <v>10</v>
      </c>
      <c r="S3870" t="str">
        <f t="shared" si="364"/>
        <v>theater</v>
      </c>
      <c r="T3870" t="str">
        <f t="shared" si="365"/>
        <v>musical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>
        <f t="shared" si="362"/>
        <v>42076.882638888885</v>
      </c>
      <c r="K3871">
        <v>1423761792</v>
      </c>
      <c r="L3871" s="11">
        <f t="shared" si="363"/>
        <v>42047.474444444444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360"/>
        <v>3.44748684310884E-2</v>
      </c>
      <c r="R3871">
        <f t="shared" si="361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>
        <f t="shared" si="362"/>
        <v>41822.92219907407</v>
      </c>
      <c r="K3872">
        <v>1401768478</v>
      </c>
      <c r="L3872" s="11">
        <f t="shared" si="363"/>
        <v>41792.92219907407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360"/>
        <v>0.15</v>
      </c>
      <c r="R3872">
        <f t="shared" si="361"/>
        <v>150</v>
      </c>
      <c r="S3872" t="str">
        <f t="shared" si="364"/>
        <v>theater</v>
      </c>
      <c r="T3872" t="str">
        <f t="shared" si="365"/>
        <v>musical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>
        <f t="shared" si="362"/>
        <v>42823.489004629635</v>
      </c>
      <c r="K3873">
        <v>1485629050</v>
      </c>
      <c r="L3873" s="11">
        <f t="shared" si="363"/>
        <v>42763.530671296292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360"/>
        <v>2.6666666666666668E-2</v>
      </c>
      <c r="R3873">
        <f t="shared" si="361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>
        <f t="shared" si="362"/>
        <v>42229.895787037036</v>
      </c>
      <c r="K3874">
        <v>1435202996</v>
      </c>
      <c r="L3874" s="11">
        <f t="shared" si="363"/>
        <v>42179.895787037036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360"/>
        <v>0</v>
      </c>
      <c r="R3874" t="e">
        <f t="shared" si="361"/>
        <v>#DIV/0!</v>
      </c>
      <c r="S3874" t="str">
        <f t="shared" si="364"/>
        <v>theater</v>
      </c>
      <c r="T3874" t="str">
        <f t="shared" si="365"/>
        <v>musical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>
        <f t="shared" si="362"/>
        <v>42285.446006944447</v>
      </c>
      <c r="K3875">
        <v>1441730535</v>
      </c>
      <c r="L3875" s="11">
        <f t="shared" si="363"/>
        <v>42255.446006944447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360"/>
        <v>0</v>
      </c>
      <c r="R3875" t="e">
        <f t="shared" si="361"/>
        <v>#DIV/0!</v>
      </c>
      <c r="S3875" t="str">
        <f t="shared" si="364"/>
        <v>theater</v>
      </c>
      <c r="T3875" t="str">
        <f t="shared" si="365"/>
        <v>musical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>
        <f t="shared" si="362"/>
        <v>42027.791666666672</v>
      </c>
      <c r="K3876">
        <v>1420244622</v>
      </c>
      <c r="L3876" s="11">
        <f t="shared" si="363"/>
        <v>42006.766458333332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360"/>
        <v>0</v>
      </c>
      <c r="R3876" t="e">
        <f t="shared" si="361"/>
        <v>#DIV/0!</v>
      </c>
      <c r="S3876" t="str">
        <f t="shared" si="364"/>
        <v>theater</v>
      </c>
      <c r="T3876" t="str">
        <f t="shared" si="365"/>
        <v>musical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>
        <f t="shared" si="362"/>
        <v>42616.166666666672</v>
      </c>
      <c r="K3877">
        <v>1472804365</v>
      </c>
      <c r="L3877" s="11">
        <f t="shared" si="363"/>
        <v>42615.096817129626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360"/>
        <v>0</v>
      </c>
      <c r="R3877" t="e">
        <f t="shared" si="361"/>
        <v>#DIV/0!</v>
      </c>
      <c r="S3877" t="str">
        <f t="shared" si="364"/>
        <v>theater</v>
      </c>
      <c r="T3877" t="str">
        <f t="shared" si="365"/>
        <v>musical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>
        <f t="shared" si="362"/>
        <v>42402.374166666668</v>
      </c>
      <c r="K3878">
        <v>1451833128</v>
      </c>
      <c r="L3878" s="11">
        <f t="shared" si="363"/>
        <v>42372.374166666668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360"/>
        <v>0.52794871794871789</v>
      </c>
      <c r="R3878">
        <f t="shared" si="361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>
        <f t="shared" si="362"/>
        <v>42712.42768518519</v>
      </c>
      <c r="K3879">
        <v>1478621752</v>
      </c>
      <c r="L3879" s="11">
        <f t="shared" si="363"/>
        <v>42682.42768518519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360"/>
        <v>4.9639999999999997E-2</v>
      </c>
      <c r="R3879">
        <f t="shared" si="361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>
        <f t="shared" si="362"/>
        <v>42184.915972222225</v>
      </c>
      <c r="K3880">
        <v>1433014746</v>
      </c>
      <c r="L3880" s="11">
        <f t="shared" si="363"/>
        <v>42154.568819444445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360"/>
        <v>5.5555555555555556E-4</v>
      </c>
      <c r="R3880">
        <f t="shared" si="361"/>
        <v>10</v>
      </c>
      <c r="S3880" t="str">
        <f t="shared" si="364"/>
        <v>theater</v>
      </c>
      <c r="T3880" t="str">
        <f t="shared" si="365"/>
        <v>musical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>
        <f t="shared" si="362"/>
        <v>42029.611064814817</v>
      </c>
      <c r="K3881">
        <v>1419626396</v>
      </c>
      <c r="L3881" s="11">
        <f t="shared" si="363"/>
        <v>41999.611064814817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360"/>
        <v>0</v>
      </c>
      <c r="R3881" t="e">
        <f t="shared" si="361"/>
        <v>#DIV/0!</v>
      </c>
      <c r="S3881" t="str">
        <f t="shared" si="364"/>
        <v>theater</v>
      </c>
      <c r="T3881" t="str">
        <f t="shared" si="365"/>
        <v>musical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>
        <f t="shared" si="362"/>
        <v>41850.708333333336</v>
      </c>
      <c r="K3882">
        <v>1403724820</v>
      </c>
      <c r="L3882" s="11">
        <f t="shared" si="363"/>
        <v>41815.565046296295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360"/>
        <v>0.13066666666666665</v>
      </c>
      <c r="R3882">
        <f t="shared" si="361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>
        <f t="shared" si="362"/>
        <v>42785.768506944441</v>
      </c>
      <c r="K3883">
        <v>1484958399</v>
      </c>
      <c r="L3883" s="11">
        <f t="shared" si="363"/>
        <v>42755.768506944441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360"/>
        <v>0.05</v>
      </c>
      <c r="R3883">
        <f t="shared" si="361"/>
        <v>25</v>
      </c>
      <c r="S3883" t="str">
        <f t="shared" si="364"/>
        <v>theater</v>
      </c>
      <c r="T3883" t="str">
        <f t="shared" si="365"/>
        <v>musical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>
        <f t="shared" si="362"/>
        <v>42400.710416666669</v>
      </c>
      <c r="K3884">
        <v>1451950570</v>
      </c>
      <c r="L3884" s="11">
        <f t="shared" si="363"/>
        <v>42373.733449074076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360"/>
        <v>0</v>
      </c>
      <c r="R3884" t="e">
        <f t="shared" si="361"/>
        <v>#DIV/0!</v>
      </c>
      <c r="S3884" t="str">
        <f t="shared" si="364"/>
        <v>theater</v>
      </c>
      <c r="T3884" t="str">
        <f t="shared" si="365"/>
        <v>musical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>
        <f t="shared" si="362"/>
        <v>41884.352650462963</v>
      </c>
      <c r="K3885">
        <v>1407076069</v>
      </c>
      <c r="L3885" s="11">
        <f t="shared" si="363"/>
        <v>41854.352650462963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360"/>
        <v>0</v>
      </c>
      <c r="R3885" t="e">
        <f t="shared" si="361"/>
        <v>#DIV/0!</v>
      </c>
      <c r="S3885" t="str">
        <f t="shared" si="364"/>
        <v>theater</v>
      </c>
      <c r="T3885" t="str">
        <f t="shared" si="365"/>
        <v>musical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>
        <f t="shared" si="362"/>
        <v>42090.499907407408</v>
      </c>
      <c r="K3886">
        <v>1425322792</v>
      </c>
      <c r="L3886" s="11">
        <f t="shared" si="363"/>
        <v>42065.541574074072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360"/>
        <v>0</v>
      </c>
      <c r="R3886" t="e">
        <f t="shared" si="361"/>
        <v>#DIV/0!</v>
      </c>
      <c r="S3886" t="str">
        <f t="shared" si="364"/>
        <v>theater</v>
      </c>
      <c r="T3886" t="str">
        <f t="shared" si="365"/>
        <v>musical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>
        <f t="shared" si="362"/>
        <v>42499.701284722221</v>
      </c>
      <c r="K3887">
        <v>1460242191</v>
      </c>
      <c r="L3887" s="11">
        <f t="shared" si="363"/>
        <v>42469.701284722221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360"/>
        <v>0</v>
      </c>
      <c r="R3887" t="e">
        <f t="shared" si="361"/>
        <v>#DIV/0!</v>
      </c>
      <c r="S3887" t="str">
        <f t="shared" si="364"/>
        <v>theater</v>
      </c>
      <c r="T3887" t="str">
        <f t="shared" si="365"/>
        <v>musical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>
        <f t="shared" si="362"/>
        <v>41983.978032407409</v>
      </c>
      <c r="K3888">
        <v>1415683702</v>
      </c>
      <c r="L3888" s="11">
        <f t="shared" si="363"/>
        <v>41953.978032407409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360"/>
        <v>0</v>
      </c>
      <c r="R3888" t="e">
        <f t="shared" si="361"/>
        <v>#DIV/0!</v>
      </c>
      <c r="S3888" t="str">
        <f t="shared" si="364"/>
        <v>theater</v>
      </c>
      <c r="T3888" t="str">
        <f t="shared" si="365"/>
        <v>musical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>
        <f t="shared" si="362"/>
        <v>42125.666666666672</v>
      </c>
      <c r="K3889">
        <v>1426538129</v>
      </c>
      <c r="L3889" s="11">
        <f t="shared" si="363"/>
        <v>42079.607974537037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360"/>
        <v>1.7500000000000002E-2</v>
      </c>
      <c r="R3889">
        <f t="shared" si="361"/>
        <v>17.5</v>
      </c>
      <c r="S3889" t="str">
        <f t="shared" si="364"/>
        <v>theater</v>
      </c>
      <c r="T3889" t="str">
        <f t="shared" si="365"/>
        <v>musical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>
        <f t="shared" si="362"/>
        <v>42792.295810185184</v>
      </c>
      <c r="K3890">
        <v>1485522358</v>
      </c>
      <c r="L3890" s="11">
        <f t="shared" si="363"/>
        <v>42762.295810185184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360"/>
        <v>0.27100000000000002</v>
      </c>
      <c r="R3890">
        <f t="shared" si="361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>
        <f t="shared" si="362"/>
        <v>42008.726388888885</v>
      </c>
      <c r="K3891">
        <v>1417651630</v>
      </c>
      <c r="L3891" s="11">
        <f t="shared" si="363"/>
        <v>41976.754976851851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360"/>
        <v>1.4749999999999999E-2</v>
      </c>
      <c r="R3891">
        <f t="shared" si="361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>
        <f t="shared" si="362"/>
        <v>42231.508611111116</v>
      </c>
      <c r="K3892">
        <v>1434478344</v>
      </c>
      <c r="L3892" s="11">
        <f t="shared" si="363"/>
        <v>42171.508611111116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360"/>
        <v>0.16826666666666668</v>
      </c>
      <c r="R3892">
        <f t="shared" si="361"/>
        <v>315.5</v>
      </c>
      <c r="S3892" t="str">
        <f t="shared" si="364"/>
        <v>theater</v>
      </c>
      <c r="T3892" t="str">
        <f t="shared" si="365"/>
        <v>plays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>
        <f t="shared" si="362"/>
        <v>42085.957638888889</v>
      </c>
      <c r="K3893">
        <v>1424488244</v>
      </c>
      <c r="L3893" s="11">
        <f t="shared" si="363"/>
        <v>42055.8824537037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360"/>
        <v>0.32500000000000001</v>
      </c>
      <c r="R3893">
        <f t="shared" si="361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>
        <f t="shared" si="362"/>
        <v>41875.041666666664</v>
      </c>
      <c r="K3894">
        <v>1408203557</v>
      </c>
      <c r="L3894" s="11">
        <f t="shared" si="363"/>
        <v>41867.402280092596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360"/>
        <v>0</v>
      </c>
      <c r="R3894" t="e">
        <f t="shared" si="361"/>
        <v>#DIV/0!</v>
      </c>
      <c r="S3894" t="str">
        <f t="shared" si="364"/>
        <v>theater</v>
      </c>
      <c r="T3894" t="str">
        <f t="shared" si="365"/>
        <v>plays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>
        <f t="shared" si="362"/>
        <v>41821</v>
      </c>
      <c r="K3895">
        <v>1400600840</v>
      </c>
      <c r="L3895" s="11">
        <f t="shared" si="363"/>
        <v>41779.407870370371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360"/>
        <v>0.2155</v>
      </c>
      <c r="R3895">
        <f t="shared" si="361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>
        <f t="shared" si="362"/>
        <v>42709.957638888889</v>
      </c>
      <c r="K3896">
        <v>1478386812</v>
      </c>
      <c r="L3896" s="11">
        <f t="shared" si="363"/>
        <v>42679.708472222221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360"/>
        <v>3.4666666666666665E-2</v>
      </c>
      <c r="R3896">
        <f t="shared" si="361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>
        <f t="shared" si="362"/>
        <v>42063.000208333338</v>
      </c>
      <c r="K3897">
        <v>1422424818</v>
      </c>
      <c r="L3897" s="11">
        <f t="shared" si="363"/>
        <v>42032.000208333338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360"/>
        <v>0.05</v>
      </c>
      <c r="R3897">
        <f t="shared" si="361"/>
        <v>50</v>
      </c>
      <c r="S3897" t="str">
        <f t="shared" si="364"/>
        <v>theater</v>
      </c>
      <c r="T3897" t="str">
        <f t="shared" si="365"/>
        <v>plays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>
        <f t="shared" si="362"/>
        <v>41806.941875000004</v>
      </c>
      <c r="K3898">
        <v>1401770178</v>
      </c>
      <c r="L3898" s="11">
        <f t="shared" si="363"/>
        <v>41792.941875000004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360"/>
        <v>0.10625</v>
      </c>
      <c r="R3898">
        <f t="shared" si="361"/>
        <v>42.5</v>
      </c>
      <c r="S3898" t="str">
        <f t="shared" si="364"/>
        <v>theater</v>
      </c>
      <c r="T3898" t="str">
        <f t="shared" si="365"/>
        <v>plays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>
        <f t="shared" si="362"/>
        <v>42012.62364583333</v>
      </c>
      <c r="K3899">
        <v>1418158683</v>
      </c>
      <c r="L3899" s="11">
        <f t="shared" si="363"/>
        <v>41982.62364583333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360"/>
        <v>0.17599999999999999</v>
      </c>
      <c r="R3899">
        <f t="shared" si="361"/>
        <v>44</v>
      </c>
      <c r="S3899" t="str">
        <f t="shared" si="364"/>
        <v>theater</v>
      </c>
      <c r="T3899" t="str">
        <f t="shared" si="365"/>
        <v>plays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>
        <f t="shared" si="362"/>
        <v>42233.416666666672</v>
      </c>
      <c r="K3900">
        <v>1436355270</v>
      </c>
      <c r="L3900" s="11">
        <f t="shared" si="363"/>
        <v>42193.232291666667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360"/>
        <v>0.3256</v>
      </c>
      <c r="R3900">
        <f t="shared" si="361"/>
        <v>50.875</v>
      </c>
      <c r="S3900" t="str">
        <f t="shared" si="364"/>
        <v>theater</v>
      </c>
      <c r="T3900" t="str">
        <f t="shared" si="365"/>
        <v>plays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>
        <f t="shared" si="362"/>
        <v>41863.525011574071</v>
      </c>
      <c r="K3901">
        <v>1406140561</v>
      </c>
      <c r="L3901" s="11">
        <f t="shared" si="363"/>
        <v>41843.525011574071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360"/>
        <v>1.2500000000000001E-2</v>
      </c>
      <c r="R3901">
        <f t="shared" si="361"/>
        <v>62.5</v>
      </c>
      <c r="S3901" t="str">
        <f t="shared" si="364"/>
        <v>theater</v>
      </c>
      <c r="T3901" t="str">
        <f t="shared" si="365"/>
        <v>plays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>
        <f t="shared" si="362"/>
        <v>42165.842488425929</v>
      </c>
      <c r="K3902">
        <v>1431396791</v>
      </c>
      <c r="L3902" s="11">
        <f t="shared" si="363"/>
        <v>42135.842488425929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360"/>
        <v>5.3999999999999999E-2</v>
      </c>
      <c r="R3902">
        <f t="shared" si="361"/>
        <v>27</v>
      </c>
      <c r="S3902" t="str">
        <f t="shared" si="364"/>
        <v>theater</v>
      </c>
      <c r="T3902" t="str">
        <f t="shared" si="365"/>
        <v>plays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>
        <f t="shared" si="362"/>
        <v>42357.576377314821</v>
      </c>
      <c r="K3903">
        <v>1447098599</v>
      </c>
      <c r="L3903" s="11">
        <f t="shared" si="363"/>
        <v>42317.576377314821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360"/>
        <v>8.3333333333333332E-3</v>
      </c>
      <c r="R3903">
        <f t="shared" si="361"/>
        <v>25</v>
      </c>
      <c r="S3903" t="str">
        <f t="shared" si="364"/>
        <v>theater</v>
      </c>
      <c r="T3903" t="str">
        <f t="shared" si="365"/>
        <v>plays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>
        <f t="shared" si="362"/>
        <v>42688.259745370371</v>
      </c>
      <c r="K3904">
        <v>1476962042</v>
      </c>
      <c r="L3904" s="11">
        <f t="shared" si="363"/>
        <v>42663.218078703707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360"/>
        <v>0.48833333333333334</v>
      </c>
      <c r="R3904">
        <f t="shared" si="361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>
        <f t="shared" si="362"/>
        <v>42230.568055555559</v>
      </c>
      <c r="K3905">
        <v>1435709765</v>
      </c>
      <c r="L3905" s="11">
        <f t="shared" si="363"/>
        <v>42185.76116898148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360"/>
        <v>0</v>
      </c>
      <c r="R3905" t="e">
        <f t="shared" si="361"/>
        <v>#DIV/0!</v>
      </c>
      <c r="S3905" t="str">
        <f t="shared" si="364"/>
        <v>theater</v>
      </c>
      <c r="T3905" t="str">
        <f t="shared" si="365"/>
        <v>plays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>
        <f t="shared" si="362"/>
        <v>42108.961111111115</v>
      </c>
      <c r="K3906">
        <v>1427866200</v>
      </c>
      <c r="L3906" s="11">
        <f t="shared" si="363"/>
        <v>42094.979166666672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ref="Q3906:Q3969" si="366">E3906/D3906</f>
        <v>2.9999999999999997E-4</v>
      </c>
      <c r="R3906">
        <f t="shared" ref="R3906:R3969" si="367">E3906/N3906</f>
        <v>1.5</v>
      </c>
      <c r="S3906" t="str">
        <f t="shared" si="364"/>
        <v>theater</v>
      </c>
      <c r="T3906" t="str">
        <f t="shared" si="365"/>
        <v>plays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>
        <f t="shared" ref="J3907:J3970" si="368">(((I3907/60)/60)/24)+DATE(1970,1,1)+(-6/24)</f>
        <v>42166.708333333328</v>
      </c>
      <c r="K3907">
        <v>1430405903</v>
      </c>
      <c r="L3907" s="11">
        <f t="shared" ref="L3907:L3970" si="369">(((K3907/60)/60)/24)+DATE(1970,1,1)+(-6/24)</f>
        <v>42124.373877314814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si="366"/>
        <v>0.11533333333333333</v>
      </c>
      <c r="R3907">
        <f t="shared" si="367"/>
        <v>24.714285714285715</v>
      </c>
      <c r="S3907" t="str">
        <f t="shared" ref="S3907:S3970" si="370">LEFT(P3907,FIND("/",P3907)-1)</f>
        <v>theater</v>
      </c>
      <c r="T3907" t="str">
        <f t="shared" ref="T3907:T3970" si="371">RIGHT(P3907,LEN(P3907)-FIND("/",P3907))</f>
        <v>plays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>
        <f t="shared" si="368"/>
        <v>42181.309027777781</v>
      </c>
      <c r="K3908">
        <v>1432072893</v>
      </c>
      <c r="L3908" s="11">
        <f t="shared" si="369"/>
        <v>42143.667743055557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366"/>
        <v>0.67333333333333334</v>
      </c>
      <c r="R3908">
        <f t="shared" si="367"/>
        <v>63.125</v>
      </c>
      <c r="S3908" t="str">
        <f t="shared" si="370"/>
        <v>theater</v>
      </c>
      <c r="T3908" t="str">
        <f t="shared" si="371"/>
        <v>plays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>
        <f t="shared" si="368"/>
        <v>41938.588888888888</v>
      </c>
      <c r="K3909">
        <v>1411587606</v>
      </c>
      <c r="L3909" s="11">
        <f t="shared" si="369"/>
        <v>41906.569513888891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366"/>
        <v>0.153</v>
      </c>
      <c r="R3909">
        <f t="shared" si="367"/>
        <v>38.25</v>
      </c>
      <c r="S3909" t="str">
        <f t="shared" si="370"/>
        <v>theater</v>
      </c>
      <c r="T3909" t="str">
        <f t="shared" si="371"/>
        <v>plays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>
        <f t="shared" si="368"/>
        <v>41848.885370370372</v>
      </c>
      <c r="K3910">
        <v>1405307696</v>
      </c>
      <c r="L3910" s="11">
        <f t="shared" si="369"/>
        <v>41833.885370370372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366"/>
        <v>8.666666666666667E-2</v>
      </c>
      <c r="R3910">
        <f t="shared" si="367"/>
        <v>16.25</v>
      </c>
      <c r="S3910" t="str">
        <f t="shared" si="370"/>
        <v>theater</v>
      </c>
      <c r="T3910" t="str">
        <f t="shared" si="371"/>
        <v>plays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>
        <f t="shared" si="368"/>
        <v>41893.109282407408</v>
      </c>
      <c r="K3911">
        <v>1407832642</v>
      </c>
      <c r="L3911" s="11">
        <f t="shared" si="369"/>
        <v>41863.109282407408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366"/>
        <v>2.2499999999999998E-3</v>
      </c>
      <c r="R3911">
        <f t="shared" si="367"/>
        <v>33.75</v>
      </c>
      <c r="S3911" t="str">
        <f t="shared" si="370"/>
        <v>theater</v>
      </c>
      <c r="T3911" t="str">
        <f t="shared" si="371"/>
        <v>plays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>
        <f t="shared" si="368"/>
        <v>42254.506909722222</v>
      </c>
      <c r="K3912">
        <v>1439057397</v>
      </c>
      <c r="L3912" s="11">
        <f t="shared" si="369"/>
        <v>42224.506909722222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366"/>
        <v>3.0833333333333334E-2</v>
      </c>
      <c r="R3912">
        <f t="shared" si="367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>
        <f t="shared" si="368"/>
        <v>41969.603900462964</v>
      </c>
      <c r="K3913">
        <v>1414438177</v>
      </c>
      <c r="L3913" s="11">
        <f t="shared" si="369"/>
        <v>41939.5622337963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366"/>
        <v>0.37412499999999999</v>
      </c>
      <c r="R3913">
        <f t="shared" si="367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>
        <f t="shared" si="368"/>
        <v>42118.940972222219</v>
      </c>
      <c r="K3914">
        <v>1424759330</v>
      </c>
      <c r="L3914" s="11">
        <f t="shared" si="369"/>
        <v>42059.020023148143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366"/>
        <v>6.666666666666667E-5</v>
      </c>
      <c r="R3914">
        <f t="shared" si="367"/>
        <v>1</v>
      </c>
      <c r="S3914" t="str">
        <f t="shared" si="370"/>
        <v>theater</v>
      </c>
      <c r="T3914" t="str">
        <f t="shared" si="371"/>
        <v>plays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>
        <f t="shared" si="368"/>
        <v>42338.002881944441</v>
      </c>
      <c r="K3915">
        <v>1446267849</v>
      </c>
      <c r="L3915" s="11">
        <f t="shared" si="369"/>
        <v>42307.961215277777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366"/>
        <v>0.1</v>
      </c>
      <c r="R3915">
        <f t="shared" si="367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>
        <f t="shared" si="368"/>
        <v>42134.707638888889</v>
      </c>
      <c r="K3916">
        <v>1429558756</v>
      </c>
      <c r="L3916" s="11">
        <f t="shared" si="369"/>
        <v>42114.568935185183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366"/>
        <v>0.36359999999999998</v>
      </c>
      <c r="R3916">
        <f t="shared" si="367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>
        <f t="shared" si="368"/>
        <v>42522.73505787037</v>
      </c>
      <c r="K3917">
        <v>1462232309</v>
      </c>
      <c r="L3917" s="11">
        <f t="shared" si="369"/>
        <v>42492.73505787037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366"/>
        <v>3.3333333333333335E-3</v>
      </c>
      <c r="R3917">
        <f t="shared" si="367"/>
        <v>5</v>
      </c>
      <c r="S3917" t="str">
        <f t="shared" si="370"/>
        <v>theater</v>
      </c>
      <c r="T3917" t="str">
        <f t="shared" si="371"/>
        <v>plays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>
        <f t="shared" si="368"/>
        <v>42524.221666666665</v>
      </c>
      <c r="K3918">
        <v>1462360752</v>
      </c>
      <c r="L3918" s="11">
        <f t="shared" si="369"/>
        <v>42494.221666666665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366"/>
        <v>0</v>
      </c>
      <c r="R3918" t="e">
        <f t="shared" si="367"/>
        <v>#DIV/0!</v>
      </c>
      <c r="S3918" t="str">
        <f t="shared" si="370"/>
        <v>theater</v>
      </c>
      <c r="T3918" t="str">
        <f t="shared" si="371"/>
        <v>plays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>
        <f t="shared" si="368"/>
        <v>41893.277326388888</v>
      </c>
      <c r="K3919">
        <v>1407847161</v>
      </c>
      <c r="L3919" s="11">
        <f t="shared" si="369"/>
        <v>41863.277326388888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366"/>
        <v>2.8571428571428571E-3</v>
      </c>
      <c r="R3919">
        <f t="shared" si="367"/>
        <v>10</v>
      </c>
      <c r="S3919" t="str">
        <f t="shared" si="370"/>
        <v>theater</v>
      </c>
      <c r="T3919" t="str">
        <f t="shared" si="371"/>
        <v>plays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>
        <f t="shared" si="368"/>
        <v>41855.416666666664</v>
      </c>
      <c r="K3920">
        <v>1406131023</v>
      </c>
      <c r="L3920" s="11">
        <f t="shared" si="369"/>
        <v>41843.414618055554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366"/>
        <v>2E-3</v>
      </c>
      <c r="R3920">
        <f t="shared" si="367"/>
        <v>40</v>
      </c>
      <c r="S3920" t="str">
        <f t="shared" si="370"/>
        <v>theater</v>
      </c>
      <c r="T3920" t="str">
        <f t="shared" si="371"/>
        <v>plays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>
        <f t="shared" si="368"/>
        <v>42386.75</v>
      </c>
      <c r="K3921">
        <v>1450628773</v>
      </c>
      <c r="L3921" s="11">
        <f t="shared" si="369"/>
        <v>42358.434872685189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366"/>
        <v>1.7999999999999999E-2</v>
      </c>
      <c r="R3921">
        <f t="shared" si="367"/>
        <v>30</v>
      </c>
      <c r="S3921" t="str">
        <f t="shared" si="370"/>
        <v>theater</v>
      </c>
      <c r="T3921" t="str">
        <f t="shared" si="371"/>
        <v>plays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>
        <f t="shared" si="368"/>
        <v>42687.178935185191</v>
      </c>
      <c r="K3922">
        <v>1476436660</v>
      </c>
      <c r="L3922" s="11">
        <f t="shared" si="369"/>
        <v>42657.13726851852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366"/>
        <v>5.3999999999999999E-2</v>
      </c>
      <c r="R3922">
        <f t="shared" si="367"/>
        <v>45</v>
      </c>
      <c r="S3922" t="str">
        <f t="shared" si="370"/>
        <v>theater</v>
      </c>
      <c r="T3922" t="str">
        <f t="shared" si="371"/>
        <v>plays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>
        <f t="shared" si="368"/>
        <v>41938.5</v>
      </c>
      <c r="K3923">
        <v>1413291655</v>
      </c>
      <c r="L3923" s="11">
        <f t="shared" si="369"/>
        <v>41926.292303240742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366"/>
        <v>0</v>
      </c>
      <c r="R3923" t="e">
        <f t="shared" si="367"/>
        <v>#DIV/0!</v>
      </c>
      <c r="S3923" t="str">
        <f t="shared" si="370"/>
        <v>theater</v>
      </c>
      <c r="T3923" t="str">
        <f t="shared" si="371"/>
        <v>plays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>
        <f t="shared" si="368"/>
        <v>42065.708333333328</v>
      </c>
      <c r="K3924">
        <v>1421432810</v>
      </c>
      <c r="L3924" s="11">
        <f t="shared" si="369"/>
        <v>42020.518634259264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366"/>
        <v>8.1333333333333327E-2</v>
      </c>
      <c r="R3924">
        <f t="shared" si="367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>
        <f t="shared" si="368"/>
        <v>42103.729988425926</v>
      </c>
      <c r="K3925">
        <v>1426203071</v>
      </c>
      <c r="L3925" s="11">
        <f t="shared" si="369"/>
        <v>42075.729988425926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366"/>
        <v>0.12034782608695652</v>
      </c>
      <c r="R3925">
        <f t="shared" si="367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>
        <f t="shared" si="368"/>
        <v>41816.709745370368</v>
      </c>
      <c r="K3926">
        <v>1401231722</v>
      </c>
      <c r="L3926" s="11">
        <f t="shared" si="369"/>
        <v>41786.709745370368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366"/>
        <v>0.15266666666666667</v>
      </c>
      <c r="R3926">
        <f t="shared" si="367"/>
        <v>57.25</v>
      </c>
      <c r="S3926" t="str">
        <f t="shared" si="370"/>
        <v>theater</v>
      </c>
      <c r="T3926" t="str">
        <f t="shared" si="371"/>
        <v>plays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>
        <f t="shared" si="368"/>
        <v>41850.620821759258</v>
      </c>
      <c r="K3927">
        <v>1404161639</v>
      </c>
      <c r="L3927" s="11">
        <f t="shared" si="369"/>
        <v>41820.620821759258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366"/>
        <v>0.1</v>
      </c>
      <c r="R3927">
        <f t="shared" si="367"/>
        <v>5</v>
      </c>
      <c r="S3927" t="str">
        <f t="shared" si="370"/>
        <v>theater</v>
      </c>
      <c r="T3927" t="str">
        <f t="shared" si="371"/>
        <v>plays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>
        <f t="shared" si="368"/>
        <v>41999.835046296299</v>
      </c>
      <c r="K3928">
        <v>1417053748</v>
      </c>
      <c r="L3928" s="11">
        <f t="shared" si="369"/>
        <v>41969.835046296299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366"/>
        <v>3.0000000000000001E-3</v>
      </c>
      <c r="R3928">
        <f t="shared" si="367"/>
        <v>15</v>
      </c>
      <c r="S3928" t="str">
        <f t="shared" si="370"/>
        <v>theater</v>
      </c>
      <c r="T3928" t="str">
        <f t="shared" si="371"/>
        <v>plays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>
        <f t="shared" si="368"/>
        <v>41860.017407407409</v>
      </c>
      <c r="K3929">
        <v>1404973504</v>
      </c>
      <c r="L3929" s="11">
        <f t="shared" si="369"/>
        <v>41830.017407407409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366"/>
        <v>0.01</v>
      </c>
      <c r="R3929">
        <f t="shared" si="367"/>
        <v>12.5</v>
      </c>
      <c r="S3929" t="str">
        <f t="shared" si="370"/>
        <v>theater</v>
      </c>
      <c r="T3929" t="str">
        <f t="shared" si="371"/>
        <v>plays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>
        <f t="shared" si="368"/>
        <v>42292.957638888889</v>
      </c>
      <c r="K3930">
        <v>1442593427</v>
      </c>
      <c r="L3930" s="11">
        <f t="shared" si="369"/>
        <v>42265.433182870373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366"/>
        <v>0.13020000000000001</v>
      </c>
      <c r="R3930">
        <f t="shared" si="367"/>
        <v>93</v>
      </c>
      <c r="S3930" t="str">
        <f t="shared" si="370"/>
        <v>theater</v>
      </c>
      <c r="T3930" t="str">
        <f t="shared" si="371"/>
        <v>plays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>
        <f t="shared" si="368"/>
        <v>42631.577141203699</v>
      </c>
      <c r="K3931">
        <v>1471636265</v>
      </c>
      <c r="L3931" s="11">
        <f t="shared" si="369"/>
        <v>42601.577141203699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366"/>
        <v>2.265E-2</v>
      </c>
      <c r="R3931">
        <f t="shared" si="367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>
        <f t="shared" si="368"/>
        <v>42461</v>
      </c>
      <c r="K3932">
        <v>1457078868</v>
      </c>
      <c r="L3932" s="11">
        <f t="shared" si="369"/>
        <v>42433.088749999995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366"/>
        <v>0</v>
      </c>
      <c r="R3932" t="e">
        <f t="shared" si="367"/>
        <v>#DIV/0!</v>
      </c>
      <c r="S3932" t="str">
        <f t="shared" si="370"/>
        <v>theater</v>
      </c>
      <c r="T3932" t="str">
        <f t="shared" si="371"/>
        <v>plays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>
        <f t="shared" si="368"/>
        <v>42252.901701388888</v>
      </c>
      <c r="K3933">
        <v>1439350707</v>
      </c>
      <c r="L3933" s="11">
        <f t="shared" si="369"/>
        <v>42227.901701388888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366"/>
        <v>0</v>
      </c>
      <c r="R3933" t="e">
        <f t="shared" si="367"/>
        <v>#DIV/0!</v>
      </c>
      <c r="S3933" t="str">
        <f t="shared" si="370"/>
        <v>theater</v>
      </c>
      <c r="T3933" t="str">
        <f t="shared" si="371"/>
        <v>plays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>
        <f t="shared" si="368"/>
        <v>42444.876898148148</v>
      </c>
      <c r="K3934">
        <v>1455508964</v>
      </c>
      <c r="L3934" s="11">
        <f t="shared" si="369"/>
        <v>42414.918564814812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366"/>
        <v>8.3333333333333331E-5</v>
      </c>
      <c r="R3934">
        <f t="shared" si="367"/>
        <v>1</v>
      </c>
      <c r="S3934" t="str">
        <f t="shared" si="370"/>
        <v>theater</v>
      </c>
      <c r="T3934" t="str">
        <f t="shared" si="371"/>
        <v>plays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>
        <f t="shared" si="368"/>
        <v>42567.779861111107</v>
      </c>
      <c r="K3935">
        <v>1466205262</v>
      </c>
      <c r="L3935" s="11">
        <f t="shared" si="369"/>
        <v>42538.718310185184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366"/>
        <v>0.15742857142857142</v>
      </c>
      <c r="R3935">
        <f t="shared" si="367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>
        <f t="shared" si="368"/>
        <v>42278.291666666672</v>
      </c>
      <c r="K3936">
        <v>1439827639</v>
      </c>
      <c r="L3936" s="11">
        <f t="shared" si="369"/>
        <v>42233.421747685185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366"/>
        <v>0.11</v>
      </c>
      <c r="R3936">
        <f t="shared" si="367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>
        <f t="shared" si="368"/>
        <v>42281.406782407401</v>
      </c>
      <c r="K3937">
        <v>1438789546</v>
      </c>
      <c r="L3937" s="11">
        <f t="shared" si="369"/>
        <v>42221.406782407401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366"/>
        <v>0.43833333333333335</v>
      </c>
      <c r="R3937">
        <f t="shared" si="367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>
        <f t="shared" si="368"/>
        <v>42705.054629629631</v>
      </c>
      <c r="K3938">
        <v>1477981120</v>
      </c>
      <c r="L3938" s="11">
        <f t="shared" si="369"/>
        <v>42675.012962962966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366"/>
        <v>0</v>
      </c>
      <c r="R3938" t="e">
        <f t="shared" si="367"/>
        <v>#DIV/0!</v>
      </c>
      <c r="S3938" t="str">
        <f t="shared" si="370"/>
        <v>theater</v>
      </c>
      <c r="T3938" t="str">
        <f t="shared" si="371"/>
        <v>plays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>
        <f t="shared" si="368"/>
        <v>42562.381481481483</v>
      </c>
      <c r="K3939">
        <v>1465830560</v>
      </c>
      <c r="L3939" s="11">
        <f t="shared" si="369"/>
        <v>42534.381481481483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366"/>
        <v>0.86135181975736563</v>
      </c>
      <c r="R3939">
        <f t="shared" si="367"/>
        <v>248.5</v>
      </c>
      <c r="S3939" t="str">
        <f t="shared" si="370"/>
        <v>theater</v>
      </c>
      <c r="T3939" t="str">
        <f t="shared" si="371"/>
        <v>plays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>
        <f t="shared" si="368"/>
        <v>42182.655717592599</v>
      </c>
      <c r="K3940">
        <v>1432763054</v>
      </c>
      <c r="L3940" s="11">
        <f t="shared" si="369"/>
        <v>42151.655717592599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366"/>
        <v>0.12196620583717357</v>
      </c>
      <c r="R3940">
        <f t="shared" si="367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>
        <f t="shared" si="368"/>
        <v>41918.9375</v>
      </c>
      <c r="K3941">
        <v>1412328979</v>
      </c>
      <c r="L3941" s="11">
        <f t="shared" si="369"/>
        <v>41915.150219907409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366"/>
        <v>1E-3</v>
      </c>
      <c r="R3941">
        <f t="shared" si="367"/>
        <v>5</v>
      </c>
      <c r="S3941" t="str">
        <f t="shared" si="370"/>
        <v>theater</v>
      </c>
      <c r="T3941" t="str">
        <f t="shared" si="371"/>
        <v>plays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>
        <f t="shared" si="368"/>
        <v>42006.242488425924</v>
      </c>
      <c r="K3942">
        <v>1416311351</v>
      </c>
      <c r="L3942" s="11">
        <f t="shared" si="369"/>
        <v>41961.242488425924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366"/>
        <v>2.2000000000000001E-3</v>
      </c>
      <c r="R3942">
        <f t="shared" si="367"/>
        <v>5.5</v>
      </c>
      <c r="S3942" t="str">
        <f t="shared" si="370"/>
        <v>theater</v>
      </c>
      <c r="T3942" t="str">
        <f t="shared" si="371"/>
        <v>plays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>
        <f t="shared" si="368"/>
        <v>41967.791666666672</v>
      </c>
      <c r="K3943">
        <v>1414505137</v>
      </c>
      <c r="L3943" s="11">
        <f t="shared" si="369"/>
        <v>41940.337233796294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366"/>
        <v>9.0909090909090905E-3</v>
      </c>
      <c r="R3943">
        <f t="shared" si="367"/>
        <v>25</v>
      </c>
      <c r="S3943" t="str">
        <f t="shared" si="370"/>
        <v>theater</v>
      </c>
      <c r="T3943" t="str">
        <f t="shared" si="371"/>
        <v>plays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>
        <f t="shared" si="368"/>
        <v>42171.654097222221</v>
      </c>
      <c r="K3944">
        <v>1429306914</v>
      </c>
      <c r="L3944" s="11">
        <f t="shared" si="369"/>
        <v>42111.654097222221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366"/>
        <v>0</v>
      </c>
      <c r="R3944" t="e">
        <f t="shared" si="367"/>
        <v>#DIV/0!</v>
      </c>
      <c r="S3944" t="str">
        <f t="shared" si="370"/>
        <v>theater</v>
      </c>
      <c r="T3944" t="str">
        <f t="shared" si="371"/>
        <v>plays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>
        <f t="shared" si="368"/>
        <v>42310.451388888891</v>
      </c>
      <c r="K3945">
        <v>1443811268</v>
      </c>
      <c r="L3945" s="11">
        <f t="shared" si="369"/>
        <v>42279.528564814813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366"/>
        <v>0.35639999999999999</v>
      </c>
      <c r="R3945">
        <f t="shared" si="367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>
        <f t="shared" si="368"/>
        <v>42243.412905092591</v>
      </c>
      <c r="K3946">
        <v>1438098875</v>
      </c>
      <c r="L3946" s="11">
        <f t="shared" si="369"/>
        <v>42213.412905092591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366"/>
        <v>0</v>
      </c>
      <c r="R3946" t="e">
        <f t="shared" si="367"/>
        <v>#DIV/0!</v>
      </c>
      <c r="S3946" t="str">
        <f t="shared" si="370"/>
        <v>theater</v>
      </c>
      <c r="T3946" t="str">
        <f t="shared" si="371"/>
        <v>plays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>
        <f t="shared" si="368"/>
        <v>42139.551712962959</v>
      </c>
      <c r="K3947">
        <v>1429125268</v>
      </c>
      <c r="L3947" s="11">
        <f t="shared" si="369"/>
        <v>42109.551712962959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366"/>
        <v>2.5000000000000001E-3</v>
      </c>
      <c r="R3947">
        <f t="shared" si="367"/>
        <v>5</v>
      </c>
      <c r="S3947" t="str">
        <f t="shared" si="370"/>
        <v>theater</v>
      </c>
      <c r="T3947" t="str">
        <f t="shared" si="371"/>
        <v>plays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>
        <f t="shared" si="368"/>
        <v>42063.083333333328</v>
      </c>
      <c r="K3948">
        <v>1422388822</v>
      </c>
      <c r="L3948" s="11">
        <f t="shared" si="369"/>
        <v>42031.583587962959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366"/>
        <v>3.2500000000000001E-2</v>
      </c>
      <c r="R3948">
        <f t="shared" si="367"/>
        <v>39</v>
      </c>
      <c r="S3948" t="str">
        <f t="shared" si="370"/>
        <v>theater</v>
      </c>
      <c r="T3948" t="str">
        <f t="shared" si="371"/>
        <v>plays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>
        <f t="shared" si="368"/>
        <v>42644.892870370371</v>
      </c>
      <c r="K3949">
        <v>1472786744</v>
      </c>
      <c r="L3949" s="11">
        <f t="shared" si="369"/>
        <v>42614.892870370371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366"/>
        <v>3.3666666666666664E-2</v>
      </c>
      <c r="R3949">
        <f t="shared" si="367"/>
        <v>50.5</v>
      </c>
      <c r="S3949" t="str">
        <f t="shared" si="370"/>
        <v>theater</v>
      </c>
      <c r="T3949" t="str">
        <f t="shared" si="371"/>
        <v>plays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>
        <f t="shared" si="368"/>
        <v>41889.075497685182</v>
      </c>
      <c r="K3950">
        <v>1404892123</v>
      </c>
      <c r="L3950" s="11">
        <f t="shared" si="369"/>
        <v>41829.075497685182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366"/>
        <v>0</v>
      </c>
      <c r="R3950" t="e">
        <f t="shared" si="367"/>
        <v>#DIV/0!</v>
      </c>
      <c r="S3950" t="str">
        <f t="shared" si="370"/>
        <v>theater</v>
      </c>
      <c r="T3950" t="str">
        <f t="shared" si="371"/>
        <v>plays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>
        <f t="shared" si="368"/>
        <v>42045.870613425926</v>
      </c>
      <c r="K3951">
        <v>1421031221</v>
      </c>
      <c r="L3951" s="11">
        <f t="shared" si="369"/>
        <v>42015.870613425926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366"/>
        <v>0.15770000000000001</v>
      </c>
      <c r="R3951">
        <f t="shared" si="367"/>
        <v>49.28125</v>
      </c>
      <c r="S3951" t="str">
        <f t="shared" si="370"/>
        <v>theater</v>
      </c>
      <c r="T3951" t="str">
        <f t="shared" si="371"/>
        <v>plays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>
        <f t="shared" si="368"/>
        <v>42468.524305555555</v>
      </c>
      <c r="K3952">
        <v>1457628680</v>
      </c>
      <c r="L3952" s="11">
        <f t="shared" si="369"/>
        <v>42439.452314814815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366"/>
        <v>6.2500000000000003E-3</v>
      </c>
      <c r="R3952">
        <f t="shared" si="367"/>
        <v>25</v>
      </c>
      <c r="S3952" t="str">
        <f t="shared" si="370"/>
        <v>theater</v>
      </c>
      <c r="T3952" t="str">
        <f t="shared" si="371"/>
        <v>plays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>
        <f t="shared" si="368"/>
        <v>42493.534050925926</v>
      </c>
      <c r="K3953">
        <v>1457120942</v>
      </c>
      <c r="L3953" s="11">
        <f t="shared" si="369"/>
        <v>42433.575717592597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366"/>
        <v>5.0000000000000004E-6</v>
      </c>
      <c r="R3953">
        <f t="shared" si="367"/>
        <v>1</v>
      </c>
      <c r="S3953" t="str">
        <f t="shared" si="370"/>
        <v>theater</v>
      </c>
      <c r="T3953" t="str">
        <f t="shared" si="371"/>
        <v>plays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>
        <f t="shared" si="368"/>
        <v>42303.540393518517</v>
      </c>
      <c r="K3954">
        <v>1440701890</v>
      </c>
      <c r="L3954" s="11">
        <f t="shared" si="369"/>
        <v>42243.540393518517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366"/>
        <v>9.6153846153846159E-4</v>
      </c>
      <c r="R3954">
        <f t="shared" si="367"/>
        <v>25</v>
      </c>
      <c r="S3954" t="str">
        <f t="shared" si="370"/>
        <v>theater</v>
      </c>
      <c r="T3954" t="str">
        <f t="shared" si="371"/>
        <v>plays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>
        <f t="shared" si="368"/>
        <v>42580.728472222225</v>
      </c>
      <c r="K3955">
        <v>1467162586</v>
      </c>
      <c r="L3955" s="11">
        <f t="shared" si="369"/>
        <v>42549.798449074078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366"/>
        <v>0</v>
      </c>
      <c r="R3955" t="e">
        <f t="shared" si="367"/>
        <v>#DIV/0!</v>
      </c>
      <c r="S3955" t="str">
        <f t="shared" si="370"/>
        <v>theater</v>
      </c>
      <c r="T3955" t="str">
        <f t="shared" si="371"/>
        <v>plays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>
        <f t="shared" si="368"/>
        <v>41834.401203703703</v>
      </c>
      <c r="K3956">
        <v>1400168264</v>
      </c>
      <c r="L3956" s="11">
        <f t="shared" si="369"/>
        <v>41774.401203703703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366"/>
        <v>0</v>
      </c>
      <c r="R3956" t="e">
        <f t="shared" si="367"/>
        <v>#DIV/0!</v>
      </c>
      <c r="S3956" t="str">
        <f t="shared" si="370"/>
        <v>theater</v>
      </c>
      <c r="T3956" t="str">
        <f t="shared" si="371"/>
        <v>plays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>
        <f t="shared" si="368"/>
        <v>42336.640520833331</v>
      </c>
      <c r="K3957">
        <v>1446150141</v>
      </c>
      <c r="L3957" s="11">
        <f t="shared" si="369"/>
        <v>42306.598854166667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366"/>
        <v>0.24285714285714285</v>
      </c>
      <c r="R3957">
        <f t="shared" si="367"/>
        <v>53.125</v>
      </c>
      <c r="S3957" t="str">
        <f t="shared" si="370"/>
        <v>theater</v>
      </c>
      <c r="T3957" t="str">
        <f t="shared" si="371"/>
        <v>plays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>
        <f t="shared" si="368"/>
        <v>42484.763888888891</v>
      </c>
      <c r="K3958">
        <v>1459203727</v>
      </c>
      <c r="L3958" s="11">
        <f t="shared" si="369"/>
        <v>42457.682025462964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366"/>
        <v>0</v>
      </c>
      <c r="R3958" t="e">
        <f t="shared" si="367"/>
        <v>#DIV/0!</v>
      </c>
      <c r="S3958" t="str">
        <f t="shared" si="370"/>
        <v>theater</v>
      </c>
      <c r="T3958" t="str">
        <f t="shared" si="371"/>
        <v>plays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>
        <f t="shared" si="368"/>
        <v>42559.726319444439</v>
      </c>
      <c r="K3959">
        <v>1464045954</v>
      </c>
      <c r="L3959" s="11">
        <f t="shared" si="369"/>
        <v>42513.726319444439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366"/>
        <v>2.5000000000000001E-4</v>
      </c>
      <c r="R3959">
        <f t="shared" si="367"/>
        <v>7</v>
      </c>
      <c r="S3959" t="str">
        <f t="shared" si="370"/>
        <v>theater</v>
      </c>
      <c r="T3959" t="str">
        <f t="shared" si="371"/>
        <v>plays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>
        <f t="shared" si="368"/>
        <v>41853.333333333336</v>
      </c>
      <c r="K3960">
        <v>1403822912</v>
      </c>
      <c r="L3960" s="11">
        <f t="shared" si="369"/>
        <v>41816.700370370374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366"/>
        <v>0.32050000000000001</v>
      </c>
      <c r="R3960">
        <f t="shared" si="367"/>
        <v>40.0625</v>
      </c>
      <c r="S3960" t="str">
        <f t="shared" si="370"/>
        <v>theater</v>
      </c>
      <c r="T3960" t="str">
        <f t="shared" si="371"/>
        <v>plays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>
        <f t="shared" si="368"/>
        <v>41910.538842592592</v>
      </c>
      <c r="K3961">
        <v>1409338556</v>
      </c>
      <c r="L3961" s="11">
        <f t="shared" si="369"/>
        <v>41880.538842592592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366"/>
        <v>0.24333333333333335</v>
      </c>
      <c r="R3961">
        <f t="shared" si="367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>
        <f t="shared" si="368"/>
        <v>42372.595555555556</v>
      </c>
      <c r="K3962">
        <v>1449260256</v>
      </c>
      <c r="L3962" s="11">
        <f t="shared" si="369"/>
        <v>42342.595555555556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366"/>
        <v>1.4999999999999999E-2</v>
      </c>
      <c r="R3962">
        <f t="shared" si="367"/>
        <v>11.25</v>
      </c>
      <c r="S3962" t="str">
        <f t="shared" si="370"/>
        <v>theater</v>
      </c>
      <c r="T3962" t="str">
        <f t="shared" si="371"/>
        <v>plays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>
        <f t="shared" si="368"/>
        <v>41767.641319444447</v>
      </c>
      <c r="K3963">
        <v>1397683410</v>
      </c>
      <c r="L3963" s="11">
        <f t="shared" si="369"/>
        <v>41745.641319444447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366"/>
        <v>4.1999999999999997E-3</v>
      </c>
      <c r="R3963">
        <f t="shared" si="367"/>
        <v>10.5</v>
      </c>
      <c r="S3963" t="str">
        <f t="shared" si="370"/>
        <v>theater</v>
      </c>
      <c r="T3963" t="str">
        <f t="shared" si="371"/>
        <v>plays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>
        <f t="shared" si="368"/>
        <v>42336.371458333335</v>
      </c>
      <c r="K3964">
        <v>1446562494</v>
      </c>
      <c r="L3964" s="11">
        <f t="shared" si="369"/>
        <v>42311.371458333335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366"/>
        <v>3.214285714285714E-2</v>
      </c>
      <c r="R3964">
        <f t="shared" si="367"/>
        <v>15</v>
      </c>
      <c r="S3964" t="str">
        <f t="shared" si="370"/>
        <v>theater</v>
      </c>
      <c r="T3964" t="str">
        <f t="shared" si="371"/>
        <v>plays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>
        <f t="shared" si="368"/>
        <v>42325.945798611108</v>
      </c>
      <c r="K3965">
        <v>1445226117</v>
      </c>
      <c r="L3965" s="11">
        <f t="shared" si="369"/>
        <v>42295.904131944444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366"/>
        <v>0</v>
      </c>
      <c r="R3965" t="e">
        <f t="shared" si="367"/>
        <v>#DIV/0!</v>
      </c>
      <c r="S3965" t="str">
        <f t="shared" si="370"/>
        <v>theater</v>
      </c>
      <c r="T3965" t="str">
        <f t="shared" si="371"/>
        <v>plays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>
        <f t="shared" si="368"/>
        <v>42113.430393518516</v>
      </c>
      <c r="K3966">
        <v>1424279986</v>
      </c>
      <c r="L3966" s="11">
        <f t="shared" si="369"/>
        <v>42053.472060185188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366"/>
        <v>6.3E-2</v>
      </c>
      <c r="R3966">
        <f t="shared" si="367"/>
        <v>42</v>
      </c>
      <c r="S3966" t="str">
        <f t="shared" si="370"/>
        <v>theater</v>
      </c>
      <c r="T3966" t="str">
        <f t="shared" si="371"/>
        <v>plays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>
        <f t="shared" si="368"/>
        <v>42473.944212962961</v>
      </c>
      <c r="K3967">
        <v>1455428380</v>
      </c>
      <c r="L3967" s="11">
        <f t="shared" si="369"/>
        <v>42413.985879629632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366"/>
        <v>0.14249999999999999</v>
      </c>
      <c r="R3967">
        <f t="shared" si="367"/>
        <v>71.25</v>
      </c>
      <c r="S3967" t="str">
        <f t="shared" si="370"/>
        <v>theater</v>
      </c>
      <c r="T3967" t="str">
        <f t="shared" si="371"/>
        <v>plays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>
        <f t="shared" si="368"/>
        <v>41843.874305555553</v>
      </c>
      <c r="K3968">
        <v>1402506278</v>
      </c>
      <c r="L3968" s="11">
        <f t="shared" si="369"/>
        <v>41801.461550925924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366"/>
        <v>6.0000000000000001E-3</v>
      </c>
      <c r="R3968">
        <f t="shared" si="367"/>
        <v>22.5</v>
      </c>
      <c r="S3968" t="str">
        <f t="shared" si="370"/>
        <v>theater</v>
      </c>
      <c r="T3968" t="str">
        <f t="shared" si="371"/>
        <v>plays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>
        <f t="shared" si="368"/>
        <v>42800.040590277778</v>
      </c>
      <c r="K3969">
        <v>1486191507</v>
      </c>
      <c r="L3969" s="11">
        <f t="shared" si="369"/>
        <v>42770.040590277778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366"/>
        <v>0.2411764705882353</v>
      </c>
      <c r="R3969">
        <f t="shared" si="367"/>
        <v>41</v>
      </c>
      <c r="S3969" t="str">
        <f t="shared" si="370"/>
        <v>theater</v>
      </c>
      <c r="T3969" t="str">
        <f t="shared" si="371"/>
        <v>plays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>
        <f t="shared" si="368"/>
        <v>42512.565659722226</v>
      </c>
      <c r="K3970">
        <v>1458761673</v>
      </c>
      <c r="L3970" s="11">
        <f t="shared" si="369"/>
        <v>42452.565659722226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ref="Q3970:Q4033" si="372">E3970/D3970</f>
        <v>0.10539999999999999</v>
      </c>
      <c r="R3970">
        <f t="shared" ref="R3970:R4033" si="373">E3970/N3970</f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>
        <f t="shared" ref="J3971:J4034" si="374">(((I3971/60)/60)/24)+DATE(1970,1,1)+(-6/24)</f>
        <v>42610.913194444445</v>
      </c>
      <c r="K3971">
        <v>1471638646</v>
      </c>
      <c r="L3971" s="11">
        <f t="shared" ref="L3971:L4034" si="375">(((K3971/60)/60)/24)+DATE(1970,1,1)+(-6/24)</f>
        <v>42601.604699074072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si="372"/>
        <v>7.4690265486725665E-2</v>
      </c>
      <c r="R3971">
        <f t="shared" si="373"/>
        <v>35.166666666666664</v>
      </c>
      <c r="S3971" t="str">
        <f t="shared" ref="S3971:S4034" si="376">LEFT(P3971,FIND("/",P3971)-1)</f>
        <v>theater</v>
      </c>
      <c r="T3971" t="str">
        <f t="shared" ref="T3971:T4034" si="377">RIGHT(P3971,LEN(P3971)-FIND("/",P3971))</f>
        <v>plays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>
        <f t="shared" si="374"/>
        <v>42477.613553240735</v>
      </c>
      <c r="K3972">
        <v>1458333811</v>
      </c>
      <c r="L3972" s="11">
        <f t="shared" si="375"/>
        <v>42447.613553240735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372"/>
        <v>7.3333333333333334E-4</v>
      </c>
      <c r="R3972">
        <f t="shared" si="373"/>
        <v>5.5</v>
      </c>
      <c r="S3972" t="str">
        <f t="shared" si="376"/>
        <v>theater</v>
      </c>
      <c r="T3972" t="str">
        <f t="shared" si="377"/>
        <v>plays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>
        <f t="shared" si="374"/>
        <v>41841.286180555559</v>
      </c>
      <c r="K3973">
        <v>1403355126</v>
      </c>
      <c r="L3973" s="11">
        <f t="shared" si="375"/>
        <v>41811.286180555559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372"/>
        <v>9.7142857142857135E-3</v>
      </c>
      <c r="R3973">
        <f t="shared" si="373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>
        <f t="shared" si="374"/>
        <v>42040.817523148144</v>
      </c>
      <c r="K3974">
        <v>1418002634</v>
      </c>
      <c r="L3974" s="11">
        <f t="shared" si="375"/>
        <v>41980.817523148144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372"/>
        <v>0.21099999999999999</v>
      </c>
      <c r="R3974">
        <f t="shared" si="373"/>
        <v>26.375</v>
      </c>
      <c r="S3974" t="str">
        <f t="shared" si="376"/>
        <v>theater</v>
      </c>
      <c r="T3974" t="str">
        <f t="shared" si="377"/>
        <v>plays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>
        <f t="shared" si="374"/>
        <v>42498.916666666672</v>
      </c>
      <c r="K3975">
        <v>1460219110</v>
      </c>
      <c r="L3975" s="11">
        <f t="shared" si="375"/>
        <v>42469.43414351852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372"/>
        <v>0.78100000000000003</v>
      </c>
      <c r="R3975">
        <f t="shared" si="373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>
        <f t="shared" si="374"/>
        <v>42523.296851851846</v>
      </c>
      <c r="K3976">
        <v>1462280848</v>
      </c>
      <c r="L3976" s="11">
        <f t="shared" si="375"/>
        <v>42493.296851851846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372"/>
        <v>0.32</v>
      </c>
      <c r="R3976">
        <f t="shared" si="373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>
        <f t="shared" si="374"/>
        <v>42564.616875</v>
      </c>
      <c r="K3977">
        <v>1465850898</v>
      </c>
      <c r="L3977" s="11">
        <f t="shared" si="375"/>
        <v>42534.616875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372"/>
        <v>0</v>
      </c>
      <c r="R3977" t="e">
        <f t="shared" si="373"/>
        <v>#DIV/0!</v>
      </c>
      <c r="S3977" t="str">
        <f t="shared" si="376"/>
        <v>theater</v>
      </c>
      <c r="T3977" t="str">
        <f t="shared" si="377"/>
        <v>plays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>
        <f t="shared" si="374"/>
        <v>41852.041666666664</v>
      </c>
      <c r="K3978">
        <v>1405024561</v>
      </c>
      <c r="L3978" s="11">
        <f t="shared" si="375"/>
        <v>41830.608344907407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372"/>
        <v>0.47692307692307695</v>
      </c>
      <c r="R3978">
        <f t="shared" si="373"/>
        <v>62</v>
      </c>
      <c r="S3978" t="str">
        <f t="shared" si="376"/>
        <v>theater</v>
      </c>
      <c r="T3978" t="str">
        <f t="shared" si="377"/>
        <v>plays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>
        <f t="shared" si="374"/>
        <v>42573.538564814815</v>
      </c>
      <c r="K3979">
        <v>1466621732</v>
      </c>
      <c r="L3979" s="11">
        <f t="shared" si="375"/>
        <v>42543.538564814815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372"/>
        <v>1.4500000000000001E-2</v>
      </c>
      <c r="R3979">
        <f t="shared" si="373"/>
        <v>217.5</v>
      </c>
      <c r="S3979" t="str">
        <f t="shared" si="376"/>
        <v>theater</v>
      </c>
      <c r="T3979" t="str">
        <f t="shared" si="377"/>
        <v>plays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>
        <f t="shared" si="374"/>
        <v>42035.392974537041</v>
      </c>
      <c r="K3980">
        <v>1417533953</v>
      </c>
      <c r="L3980" s="11">
        <f t="shared" si="375"/>
        <v>41975.392974537041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372"/>
        <v>0.107</v>
      </c>
      <c r="R3980">
        <f t="shared" si="373"/>
        <v>26.75</v>
      </c>
      <c r="S3980" t="str">
        <f t="shared" si="376"/>
        <v>theater</v>
      </c>
      <c r="T3980" t="str">
        <f t="shared" si="377"/>
        <v>plays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>
        <f t="shared" si="374"/>
        <v>42092.583333333328</v>
      </c>
      <c r="K3981">
        <v>1425678057</v>
      </c>
      <c r="L3981" s="11">
        <f t="shared" si="375"/>
        <v>42069.653437500005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372"/>
        <v>1.8333333333333333E-2</v>
      </c>
      <c r="R3981">
        <f t="shared" si="373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>
        <f t="shared" si="374"/>
        <v>41825.348923611113</v>
      </c>
      <c r="K3982">
        <v>1401978147</v>
      </c>
      <c r="L3982" s="11">
        <f t="shared" si="375"/>
        <v>41795.348923611113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372"/>
        <v>0.18</v>
      </c>
      <c r="R3982">
        <f t="shared" si="373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>
        <f t="shared" si="374"/>
        <v>42567.929965277777</v>
      </c>
      <c r="K3983">
        <v>1463545149</v>
      </c>
      <c r="L3983" s="11">
        <f t="shared" si="375"/>
        <v>42507.929965277777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372"/>
        <v>4.0833333333333333E-2</v>
      </c>
      <c r="R3983">
        <f t="shared" si="373"/>
        <v>175</v>
      </c>
      <c r="S3983" t="str">
        <f t="shared" si="376"/>
        <v>theater</v>
      </c>
      <c r="T3983" t="str">
        <f t="shared" si="377"/>
        <v>plays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>
        <f t="shared" si="374"/>
        <v>42192.559953703705</v>
      </c>
      <c r="K3984">
        <v>1431113180</v>
      </c>
      <c r="L3984" s="11">
        <f t="shared" si="375"/>
        <v>42132.559953703705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372"/>
        <v>0.2</v>
      </c>
      <c r="R3984">
        <f t="shared" si="373"/>
        <v>34</v>
      </c>
      <c r="S3984" t="str">
        <f t="shared" si="376"/>
        <v>theater</v>
      </c>
      <c r="T3984" t="str">
        <f t="shared" si="377"/>
        <v>plays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>
        <f t="shared" si="374"/>
        <v>41779.040972222225</v>
      </c>
      <c r="K3985">
        <v>1397854356</v>
      </c>
      <c r="L3985" s="11">
        <f t="shared" si="375"/>
        <v>41747.61986111111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372"/>
        <v>0.34802513464991025</v>
      </c>
      <c r="R3985">
        <f t="shared" si="373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>
        <f t="shared" si="374"/>
        <v>41950.75</v>
      </c>
      <c r="K3986">
        <v>1412809644</v>
      </c>
      <c r="L3986" s="11">
        <f t="shared" si="375"/>
        <v>41920.713472222218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372"/>
        <v>6.3333333333333339E-2</v>
      </c>
      <c r="R3986">
        <f t="shared" si="373"/>
        <v>9.5</v>
      </c>
      <c r="S3986" t="str">
        <f t="shared" si="376"/>
        <v>theater</v>
      </c>
      <c r="T3986" t="str">
        <f t="shared" si="377"/>
        <v>plays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>
        <f t="shared" si="374"/>
        <v>42420.628472222219</v>
      </c>
      <c r="K3987">
        <v>1454173120</v>
      </c>
      <c r="L3987" s="11">
        <f t="shared" si="375"/>
        <v>42399.457407407404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372"/>
        <v>0.32050000000000001</v>
      </c>
      <c r="R3987">
        <f t="shared" si="373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>
        <f t="shared" si="374"/>
        <v>42496.294444444444</v>
      </c>
      <c r="K3988">
        <v>1460034594</v>
      </c>
      <c r="L3988" s="11">
        <f t="shared" si="375"/>
        <v>42467.298541666663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372"/>
        <v>9.7600000000000006E-2</v>
      </c>
      <c r="R3988">
        <f t="shared" si="373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>
        <f t="shared" si="374"/>
        <v>41775.67465277778</v>
      </c>
      <c r="K3989">
        <v>1399414290</v>
      </c>
      <c r="L3989" s="11">
        <f t="shared" si="375"/>
        <v>41765.67465277778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372"/>
        <v>0.3775</v>
      </c>
      <c r="R3989">
        <f t="shared" si="373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>
        <f t="shared" si="374"/>
        <v>42244.83116898148</v>
      </c>
      <c r="K3990">
        <v>1439517413</v>
      </c>
      <c r="L3990" s="11">
        <f t="shared" si="375"/>
        <v>42229.83116898148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372"/>
        <v>2.1333333333333333E-2</v>
      </c>
      <c r="R3990">
        <f t="shared" si="373"/>
        <v>8</v>
      </c>
      <c r="S3990" t="str">
        <f t="shared" si="376"/>
        <v>theater</v>
      </c>
      <c r="T3990" t="str">
        <f t="shared" si="377"/>
        <v>plays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>
        <f t="shared" si="374"/>
        <v>42316.541446759264</v>
      </c>
      <c r="K3991">
        <v>1444413581</v>
      </c>
      <c r="L3991" s="11">
        <f t="shared" si="375"/>
        <v>42286.499780092592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372"/>
        <v>0</v>
      </c>
      <c r="R3991" t="e">
        <f t="shared" si="373"/>
        <v>#DIV/0!</v>
      </c>
      <c r="S3991" t="str">
        <f t="shared" si="376"/>
        <v>theater</v>
      </c>
      <c r="T3991" t="str">
        <f t="shared" si="377"/>
        <v>plays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>
        <f t="shared" si="374"/>
        <v>42431.422372685185</v>
      </c>
      <c r="K3992">
        <v>1454342893</v>
      </c>
      <c r="L3992" s="11">
        <f t="shared" si="375"/>
        <v>42401.422372685185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372"/>
        <v>4.1818181818181817E-2</v>
      </c>
      <c r="R3992">
        <f t="shared" si="373"/>
        <v>23</v>
      </c>
      <c r="S3992" t="str">
        <f t="shared" si="376"/>
        <v>theater</v>
      </c>
      <c r="T3992" t="str">
        <f t="shared" si="377"/>
        <v>plays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>
        <f t="shared" si="374"/>
        <v>42155.394467592589</v>
      </c>
      <c r="K3993">
        <v>1430494082</v>
      </c>
      <c r="L3993" s="11">
        <f t="shared" si="375"/>
        <v>42125.394467592589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372"/>
        <v>0.2</v>
      </c>
      <c r="R3993">
        <f t="shared" si="373"/>
        <v>100</v>
      </c>
      <c r="S3993" t="str">
        <f t="shared" si="376"/>
        <v>theater</v>
      </c>
      <c r="T3993" t="str">
        <f t="shared" si="377"/>
        <v>plays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>
        <f t="shared" si="374"/>
        <v>42349.732164351852</v>
      </c>
      <c r="K3994">
        <v>1444689259</v>
      </c>
      <c r="L3994" s="11">
        <f t="shared" si="375"/>
        <v>42289.69049768518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372"/>
        <v>5.4100000000000002E-2</v>
      </c>
      <c r="R3994">
        <f t="shared" si="373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>
        <f t="shared" si="374"/>
        <v>42137.614722222221</v>
      </c>
      <c r="K3995">
        <v>1428957912</v>
      </c>
      <c r="L3995" s="11">
        <f t="shared" si="375"/>
        <v>42107.614722222221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372"/>
        <v>6.0000000000000002E-5</v>
      </c>
      <c r="R3995">
        <f t="shared" si="373"/>
        <v>3</v>
      </c>
      <c r="S3995" t="str">
        <f t="shared" si="376"/>
        <v>theater</v>
      </c>
      <c r="T3995" t="str">
        <f t="shared" si="377"/>
        <v>plays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>
        <f t="shared" si="374"/>
        <v>41839.139930555553</v>
      </c>
      <c r="K3996">
        <v>1403169690</v>
      </c>
      <c r="L3996" s="11">
        <f t="shared" si="375"/>
        <v>41809.139930555553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372"/>
        <v>2.5000000000000001E-3</v>
      </c>
      <c r="R3996">
        <f t="shared" si="373"/>
        <v>5</v>
      </c>
      <c r="S3996" t="str">
        <f t="shared" si="376"/>
        <v>theater</v>
      </c>
      <c r="T3996" t="str">
        <f t="shared" si="377"/>
        <v>plays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>
        <f t="shared" si="374"/>
        <v>42049.227083333331</v>
      </c>
      <c r="K3997">
        <v>1421339077</v>
      </c>
      <c r="L3997" s="11">
        <f t="shared" si="375"/>
        <v>42019.433761574073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372"/>
        <v>0.35</v>
      </c>
      <c r="R3997">
        <f t="shared" si="373"/>
        <v>17.5</v>
      </c>
      <c r="S3997" t="str">
        <f t="shared" si="376"/>
        <v>theater</v>
      </c>
      <c r="T3997" t="str">
        <f t="shared" si="377"/>
        <v>plays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>
        <f t="shared" si="374"/>
        <v>41963.419444444444</v>
      </c>
      <c r="K3998">
        <v>1415341464</v>
      </c>
      <c r="L3998" s="11">
        <f t="shared" si="375"/>
        <v>41950.01694444444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372"/>
        <v>0.16566666666666666</v>
      </c>
      <c r="R3998">
        <f t="shared" si="373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>
        <f t="shared" si="374"/>
        <v>42099.099780092598</v>
      </c>
      <c r="K3999">
        <v>1425633821</v>
      </c>
      <c r="L3999" s="11">
        <f t="shared" si="375"/>
        <v>42069.141446759255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372"/>
        <v>0</v>
      </c>
      <c r="R3999" t="e">
        <f t="shared" si="373"/>
        <v>#DIV/0!</v>
      </c>
      <c r="S3999" t="str">
        <f t="shared" si="376"/>
        <v>theater</v>
      </c>
      <c r="T3999" t="str">
        <f t="shared" si="377"/>
        <v>plays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>
        <f t="shared" si="374"/>
        <v>42091.671597222223</v>
      </c>
      <c r="K4000">
        <v>1424992026</v>
      </c>
      <c r="L4000" s="11">
        <f t="shared" si="375"/>
        <v>42061.713263888887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372"/>
        <v>0.57199999999999995</v>
      </c>
      <c r="R4000">
        <f t="shared" si="373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>
        <f t="shared" si="374"/>
        <v>41882.577650462961</v>
      </c>
      <c r="K4001">
        <v>1406058798</v>
      </c>
      <c r="L4001" s="11">
        <f t="shared" si="375"/>
        <v>41842.578680555554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372"/>
        <v>0.16514285714285715</v>
      </c>
      <c r="R4001">
        <f t="shared" si="373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>
        <f t="shared" si="374"/>
        <v>42497.353680555556</v>
      </c>
      <c r="K4002">
        <v>1457450958</v>
      </c>
      <c r="L4002" s="11">
        <f t="shared" si="375"/>
        <v>42437.39534722222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372"/>
        <v>1.25E-3</v>
      </c>
      <c r="R4002">
        <f t="shared" si="373"/>
        <v>10</v>
      </c>
      <c r="S4002" t="str">
        <f t="shared" si="376"/>
        <v>theater</v>
      </c>
      <c r="T4002" t="str">
        <f t="shared" si="377"/>
        <v>plays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>
        <f t="shared" si="374"/>
        <v>42795.541666666672</v>
      </c>
      <c r="K4003">
        <v>1486681708</v>
      </c>
      <c r="L4003" s="11">
        <f t="shared" si="375"/>
        <v>42775.714212962965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372"/>
        <v>0.3775</v>
      </c>
      <c r="R4003">
        <f t="shared" si="373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>
        <f t="shared" si="374"/>
        <v>41908.793530092589</v>
      </c>
      <c r="K4004">
        <v>1409187761</v>
      </c>
      <c r="L4004" s="11">
        <f t="shared" si="375"/>
        <v>41878.793530092589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372"/>
        <v>1.84E-2</v>
      </c>
      <c r="R4004">
        <f t="shared" si="373"/>
        <v>5.75</v>
      </c>
      <c r="S4004" t="str">
        <f t="shared" si="376"/>
        <v>theater</v>
      </c>
      <c r="T4004" t="str">
        <f t="shared" si="377"/>
        <v>plays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>
        <f t="shared" si="374"/>
        <v>42050.337349537032</v>
      </c>
      <c r="K4005">
        <v>1421417147</v>
      </c>
      <c r="L4005" s="11">
        <f t="shared" si="375"/>
        <v>42020.337349537032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372"/>
        <v>0.10050000000000001</v>
      </c>
      <c r="R4005">
        <f t="shared" si="373"/>
        <v>100.5</v>
      </c>
      <c r="S4005" t="str">
        <f t="shared" si="376"/>
        <v>theater</v>
      </c>
      <c r="T4005" t="str">
        <f t="shared" si="377"/>
        <v>plays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>
        <f t="shared" si="374"/>
        <v>41919.91269675926</v>
      </c>
      <c r="K4006">
        <v>1410148457</v>
      </c>
      <c r="L4006" s="11">
        <f t="shared" si="375"/>
        <v>41889.91269675926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372"/>
        <v>2E-3</v>
      </c>
      <c r="R4006">
        <f t="shared" si="373"/>
        <v>1</v>
      </c>
      <c r="S4006" t="str">
        <f t="shared" si="376"/>
        <v>theater</v>
      </c>
      <c r="T4006" t="str">
        <f t="shared" si="377"/>
        <v>plays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>
        <f t="shared" si="374"/>
        <v>41932.557696759257</v>
      </c>
      <c r="K4007">
        <v>1408648985</v>
      </c>
      <c r="L4007" s="11">
        <f t="shared" si="375"/>
        <v>41872.557696759257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372"/>
        <v>1.3333333333333334E-2</v>
      </c>
      <c r="R4007">
        <f t="shared" si="373"/>
        <v>20</v>
      </c>
      <c r="S4007" t="str">
        <f t="shared" si="376"/>
        <v>theater</v>
      </c>
      <c r="T4007" t="str">
        <f t="shared" si="377"/>
        <v>plays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>
        <f t="shared" si="374"/>
        <v>42416.522997685184</v>
      </c>
      <c r="K4008">
        <v>1453487587</v>
      </c>
      <c r="L4008" s="11">
        <f t="shared" si="375"/>
        <v>42391.522997685184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372"/>
        <v>6.666666666666667E-5</v>
      </c>
      <c r="R4008">
        <f t="shared" si="373"/>
        <v>2</v>
      </c>
      <c r="S4008" t="str">
        <f t="shared" si="376"/>
        <v>theater</v>
      </c>
      <c r="T4008" t="str">
        <f t="shared" si="377"/>
        <v>plays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>
        <f t="shared" si="374"/>
        <v>41877.436111111114</v>
      </c>
      <c r="K4009">
        <v>1406572381</v>
      </c>
      <c r="L4009" s="11">
        <f t="shared" si="375"/>
        <v>41848.522928240738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372"/>
        <v>2.5000000000000001E-3</v>
      </c>
      <c r="R4009">
        <f t="shared" si="373"/>
        <v>5</v>
      </c>
      <c r="S4009" t="str">
        <f t="shared" si="376"/>
        <v>theater</v>
      </c>
      <c r="T4009" t="str">
        <f t="shared" si="377"/>
        <v>plays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>
        <f t="shared" si="374"/>
        <v>42207.714201388888</v>
      </c>
      <c r="K4010">
        <v>1435014507</v>
      </c>
      <c r="L4010" s="11">
        <f t="shared" si="375"/>
        <v>42177.714201388888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372"/>
        <v>0.06</v>
      </c>
      <c r="R4010">
        <f t="shared" si="373"/>
        <v>15</v>
      </c>
      <c r="S4010" t="str">
        <f t="shared" si="376"/>
        <v>theater</v>
      </c>
      <c r="T4010" t="str">
        <f t="shared" si="377"/>
        <v>plays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>
        <f t="shared" si="374"/>
        <v>41891.450925925928</v>
      </c>
      <c r="K4011">
        <v>1406825360</v>
      </c>
      <c r="L4011" s="11">
        <f t="shared" si="375"/>
        <v>41851.450925925928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372"/>
        <v>3.8860103626943004E-2</v>
      </c>
      <c r="R4011">
        <f t="shared" si="373"/>
        <v>25</v>
      </c>
      <c r="S4011" t="str">
        <f t="shared" si="376"/>
        <v>theater</v>
      </c>
      <c r="T4011" t="str">
        <f t="shared" si="377"/>
        <v>plays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>
        <f t="shared" si="374"/>
        <v>41938.520439814813</v>
      </c>
      <c r="K4012">
        <v>1412879366</v>
      </c>
      <c r="L4012" s="11">
        <f t="shared" si="375"/>
        <v>41921.520439814813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372"/>
        <v>0.24194444444444443</v>
      </c>
      <c r="R4012">
        <f t="shared" si="373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>
        <f t="shared" si="374"/>
        <v>42032.29488425926</v>
      </c>
      <c r="K4013">
        <v>1419858278</v>
      </c>
      <c r="L4013" s="11">
        <f t="shared" si="375"/>
        <v>42002.29488425926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372"/>
        <v>7.5999999999999998E-2</v>
      </c>
      <c r="R4013">
        <f t="shared" si="373"/>
        <v>4.75</v>
      </c>
      <c r="S4013" t="str">
        <f t="shared" si="376"/>
        <v>theater</v>
      </c>
      <c r="T4013" t="str">
        <f t="shared" si="377"/>
        <v>plays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>
        <f t="shared" si="374"/>
        <v>42126.294548611113</v>
      </c>
      <c r="K4014">
        <v>1427979849</v>
      </c>
      <c r="L4014" s="11">
        <f t="shared" si="375"/>
        <v>42096.294548611113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372"/>
        <v>0</v>
      </c>
      <c r="R4014" t="e">
        <f t="shared" si="373"/>
        <v>#DIV/0!</v>
      </c>
      <c r="S4014" t="str">
        <f t="shared" si="376"/>
        <v>theater</v>
      </c>
      <c r="T4014" t="str">
        <f t="shared" si="377"/>
        <v>plays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>
        <f t="shared" si="374"/>
        <v>42051.051192129627</v>
      </c>
      <c r="K4015">
        <v>1421478823</v>
      </c>
      <c r="L4015" s="11">
        <f t="shared" si="375"/>
        <v>42021.051192129627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372"/>
        <v>1.2999999999999999E-2</v>
      </c>
      <c r="R4015">
        <f t="shared" si="373"/>
        <v>13</v>
      </c>
      <c r="S4015" t="str">
        <f t="shared" si="376"/>
        <v>theater</v>
      </c>
      <c r="T4015" t="str">
        <f t="shared" si="377"/>
        <v>plays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>
        <f t="shared" si="374"/>
        <v>42433.996168981481</v>
      </c>
      <c r="K4016">
        <v>1455861269</v>
      </c>
      <c r="L4016" s="11">
        <f t="shared" si="375"/>
        <v>42418.996168981481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372"/>
        <v>0</v>
      </c>
      <c r="R4016" t="e">
        <f t="shared" si="373"/>
        <v>#DIV/0!</v>
      </c>
      <c r="S4016" t="str">
        <f t="shared" si="376"/>
        <v>theater</v>
      </c>
      <c r="T4016" t="str">
        <f t="shared" si="377"/>
        <v>plays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>
        <f t="shared" si="374"/>
        <v>42204.530821759254</v>
      </c>
      <c r="K4017">
        <v>1434739463</v>
      </c>
      <c r="L4017" s="11">
        <f t="shared" si="375"/>
        <v>42174.530821759254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372"/>
        <v>1.4285714285714287E-4</v>
      </c>
      <c r="R4017">
        <f t="shared" si="373"/>
        <v>1</v>
      </c>
      <c r="S4017" t="str">
        <f t="shared" si="376"/>
        <v>theater</v>
      </c>
      <c r="T4017" t="str">
        <f t="shared" si="377"/>
        <v>plays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>
        <f t="shared" si="374"/>
        <v>41899.622685185182</v>
      </c>
      <c r="K4018">
        <v>1408395400</v>
      </c>
      <c r="L4018" s="11">
        <f t="shared" si="375"/>
        <v>41869.622685185182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372"/>
        <v>0.14000000000000001</v>
      </c>
      <c r="R4018">
        <f t="shared" si="373"/>
        <v>10</v>
      </c>
      <c r="S4018" t="str">
        <f t="shared" si="376"/>
        <v>theater</v>
      </c>
      <c r="T4018" t="str">
        <f t="shared" si="377"/>
        <v>plays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>
        <f t="shared" si="374"/>
        <v>41886.422152777777</v>
      </c>
      <c r="K4019">
        <v>1407254874</v>
      </c>
      <c r="L4019" s="11">
        <f t="shared" si="375"/>
        <v>41856.422152777777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372"/>
        <v>1.0500000000000001E-2</v>
      </c>
      <c r="R4019">
        <f t="shared" si="373"/>
        <v>52.5</v>
      </c>
      <c r="S4019" t="str">
        <f t="shared" si="376"/>
        <v>theater</v>
      </c>
      <c r="T4019" t="str">
        <f t="shared" si="377"/>
        <v>plays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>
        <f t="shared" si="374"/>
        <v>42650.66097222222</v>
      </c>
      <c r="K4020">
        <v>1473285108</v>
      </c>
      <c r="L4020" s="11">
        <f t="shared" si="375"/>
        <v>42620.66097222222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372"/>
        <v>8.666666666666667E-2</v>
      </c>
      <c r="R4020">
        <f t="shared" si="373"/>
        <v>32.5</v>
      </c>
      <c r="S4020" t="str">
        <f t="shared" si="376"/>
        <v>theater</v>
      </c>
      <c r="T4020" t="str">
        <f t="shared" si="377"/>
        <v>plays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>
        <f t="shared" si="374"/>
        <v>42475.436111111107</v>
      </c>
      <c r="K4021">
        <v>1455725596</v>
      </c>
      <c r="L4021" s="11">
        <f t="shared" si="375"/>
        <v>42417.425879629634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372"/>
        <v>8.2857142857142851E-3</v>
      </c>
      <c r="R4021">
        <f t="shared" si="373"/>
        <v>7.25</v>
      </c>
      <c r="S4021" t="str">
        <f t="shared" si="376"/>
        <v>theater</v>
      </c>
      <c r="T4021" t="str">
        <f t="shared" si="377"/>
        <v>plays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>
        <f t="shared" si="374"/>
        <v>42086.899293981478</v>
      </c>
      <c r="K4022">
        <v>1424579699</v>
      </c>
      <c r="L4022" s="11">
        <f t="shared" si="375"/>
        <v>42056.940960648149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372"/>
        <v>0.16666666666666666</v>
      </c>
      <c r="R4022">
        <f t="shared" si="373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>
        <f t="shared" si="374"/>
        <v>41938.661550925928</v>
      </c>
      <c r="K4023">
        <v>1409176358</v>
      </c>
      <c r="L4023" s="11">
        <f t="shared" si="375"/>
        <v>41878.661550925928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372"/>
        <v>8.3333333333333332E-3</v>
      </c>
      <c r="R4023">
        <f t="shared" si="373"/>
        <v>62.5</v>
      </c>
      <c r="S4023" t="str">
        <f t="shared" si="376"/>
        <v>theater</v>
      </c>
      <c r="T4023" t="str">
        <f t="shared" si="377"/>
        <v>plays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>
        <f t="shared" si="374"/>
        <v>42035.870833333334</v>
      </c>
      <c r="K4024">
        <v>1418824867</v>
      </c>
      <c r="L4024" s="11">
        <f t="shared" si="375"/>
        <v>41990.334108796291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372"/>
        <v>0.69561111111111107</v>
      </c>
      <c r="R4024">
        <f t="shared" si="373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>
        <f t="shared" si="374"/>
        <v>42453.707905092597</v>
      </c>
      <c r="K4025">
        <v>1454975963</v>
      </c>
      <c r="L4025" s="11">
        <f t="shared" si="375"/>
        <v>42408.749571759254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372"/>
        <v>0</v>
      </c>
      <c r="R4025" t="e">
        <f t="shared" si="373"/>
        <v>#DIV/0!</v>
      </c>
      <c r="S4025" t="str">
        <f t="shared" si="376"/>
        <v>theater</v>
      </c>
      <c r="T4025" t="str">
        <f t="shared" si="377"/>
        <v>plays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>
        <f t="shared" si="374"/>
        <v>42247.420104166667</v>
      </c>
      <c r="K4026">
        <v>1438445097</v>
      </c>
      <c r="L4026" s="11">
        <f t="shared" si="375"/>
        <v>42217.420104166667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372"/>
        <v>1.2500000000000001E-2</v>
      </c>
      <c r="R4026">
        <f t="shared" si="373"/>
        <v>10</v>
      </c>
      <c r="S4026" t="str">
        <f t="shared" si="376"/>
        <v>theater</v>
      </c>
      <c r="T4026" t="str">
        <f t="shared" si="377"/>
        <v>plays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>
        <f t="shared" si="374"/>
        <v>42210.987685185188</v>
      </c>
      <c r="K4027">
        <v>1432705336</v>
      </c>
      <c r="L4027" s="11">
        <f t="shared" si="375"/>
        <v>42150.987685185188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372"/>
        <v>0.05</v>
      </c>
      <c r="R4027">
        <f t="shared" si="373"/>
        <v>62.5</v>
      </c>
      <c r="S4027" t="str">
        <f t="shared" si="376"/>
        <v>theater</v>
      </c>
      <c r="T4027" t="str">
        <f t="shared" si="377"/>
        <v>plays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>
        <f t="shared" si="374"/>
        <v>42342.447210648148</v>
      </c>
      <c r="K4028">
        <v>1444059839</v>
      </c>
      <c r="L4028" s="11">
        <f t="shared" si="375"/>
        <v>42282.405543981484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372"/>
        <v>0</v>
      </c>
      <c r="R4028" t="e">
        <f t="shared" si="373"/>
        <v>#DIV/0!</v>
      </c>
      <c r="S4028" t="str">
        <f t="shared" si="376"/>
        <v>theater</v>
      </c>
      <c r="T4028" t="str">
        <f t="shared" si="377"/>
        <v>plays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>
        <f t="shared" si="374"/>
        <v>42788.791666666672</v>
      </c>
      <c r="K4029">
        <v>1486077481</v>
      </c>
      <c r="L4029" s="11">
        <f t="shared" si="375"/>
        <v>42768.72084490741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372"/>
        <v>7.166666666666667E-2</v>
      </c>
      <c r="R4029">
        <f t="shared" si="373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>
        <f t="shared" si="374"/>
        <v>41795.688657407409</v>
      </c>
      <c r="K4030">
        <v>1399415500</v>
      </c>
      <c r="L4030" s="11">
        <f t="shared" si="375"/>
        <v>41765.688657407409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372"/>
        <v>0.28050000000000003</v>
      </c>
      <c r="R4030">
        <f t="shared" si="373"/>
        <v>51</v>
      </c>
      <c r="S4030" t="str">
        <f t="shared" si="376"/>
        <v>theater</v>
      </c>
      <c r="T4030" t="str">
        <f t="shared" si="377"/>
        <v>plays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>
        <f t="shared" si="374"/>
        <v>42351.775115740747</v>
      </c>
      <c r="K4031">
        <v>1447461370</v>
      </c>
      <c r="L4031" s="11">
        <f t="shared" si="375"/>
        <v>42321.775115740747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372"/>
        <v>0</v>
      </c>
      <c r="R4031" t="e">
        <f t="shared" si="373"/>
        <v>#DIV/0!</v>
      </c>
      <c r="S4031" t="str">
        <f t="shared" si="376"/>
        <v>theater</v>
      </c>
      <c r="T4031" t="str">
        <f t="shared" si="377"/>
        <v>plays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>
        <f t="shared" si="374"/>
        <v>42403.534027777772</v>
      </c>
      <c r="K4032">
        <v>1452008599</v>
      </c>
      <c r="L4032" s="11">
        <f t="shared" si="375"/>
        <v>42374.405081018514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372"/>
        <v>0.16</v>
      </c>
      <c r="R4032">
        <f t="shared" si="373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>
        <f t="shared" si="374"/>
        <v>41991.376898148148</v>
      </c>
      <c r="K4033">
        <v>1414591364</v>
      </c>
      <c r="L4033" s="11">
        <f t="shared" si="375"/>
        <v>41941.335231481484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372"/>
        <v>0</v>
      </c>
      <c r="R4033" t="e">
        <f t="shared" si="373"/>
        <v>#DIV/0!</v>
      </c>
      <c r="S4033" t="str">
        <f t="shared" si="376"/>
        <v>theater</v>
      </c>
      <c r="T4033" t="str">
        <f t="shared" si="377"/>
        <v>plays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>
        <f t="shared" si="374"/>
        <v>42353.60087962963</v>
      </c>
      <c r="K4034">
        <v>1445023516</v>
      </c>
      <c r="L4034" s="11">
        <f t="shared" si="375"/>
        <v>42293.559212962966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ref="Q4034:Q4097" si="378">E4034/D4034</f>
        <v>6.8287037037037035E-2</v>
      </c>
      <c r="R4034">
        <f t="shared" ref="R4034:R4097" si="379">E4034/N4034</f>
        <v>59</v>
      </c>
      <c r="S4034" t="str">
        <f t="shared" si="376"/>
        <v>theater</v>
      </c>
      <c r="T4034" t="str">
        <f t="shared" si="377"/>
        <v>plays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>
        <f t="shared" ref="J4035:J4098" si="380">(((I4035/60)/60)/24)+DATE(1970,1,1)+(-6/24)</f>
        <v>42645.125</v>
      </c>
      <c r="K4035">
        <v>1472711224</v>
      </c>
      <c r="L4035" s="11">
        <f t="shared" ref="L4035:L4098" si="381">(((K4035/60)/60)/24)+DATE(1970,1,1)+(-6/24)</f>
        <v>42614.018796296295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si="378"/>
        <v>0.25698702928870293</v>
      </c>
      <c r="R4035">
        <f t="shared" si="379"/>
        <v>65.340319148936175</v>
      </c>
      <c r="S4035" t="str">
        <f t="shared" ref="S4035:S4098" si="382">LEFT(P4035,FIND("/",P4035)-1)</f>
        <v>theater</v>
      </c>
      <c r="T4035" t="str">
        <f t="shared" ref="T4035:T4098" si="383">RIGHT(P4035,LEN(P4035)-FIND("/",P4035))</f>
        <v>plays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>
        <f t="shared" si="380"/>
        <v>42097.655671296292</v>
      </c>
      <c r="K4036">
        <v>1425509050</v>
      </c>
      <c r="L4036" s="11">
        <f t="shared" si="381"/>
        <v>42067.697337962964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378"/>
        <v>1.4814814814814815E-2</v>
      </c>
      <c r="R4036">
        <f t="shared" si="379"/>
        <v>100</v>
      </c>
      <c r="S4036" t="str">
        <f t="shared" si="382"/>
        <v>theater</v>
      </c>
      <c r="T4036" t="str">
        <f t="shared" si="383"/>
        <v>plays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>
        <f t="shared" si="380"/>
        <v>41933.632951388885</v>
      </c>
      <c r="K4037">
        <v>1411333887</v>
      </c>
      <c r="L4037" s="11">
        <f t="shared" si="381"/>
        <v>41903.632951388885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378"/>
        <v>0.36849999999999999</v>
      </c>
      <c r="R4037">
        <f t="shared" si="379"/>
        <v>147.4</v>
      </c>
      <c r="S4037" t="str">
        <f t="shared" si="382"/>
        <v>theater</v>
      </c>
      <c r="T4037" t="str">
        <f t="shared" si="383"/>
        <v>plays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>
        <f t="shared" si="380"/>
        <v>41821.6875</v>
      </c>
      <c r="K4038">
        <v>1402784964</v>
      </c>
      <c r="L4038" s="11">
        <f t="shared" si="381"/>
        <v>41804.687083333331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378"/>
        <v>0.47049999999999997</v>
      </c>
      <c r="R4038">
        <f t="shared" si="379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>
        <f t="shared" si="380"/>
        <v>42514.350694444445</v>
      </c>
      <c r="K4039">
        <v>1462585315</v>
      </c>
      <c r="L4039" s="11">
        <f t="shared" si="381"/>
        <v>42496.820775462969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378"/>
        <v>0.11428571428571428</v>
      </c>
      <c r="R4039">
        <f t="shared" si="379"/>
        <v>40</v>
      </c>
      <c r="S4039" t="str">
        <f t="shared" si="382"/>
        <v>theater</v>
      </c>
      <c r="T4039" t="str">
        <f t="shared" si="383"/>
        <v>plays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>
        <f t="shared" si="380"/>
        <v>41929.548726851855</v>
      </c>
      <c r="K4040">
        <v>1408389010</v>
      </c>
      <c r="L4040" s="11">
        <f t="shared" si="381"/>
        <v>41869.548726851855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378"/>
        <v>0.12039999999999999</v>
      </c>
      <c r="R4040">
        <f t="shared" si="379"/>
        <v>75.25</v>
      </c>
      <c r="S4040" t="str">
        <f t="shared" si="382"/>
        <v>theater</v>
      </c>
      <c r="T4040" t="str">
        <f t="shared" si="383"/>
        <v>plays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>
        <f t="shared" si="380"/>
        <v>42338.999305555553</v>
      </c>
      <c r="K4041">
        <v>1446048367</v>
      </c>
      <c r="L4041" s="11">
        <f t="shared" si="381"/>
        <v>42305.420914351853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378"/>
        <v>0.6</v>
      </c>
      <c r="R4041">
        <f t="shared" si="379"/>
        <v>60</v>
      </c>
      <c r="S4041" t="str">
        <f t="shared" si="382"/>
        <v>theater</v>
      </c>
      <c r="T4041" t="str">
        <f t="shared" si="383"/>
        <v>plays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>
        <f t="shared" si="380"/>
        <v>42202.875</v>
      </c>
      <c r="K4042">
        <v>1432100004</v>
      </c>
      <c r="L4042" s="11">
        <f t="shared" si="381"/>
        <v>42143.981527777782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378"/>
        <v>0.3125</v>
      </c>
      <c r="R4042">
        <f t="shared" si="379"/>
        <v>1250</v>
      </c>
      <c r="S4042" t="str">
        <f t="shared" si="382"/>
        <v>theater</v>
      </c>
      <c r="T4042" t="str">
        <f t="shared" si="383"/>
        <v>plays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>
        <f t="shared" si="380"/>
        <v>42619.224004629628</v>
      </c>
      <c r="K4043">
        <v>1467976954</v>
      </c>
      <c r="L4043" s="11">
        <f t="shared" si="381"/>
        <v>42559.224004629628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378"/>
        <v>4.1999999999999997E-3</v>
      </c>
      <c r="R4043">
        <f t="shared" si="379"/>
        <v>10.5</v>
      </c>
      <c r="S4043" t="str">
        <f t="shared" si="382"/>
        <v>theater</v>
      </c>
      <c r="T4043" t="str">
        <f t="shared" si="383"/>
        <v>plays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>
        <f t="shared" si="380"/>
        <v>42024.552777777775</v>
      </c>
      <c r="K4044">
        <v>1419213664</v>
      </c>
      <c r="L4044" s="11">
        <f t="shared" si="381"/>
        <v>41994.834074074075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378"/>
        <v>2.0999999999999999E-3</v>
      </c>
      <c r="R4044">
        <f t="shared" si="379"/>
        <v>7</v>
      </c>
      <c r="S4044" t="str">
        <f t="shared" si="382"/>
        <v>theater</v>
      </c>
      <c r="T4044" t="str">
        <f t="shared" si="383"/>
        <v>plays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>
        <f t="shared" si="380"/>
        <v>41963.707465277781</v>
      </c>
      <c r="K4045">
        <v>1415228325</v>
      </c>
      <c r="L4045" s="11">
        <f t="shared" si="381"/>
        <v>41948.707465277781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378"/>
        <v>0</v>
      </c>
      <c r="R4045" t="e">
        <f t="shared" si="379"/>
        <v>#DIV/0!</v>
      </c>
      <c r="S4045" t="str">
        <f t="shared" si="382"/>
        <v>theater</v>
      </c>
      <c r="T4045" t="str">
        <f t="shared" si="383"/>
        <v>plays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>
        <f t="shared" si="380"/>
        <v>42103.958333333328</v>
      </c>
      <c r="K4046">
        <v>1426050982</v>
      </c>
      <c r="L4046" s="11">
        <f t="shared" si="381"/>
        <v>42073.969699074078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378"/>
        <v>0.375</v>
      </c>
      <c r="R4046">
        <f t="shared" si="379"/>
        <v>56.25</v>
      </c>
      <c r="S4046" t="str">
        <f t="shared" si="382"/>
        <v>theater</v>
      </c>
      <c r="T4046" t="str">
        <f t="shared" si="383"/>
        <v>plays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>
        <f t="shared" si="380"/>
        <v>41871.951261574075</v>
      </c>
      <c r="K4047">
        <v>1406004589</v>
      </c>
      <c r="L4047" s="11">
        <f t="shared" si="381"/>
        <v>41841.951261574075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378"/>
        <v>2.0000000000000001E-4</v>
      </c>
      <c r="R4047">
        <f t="shared" si="379"/>
        <v>1</v>
      </c>
      <c r="S4047" t="str">
        <f t="shared" si="382"/>
        <v>theater</v>
      </c>
      <c r="T4047" t="str">
        <f t="shared" si="383"/>
        <v>plays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>
        <f t="shared" si="380"/>
        <v>41934.400578703702</v>
      </c>
      <c r="K4048">
        <v>1411400210</v>
      </c>
      <c r="L4048" s="11">
        <f t="shared" si="381"/>
        <v>41904.400578703702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378"/>
        <v>8.2142857142857142E-2</v>
      </c>
      <c r="R4048">
        <f t="shared" si="379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>
        <f t="shared" si="380"/>
        <v>42014.791666666672</v>
      </c>
      <c r="K4049">
        <v>1418862743</v>
      </c>
      <c r="L4049" s="11">
        <f t="shared" si="381"/>
        <v>41990.772488425922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378"/>
        <v>2.1999999999999999E-2</v>
      </c>
      <c r="R4049">
        <f t="shared" si="379"/>
        <v>27.5</v>
      </c>
      <c r="S4049" t="str">
        <f t="shared" si="382"/>
        <v>theater</v>
      </c>
      <c r="T4049" t="str">
        <f t="shared" si="383"/>
        <v>plays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>
        <f t="shared" si="380"/>
        <v>42471.217442129629</v>
      </c>
      <c r="K4050">
        <v>1457352787</v>
      </c>
      <c r="L4050" s="11">
        <f t="shared" si="381"/>
        <v>42436.259108796294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378"/>
        <v>0.17652941176470588</v>
      </c>
      <c r="R4050">
        <f t="shared" si="379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>
        <f t="shared" si="380"/>
        <v>42199.708506944444</v>
      </c>
      <c r="K4051">
        <v>1434322815</v>
      </c>
      <c r="L4051" s="11">
        <f t="shared" si="381"/>
        <v>42169.708506944444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378"/>
        <v>8.0000000000000004E-4</v>
      </c>
      <c r="R4051">
        <f t="shared" si="379"/>
        <v>16</v>
      </c>
      <c r="S4051" t="str">
        <f t="shared" si="382"/>
        <v>theater</v>
      </c>
      <c r="T4051" t="str">
        <f t="shared" si="383"/>
        <v>plays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>
        <f t="shared" si="380"/>
        <v>41935.386469907404</v>
      </c>
      <c r="K4052">
        <v>1411485391</v>
      </c>
      <c r="L4052" s="11">
        <f t="shared" si="381"/>
        <v>41905.386469907404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378"/>
        <v>6.6666666666666664E-4</v>
      </c>
      <c r="R4052">
        <f t="shared" si="379"/>
        <v>1</v>
      </c>
      <c r="S4052" t="str">
        <f t="shared" si="382"/>
        <v>theater</v>
      </c>
      <c r="T4052" t="str">
        <f t="shared" si="383"/>
        <v>plays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>
        <f t="shared" si="380"/>
        <v>41768.036805555559</v>
      </c>
      <c r="K4053">
        <v>1399058797</v>
      </c>
      <c r="L4053" s="11">
        <f t="shared" si="381"/>
        <v>41761.560150462967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378"/>
        <v>0</v>
      </c>
      <c r="R4053" t="e">
        <f t="shared" si="379"/>
        <v>#DIV/0!</v>
      </c>
      <c r="S4053" t="str">
        <f t="shared" si="382"/>
        <v>theater</v>
      </c>
      <c r="T4053" t="str">
        <f t="shared" si="383"/>
        <v>plays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>
        <f t="shared" si="380"/>
        <v>41925.628657407404</v>
      </c>
      <c r="K4054">
        <v>1408050316</v>
      </c>
      <c r="L4054" s="11">
        <f t="shared" si="381"/>
        <v>41865.628657407404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378"/>
        <v>0.37533333333333335</v>
      </c>
      <c r="R4054">
        <f t="shared" si="379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>
        <f t="shared" si="380"/>
        <v>41958.583333333328</v>
      </c>
      <c r="K4055">
        <v>1413477228</v>
      </c>
      <c r="L4055" s="11">
        <f t="shared" si="381"/>
        <v>41928.440138888887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378"/>
        <v>0.22</v>
      </c>
      <c r="R4055">
        <f t="shared" si="379"/>
        <v>55</v>
      </c>
      <c r="S4055" t="str">
        <f t="shared" si="382"/>
        <v>theater</v>
      </c>
      <c r="T4055" t="str">
        <f t="shared" si="383"/>
        <v>plays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>
        <f t="shared" si="380"/>
        <v>42643.916666666672</v>
      </c>
      <c r="K4056">
        <v>1472674285</v>
      </c>
      <c r="L4056" s="11">
        <f t="shared" si="381"/>
        <v>42613.591261574074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378"/>
        <v>0</v>
      </c>
      <c r="R4056" t="e">
        <f t="shared" si="379"/>
        <v>#DIV/0!</v>
      </c>
      <c r="S4056" t="str">
        <f t="shared" si="382"/>
        <v>theater</v>
      </c>
      <c r="T4056" t="str">
        <f t="shared" si="383"/>
        <v>plays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>
        <f t="shared" si="380"/>
        <v>41809.398506944446</v>
      </c>
      <c r="K4057">
        <v>1400600031</v>
      </c>
      <c r="L4057" s="11">
        <f t="shared" si="381"/>
        <v>41779.398506944446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378"/>
        <v>0.1762</v>
      </c>
      <c r="R4057">
        <f t="shared" si="379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>
        <f t="shared" si="380"/>
        <v>42554.582638888889</v>
      </c>
      <c r="K4058">
        <v>1465856639</v>
      </c>
      <c r="L4058" s="11">
        <f t="shared" si="381"/>
        <v>42534.683321759265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378"/>
        <v>0.53</v>
      </c>
      <c r="R4058">
        <f t="shared" si="379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>
        <f t="shared" si="380"/>
        <v>42333.708333333328</v>
      </c>
      <c r="K4059">
        <v>1446506080</v>
      </c>
      <c r="L4059" s="11">
        <f t="shared" si="381"/>
        <v>42310.718518518523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378"/>
        <v>0.22142857142857142</v>
      </c>
      <c r="R4059">
        <f t="shared" si="379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>
        <f t="shared" si="380"/>
        <v>42460.915972222225</v>
      </c>
      <c r="K4060">
        <v>1458178044</v>
      </c>
      <c r="L4060" s="11">
        <f t="shared" si="381"/>
        <v>42445.810694444444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378"/>
        <v>2.5333333333333333E-2</v>
      </c>
      <c r="R4060">
        <f t="shared" si="379"/>
        <v>23.75</v>
      </c>
      <c r="S4060" t="str">
        <f t="shared" si="382"/>
        <v>theater</v>
      </c>
      <c r="T4060" t="str">
        <f t="shared" si="383"/>
        <v>plays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>
        <f t="shared" si="380"/>
        <v>41897.875</v>
      </c>
      <c r="K4061">
        <v>1408116152</v>
      </c>
      <c r="L4061" s="11">
        <f t="shared" si="381"/>
        <v>41866.390648148146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378"/>
        <v>2.5000000000000001E-2</v>
      </c>
      <c r="R4061">
        <f t="shared" si="379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>
        <f t="shared" si="380"/>
        <v>41813.416666666664</v>
      </c>
      <c r="K4062">
        <v>1400604056</v>
      </c>
      <c r="L4062" s="11">
        <f t="shared" si="381"/>
        <v>41779.445092592592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378"/>
        <v>2.8500000000000001E-2</v>
      </c>
      <c r="R4062">
        <f t="shared" si="379"/>
        <v>57</v>
      </c>
      <c r="S4062" t="str">
        <f t="shared" si="382"/>
        <v>theater</v>
      </c>
      <c r="T4062" t="str">
        <f t="shared" si="383"/>
        <v>plays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>
        <f t="shared" si="380"/>
        <v>42480.849803240737</v>
      </c>
      <c r="K4063">
        <v>1456025023</v>
      </c>
      <c r="L4063" s="11">
        <f t="shared" si="381"/>
        <v>42420.891469907408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378"/>
        <v>0</v>
      </c>
      <c r="R4063" t="e">
        <f t="shared" si="379"/>
        <v>#DIV/0!</v>
      </c>
      <c r="S4063" t="str">
        <f t="shared" si="382"/>
        <v>theater</v>
      </c>
      <c r="T4063" t="str">
        <f t="shared" si="383"/>
        <v>plays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>
        <f t="shared" si="380"/>
        <v>42553.489212962959</v>
      </c>
      <c r="K4064">
        <v>1464889468</v>
      </c>
      <c r="L4064" s="11">
        <f t="shared" si="381"/>
        <v>42523.489212962959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378"/>
        <v>2.4500000000000001E-2</v>
      </c>
      <c r="R4064">
        <f t="shared" si="379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>
        <f t="shared" si="380"/>
        <v>41817.431527777779</v>
      </c>
      <c r="K4065">
        <v>1401294084</v>
      </c>
      <c r="L4065" s="11">
        <f t="shared" si="381"/>
        <v>41787.431527777779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378"/>
        <v>1.4210526315789474E-2</v>
      </c>
      <c r="R4065">
        <f t="shared" si="379"/>
        <v>15</v>
      </c>
      <c r="S4065" t="str">
        <f t="shared" si="382"/>
        <v>theater</v>
      </c>
      <c r="T4065" t="str">
        <f t="shared" si="383"/>
        <v>plays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>
        <f t="shared" si="380"/>
        <v>42123.338263888887</v>
      </c>
      <c r="K4066">
        <v>1427724426</v>
      </c>
      <c r="L4066" s="11">
        <f t="shared" si="381"/>
        <v>42093.338263888887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378"/>
        <v>0.1925</v>
      </c>
      <c r="R4066">
        <f t="shared" si="379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>
        <f t="shared" si="380"/>
        <v>41863.701516203706</v>
      </c>
      <c r="K4067">
        <v>1405291811</v>
      </c>
      <c r="L4067" s="11">
        <f t="shared" si="381"/>
        <v>41833.701516203706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378"/>
        <v>6.7499999999999999E-3</v>
      </c>
      <c r="R4067">
        <f t="shared" si="379"/>
        <v>6.75</v>
      </c>
      <c r="S4067" t="str">
        <f t="shared" si="382"/>
        <v>theater</v>
      </c>
      <c r="T4067" t="str">
        <f t="shared" si="383"/>
        <v>plays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>
        <f t="shared" si="380"/>
        <v>42508.789212962962</v>
      </c>
      <c r="K4068">
        <v>1461027388</v>
      </c>
      <c r="L4068" s="11">
        <f t="shared" si="381"/>
        <v>42478.789212962962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378"/>
        <v>1.6666666666666668E-3</v>
      </c>
      <c r="R4068">
        <f t="shared" si="379"/>
        <v>25</v>
      </c>
      <c r="S4068" t="str">
        <f t="shared" si="382"/>
        <v>theater</v>
      </c>
      <c r="T4068" t="str">
        <f t="shared" si="383"/>
        <v>plays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>
        <f t="shared" si="380"/>
        <v>42274.867476851854</v>
      </c>
      <c r="K4069">
        <v>1439952550</v>
      </c>
      <c r="L4069" s="11">
        <f t="shared" si="381"/>
        <v>42234.867476851854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378"/>
        <v>0.60899999999999999</v>
      </c>
      <c r="R4069">
        <f t="shared" si="379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>
        <f t="shared" si="380"/>
        <v>42748.711805555555</v>
      </c>
      <c r="K4070">
        <v>1481756855</v>
      </c>
      <c r="L4070" s="11">
        <f t="shared" si="381"/>
        <v>42718.713599537034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378"/>
        <v>0.01</v>
      </c>
      <c r="R4070">
        <f t="shared" si="379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>
        <f t="shared" si="380"/>
        <v>42063.25</v>
      </c>
      <c r="K4071">
        <v>1421596356</v>
      </c>
      <c r="L4071" s="11">
        <f t="shared" si="381"/>
        <v>42022.411527777775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378"/>
        <v>0.34399999999999997</v>
      </c>
      <c r="R4071">
        <f t="shared" si="379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>
        <f t="shared" si="380"/>
        <v>42063.875</v>
      </c>
      <c r="K4072">
        <v>1422374420</v>
      </c>
      <c r="L4072" s="11">
        <f t="shared" si="381"/>
        <v>42031.416898148149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378"/>
        <v>0.16500000000000001</v>
      </c>
      <c r="R4072">
        <f t="shared" si="379"/>
        <v>27.5</v>
      </c>
      <c r="S4072" t="str">
        <f t="shared" si="382"/>
        <v>theater</v>
      </c>
      <c r="T4072" t="str">
        <f t="shared" si="383"/>
        <v>plays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>
        <f t="shared" si="380"/>
        <v>42730.554756944446</v>
      </c>
      <c r="K4073">
        <v>1480187931</v>
      </c>
      <c r="L4073" s="11">
        <f t="shared" si="381"/>
        <v>42700.554756944446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378"/>
        <v>0</v>
      </c>
      <c r="R4073" t="e">
        <f t="shared" si="379"/>
        <v>#DIV/0!</v>
      </c>
      <c r="S4073" t="str">
        <f t="shared" si="382"/>
        <v>theater</v>
      </c>
      <c r="T4073" t="str">
        <f t="shared" si="383"/>
        <v>plays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>
        <f t="shared" si="380"/>
        <v>41872.52443287037</v>
      </c>
      <c r="K4074">
        <v>1403462111</v>
      </c>
      <c r="L4074" s="11">
        <f t="shared" si="381"/>
        <v>41812.52443287037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378"/>
        <v>4.0000000000000001E-3</v>
      </c>
      <c r="R4074">
        <f t="shared" si="379"/>
        <v>2</v>
      </c>
      <c r="S4074" t="str">
        <f t="shared" si="382"/>
        <v>theater</v>
      </c>
      <c r="T4074" t="str">
        <f t="shared" si="383"/>
        <v>plays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>
        <f t="shared" si="380"/>
        <v>42132.916666666672</v>
      </c>
      <c r="K4075">
        <v>1426407426</v>
      </c>
      <c r="L4075" s="11">
        <f t="shared" si="381"/>
        <v>42078.09520833334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378"/>
        <v>1.0571428571428572E-2</v>
      </c>
      <c r="R4075">
        <f t="shared" si="379"/>
        <v>18.5</v>
      </c>
      <c r="S4075" t="str">
        <f t="shared" si="382"/>
        <v>theater</v>
      </c>
      <c r="T4075" t="str">
        <f t="shared" si="383"/>
        <v>plays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>
        <f t="shared" si="380"/>
        <v>42313.344618055555</v>
      </c>
      <c r="K4076">
        <v>1444137375</v>
      </c>
      <c r="L4076" s="11">
        <f t="shared" si="381"/>
        <v>42283.302951388891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378"/>
        <v>0.26727272727272727</v>
      </c>
      <c r="R4076">
        <f t="shared" si="379"/>
        <v>35</v>
      </c>
      <c r="S4076" t="str">
        <f t="shared" si="382"/>
        <v>theater</v>
      </c>
      <c r="T4076" t="str">
        <f t="shared" si="383"/>
        <v>plays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>
        <f t="shared" si="380"/>
        <v>41820.477777777778</v>
      </c>
      <c r="K4077">
        <v>1400547969</v>
      </c>
      <c r="L4077" s="11">
        <f t="shared" si="381"/>
        <v>41778.795937499999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378"/>
        <v>0.28799999999999998</v>
      </c>
      <c r="R4077">
        <f t="shared" si="379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>
        <f t="shared" si="380"/>
        <v>41933.57708333333</v>
      </c>
      <c r="K4078">
        <v>1411499149</v>
      </c>
      <c r="L4078" s="11">
        <f t="shared" si="381"/>
        <v>41905.545706018522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378"/>
        <v>0</v>
      </c>
      <c r="R4078" t="e">
        <f t="shared" si="379"/>
        <v>#DIV/0!</v>
      </c>
      <c r="S4078" t="str">
        <f t="shared" si="382"/>
        <v>theater</v>
      </c>
      <c r="T4078" t="str">
        <f t="shared" si="383"/>
        <v>plays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>
        <f t="shared" si="380"/>
        <v>42725.4605787037</v>
      </c>
      <c r="K4079">
        <v>1479747794</v>
      </c>
      <c r="L4079" s="11">
        <f t="shared" si="381"/>
        <v>42695.4605787037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378"/>
        <v>8.8999999999999996E-2</v>
      </c>
      <c r="R4079">
        <f t="shared" si="379"/>
        <v>222.5</v>
      </c>
      <c r="S4079" t="str">
        <f t="shared" si="382"/>
        <v>theater</v>
      </c>
      <c r="T4079" t="str">
        <f t="shared" si="383"/>
        <v>plays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>
        <f t="shared" si="380"/>
        <v>42762.537523148145</v>
      </c>
      <c r="K4080">
        <v>1482951242</v>
      </c>
      <c r="L4080" s="11">
        <f t="shared" si="381"/>
        <v>42732.537523148145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378"/>
        <v>0</v>
      </c>
      <c r="R4080" t="e">
        <f t="shared" si="379"/>
        <v>#DIV/0!</v>
      </c>
      <c r="S4080" t="str">
        <f t="shared" si="382"/>
        <v>theater</v>
      </c>
      <c r="T4080" t="str">
        <f t="shared" si="383"/>
        <v>plays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>
        <f t="shared" si="380"/>
        <v>42540.688900462963</v>
      </c>
      <c r="K4081">
        <v>1463783521</v>
      </c>
      <c r="L4081" s="11">
        <f t="shared" si="381"/>
        <v>42510.688900462963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378"/>
        <v>1.6666666666666668E-3</v>
      </c>
      <c r="R4081">
        <f t="shared" si="379"/>
        <v>5</v>
      </c>
      <c r="S4081" t="str">
        <f t="shared" si="382"/>
        <v>theater</v>
      </c>
      <c r="T4081" t="str">
        <f t="shared" si="383"/>
        <v>plays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>
        <f t="shared" si="380"/>
        <v>42535.537500000006</v>
      </c>
      <c r="K4082">
        <v>1463849116</v>
      </c>
      <c r="L4082" s="11">
        <f t="shared" si="381"/>
        <v>42511.448101851856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378"/>
        <v>0</v>
      </c>
      <c r="R4082" t="e">
        <f t="shared" si="379"/>
        <v>#DIV/0!</v>
      </c>
      <c r="S4082" t="str">
        <f t="shared" si="382"/>
        <v>theater</v>
      </c>
      <c r="T4082" t="str">
        <f t="shared" si="383"/>
        <v>plays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>
        <f t="shared" si="380"/>
        <v>42071.289641203708</v>
      </c>
      <c r="K4083">
        <v>1423231025</v>
      </c>
      <c r="L4083" s="11">
        <f t="shared" si="381"/>
        <v>42041.331307870365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378"/>
        <v>0.15737410071942445</v>
      </c>
      <c r="R4083">
        <f t="shared" si="379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>
        <f t="shared" si="380"/>
        <v>42322.708333333328</v>
      </c>
      <c r="K4084">
        <v>1446179553</v>
      </c>
      <c r="L4084" s="11">
        <f t="shared" si="381"/>
        <v>42306.939270833333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378"/>
        <v>0.02</v>
      </c>
      <c r="R4084">
        <f t="shared" si="379"/>
        <v>1.5</v>
      </c>
      <c r="S4084" t="str">
        <f t="shared" si="382"/>
        <v>theater</v>
      </c>
      <c r="T4084" t="str">
        <f t="shared" si="383"/>
        <v>plays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>
        <f t="shared" si="380"/>
        <v>42383.511759259258</v>
      </c>
      <c r="K4085">
        <v>1450203416</v>
      </c>
      <c r="L4085" s="11">
        <f t="shared" si="381"/>
        <v>42353.511759259258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378"/>
        <v>0.21685714285714286</v>
      </c>
      <c r="R4085">
        <f t="shared" si="379"/>
        <v>126.5</v>
      </c>
      <c r="S4085" t="str">
        <f t="shared" si="382"/>
        <v>theater</v>
      </c>
      <c r="T4085" t="str">
        <f t="shared" si="383"/>
        <v>plays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>
        <f t="shared" si="380"/>
        <v>42652.186412037037</v>
      </c>
      <c r="K4086">
        <v>1473416906</v>
      </c>
      <c r="L4086" s="11">
        <f t="shared" si="381"/>
        <v>42622.186412037037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378"/>
        <v>3.3333333333333335E-3</v>
      </c>
      <c r="R4086">
        <f t="shared" si="379"/>
        <v>10</v>
      </c>
      <c r="S4086" t="str">
        <f t="shared" si="382"/>
        <v>theater</v>
      </c>
      <c r="T4086" t="str">
        <f t="shared" si="383"/>
        <v>plays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>
        <f t="shared" si="380"/>
        <v>42086.915972222225</v>
      </c>
      <c r="K4087">
        <v>1424701775</v>
      </c>
      <c r="L4087" s="11">
        <f t="shared" si="381"/>
        <v>42058.353877314818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378"/>
        <v>2.8571428571428571E-3</v>
      </c>
      <c r="R4087">
        <f t="shared" si="379"/>
        <v>10</v>
      </c>
      <c r="S4087" t="str">
        <f t="shared" si="382"/>
        <v>theater</v>
      </c>
      <c r="T4087" t="str">
        <f t="shared" si="383"/>
        <v>plays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>
        <f t="shared" si="380"/>
        <v>42328.916666666672</v>
      </c>
      <c r="K4088">
        <v>1445985299</v>
      </c>
      <c r="L4088" s="11">
        <f t="shared" si="381"/>
        <v>42304.690960648149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378"/>
        <v>4.7E-2</v>
      </c>
      <c r="R4088">
        <f t="shared" si="379"/>
        <v>9.4</v>
      </c>
      <c r="S4088" t="str">
        <f t="shared" si="382"/>
        <v>theater</v>
      </c>
      <c r="T4088" t="str">
        <f t="shared" si="383"/>
        <v>plays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>
        <f t="shared" si="380"/>
        <v>42568.492893518516</v>
      </c>
      <c r="K4089">
        <v>1466185786</v>
      </c>
      <c r="L4089" s="11">
        <f t="shared" si="381"/>
        <v>42538.492893518516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378"/>
        <v>0</v>
      </c>
      <c r="R4089" t="e">
        <f t="shared" si="379"/>
        <v>#DIV/0!</v>
      </c>
      <c r="S4089" t="str">
        <f t="shared" si="382"/>
        <v>theater</v>
      </c>
      <c r="T4089" t="str">
        <f t="shared" si="383"/>
        <v>plays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>
        <f t="shared" si="380"/>
        <v>42020.184722222228</v>
      </c>
      <c r="K4090">
        <v>1418827324</v>
      </c>
      <c r="L4090" s="11">
        <f t="shared" si="381"/>
        <v>41990.362546296295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378"/>
        <v>0.108</v>
      </c>
      <c r="R4090">
        <f t="shared" si="379"/>
        <v>72</v>
      </c>
      <c r="S4090" t="str">
        <f t="shared" si="382"/>
        <v>theater</v>
      </c>
      <c r="T4090" t="str">
        <f t="shared" si="383"/>
        <v>plays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>
        <f t="shared" si="380"/>
        <v>42155.482638888891</v>
      </c>
      <c r="K4091">
        <v>1430242488</v>
      </c>
      <c r="L4091" s="11">
        <f t="shared" si="381"/>
        <v>42122.482499999998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378"/>
        <v>4.8000000000000001E-2</v>
      </c>
      <c r="R4091">
        <f t="shared" si="379"/>
        <v>30</v>
      </c>
      <c r="S4091" t="str">
        <f t="shared" si="382"/>
        <v>theater</v>
      </c>
      <c r="T4091" t="str">
        <f t="shared" si="383"/>
        <v>plays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>
        <f t="shared" si="380"/>
        <v>42223.375</v>
      </c>
      <c r="K4092">
        <v>1437754137</v>
      </c>
      <c r="L4092" s="11">
        <f t="shared" si="381"/>
        <v>42209.42288194444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378"/>
        <v>3.2000000000000001E-2</v>
      </c>
      <c r="R4092">
        <f t="shared" si="379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>
        <f t="shared" si="380"/>
        <v>42020.256377314814</v>
      </c>
      <c r="K4093">
        <v>1418818151</v>
      </c>
      <c r="L4093" s="11">
        <f t="shared" si="381"/>
        <v>41990.256377314814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378"/>
        <v>0.1275</v>
      </c>
      <c r="R4093">
        <f t="shared" si="379"/>
        <v>25.5</v>
      </c>
      <c r="S4093" t="str">
        <f t="shared" si="382"/>
        <v>theater</v>
      </c>
      <c r="T4093" t="str">
        <f t="shared" si="383"/>
        <v>plays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>
        <f t="shared" si="380"/>
        <v>42098.903321759266</v>
      </c>
      <c r="K4094">
        <v>1423024847</v>
      </c>
      <c r="L4094" s="11">
        <f t="shared" si="381"/>
        <v>42038.944988425923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378"/>
        <v>1.8181818181818181E-4</v>
      </c>
      <c r="R4094">
        <f t="shared" si="379"/>
        <v>20</v>
      </c>
      <c r="S4094" t="str">
        <f t="shared" si="382"/>
        <v>theater</v>
      </c>
      <c r="T4094" t="str">
        <f t="shared" si="383"/>
        <v>plays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>
        <f t="shared" si="380"/>
        <v>42238.565891203703</v>
      </c>
      <c r="K4095">
        <v>1435088093</v>
      </c>
      <c r="L4095" s="11">
        <f t="shared" si="381"/>
        <v>42178.565891203703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378"/>
        <v>2.4E-2</v>
      </c>
      <c r="R4095">
        <f t="shared" si="379"/>
        <v>15</v>
      </c>
      <c r="S4095" t="str">
        <f t="shared" si="382"/>
        <v>theater</v>
      </c>
      <c r="T4095" t="str">
        <f t="shared" si="383"/>
        <v>plays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>
        <f t="shared" si="380"/>
        <v>41933.957638888889</v>
      </c>
      <c r="K4096">
        <v>1410141900</v>
      </c>
      <c r="L4096" s="11">
        <f t="shared" si="381"/>
        <v>41889.836805555555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378"/>
        <v>0.36499999999999999</v>
      </c>
      <c r="R4096">
        <f t="shared" si="379"/>
        <v>91.25</v>
      </c>
      <c r="S4096" t="str">
        <f t="shared" si="382"/>
        <v>theater</v>
      </c>
      <c r="T4096" t="str">
        <f t="shared" si="383"/>
        <v>plays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>
        <f t="shared" si="380"/>
        <v>42722.781828703708</v>
      </c>
      <c r="K4097">
        <v>1479516350</v>
      </c>
      <c r="L4097" s="11">
        <f t="shared" si="381"/>
        <v>42692.781828703708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378"/>
        <v>2.6666666666666668E-2</v>
      </c>
      <c r="R4097">
        <f t="shared" si="379"/>
        <v>800</v>
      </c>
      <c r="S4097" t="str">
        <f t="shared" si="382"/>
        <v>theater</v>
      </c>
      <c r="T4097" t="str">
        <f t="shared" si="383"/>
        <v>plays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>
        <f t="shared" si="380"/>
        <v>42794.118749999994</v>
      </c>
      <c r="K4098">
        <v>1484484219</v>
      </c>
      <c r="L4098" s="11">
        <f t="shared" si="381"/>
        <v>42750.280312499999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ref="Q4098:Q4115" si="384">E4098/D4098</f>
        <v>0.11428571428571428</v>
      </c>
      <c r="R4098">
        <f t="shared" ref="R4098:R4115" si="385">E4098/N4098</f>
        <v>80</v>
      </c>
      <c r="S4098" t="str">
        <f t="shared" si="382"/>
        <v>theater</v>
      </c>
      <c r="T4098" t="str">
        <f t="shared" si="383"/>
        <v>plays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>
        <f t="shared" ref="J4099:J4115" si="386">(((I4099/60)/60)/24)+DATE(1970,1,1)+(-6/24)</f>
        <v>42400.746527777781</v>
      </c>
      <c r="K4099">
        <v>1449431237</v>
      </c>
      <c r="L4099" s="11">
        <f t="shared" ref="L4099:L4115" si="387">(((K4099/60)/60)/24)+DATE(1970,1,1)+(-6/24)</f>
        <v>42344.574502314819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si="384"/>
        <v>0</v>
      </c>
      <c r="R4099" t="e">
        <f t="shared" si="385"/>
        <v>#DIV/0!</v>
      </c>
      <c r="S4099" t="str">
        <f t="shared" ref="S4099:S4115" si="388">LEFT(P4099,FIND("/",P4099)-1)</f>
        <v>theater</v>
      </c>
      <c r="T4099" t="str">
        <f t="shared" ref="T4099:T4115" si="389">RIGHT(P4099,LEN(P4099)-FIND("/",P4099))</f>
        <v>plays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>
        <f t="shared" si="386"/>
        <v>42525.472187499996</v>
      </c>
      <c r="K4100">
        <v>1462468797</v>
      </c>
      <c r="L4100" s="11">
        <f t="shared" si="387"/>
        <v>42495.472187499996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384"/>
        <v>0</v>
      </c>
      <c r="R4100" t="e">
        <f t="shared" si="385"/>
        <v>#DIV/0!</v>
      </c>
      <c r="S4100" t="str">
        <f t="shared" si="388"/>
        <v>theater</v>
      </c>
      <c r="T4100" t="str">
        <f t="shared" si="389"/>
        <v>plays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>
        <f t="shared" si="386"/>
        <v>42615.600381944445</v>
      </c>
      <c r="K4101">
        <v>1468959873</v>
      </c>
      <c r="L4101" s="11">
        <f t="shared" si="387"/>
        <v>42570.600381944445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384"/>
        <v>1.1111111111111112E-2</v>
      </c>
      <c r="R4101">
        <f t="shared" si="385"/>
        <v>50</v>
      </c>
      <c r="S4101" t="str">
        <f t="shared" si="388"/>
        <v>theater</v>
      </c>
      <c r="T4101" t="str">
        <f t="shared" si="389"/>
        <v>plays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>
        <f t="shared" si="386"/>
        <v>41936.874884259261</v>
      </c>
      <c r="K4102">
        <v>1413341990</v>
      </c>
      <c r="L4102" s="11">
        <f t="shared" si="387"/>
        <v>41926.874884259261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384"/>
        <v>0</v>
      </c>
      <c r="R4102" t="e">
        <f t="shared" si="385"/>
        <v>#DIV/0!</v>
      </c>
      <c r="S4102" t="str">
        <f t="shared" si="388"/>
        <v>theater</v>
      </c>
      <c r="T4102" t="str">
        <f t="shared" si="389"/>
        <v>plays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>
        <f t="shared" si="386"/>
        <v>42760.653726851851</v>
      </c>
      <c r="K4103">
        <v>1482788482</v>
      </c>
      <c r="L4103" s="11">
        <f t="shared" si="387"/>
        <v>42730.653726851851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384"/>
        <v>0</v>
      </c>
      <c r="R4103" t="e">
        <f t="shared" si="385"/>
        <v>#DIV/0!</v>
      </c>
      <c r="S4103" t="str">
        <f t="shared" si="388"/>
        <v>theater</v>
      </c>
      <c r="T4103" t="str">
        <f t="shared" si="389"/>
        <v>plays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>
        <f t="shared" si="386"/>
        <v>42505.598067129627</v>
      </c>
      <c r="K4104">
        <v>1460751673</v>
      </c>
      <c r="L4104" s="11">
        <f t="shared" si="387"/>
        <v>42475.598067129627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384"/>
        <v>0.27400000000000002</v>
      </c>
      <c r="R4104">
        <f t="shared" si="385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>
        <f t="shared" si="386"/>
        <v>42242.522222222222</v>
      </c>
      <c r="K4105">
        <v>1435953566</v>
      </c>
      <c r="L4105" s="11">
        <f t="shared" si="387"/>
        <v>42188.58293981482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384"/>
        <v>0.1</v>
      </c>
      <c r="R4105">
        <f t="shared" si="385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>
        <f t="shared" si="386"/>
        <v>42670.028171296297</v>
      </c>
      <c r="K4106">
        <v>1474958434</v>
      </c>
      <c r="L4106" s="11">
        <f t="shared" si="387"/>
        <v>42640.028171296297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384"/>
        <v>0.21366666666666667</v>
      </c>
      <c r="R4106">
        <f t="shared" si="385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>
        <f t="shared" si="386"/>
        <v>42729.760520833333</v>
      </c>
      <c r="K4107">
        <v>1479860109</v>
      </c>
      <c r="L4107" s="11">
        <f t="shared" si="387"/>
        <v>42696.760520833333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384"/>
        <v>6.9696969696969702E-2</v>
      </c>
      <c r="R4107">
        <f t="shared" si="385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>
        <f t="shared" si="386"/>
        <v>42095.791666666672</v>
      </c>
      <c r="K4108">
        <v>1424221866</v>
      </c>
      <c r="L4108" s="11">
        <f t="shared" si="387"/>
        <v>42052.799375000002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384"/>
        <v>0.70599999999999996</v>
      </c>
      <c r="R4108">
        <f t="shared" si="385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>
        <f t="shared" si="386"/>
        <v>41906.666678240741</v>
      </c>
      <c r="K4109">
        <v>1409608801</v>
      </c>
      <c r="L4109" s="11">
        <f t="shared" si="387"/>
        <v>41883.666678240741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384"/>
        <v>2.0500000000000001E-2</v>
      </c>
      <c r="R4109">
        <f t="shared" si="385"/>
        <v>10.25</v>
      </c>
      <c r="S4109" t="str">
        <f t="shared" si="388"/>
        <v>theater</v>
      </c>
      <c r="T4109" t="str">
        <f t="shared" si="389"/>
        <v>plays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>
        <f t="shared" si="386"/>
        <v>42796.958333333328</v>
      </c>
      <c r="K4110">
        <v>1485909937</v>
      </c>
      <c r="L4110" s="11">
        <f t="shared" si="387"/>
        <v>42766.781678240746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384"/>
        <v>1.9666666666666666E-2</v>
      </c>
      <c r="R4110">
        <f t="shared" si="385"/>
        <v>59</v>
      </c>
      <c r="S4110" t="str">
        <f t="shared" si="388"/>
        <v>theater</v>
      </c>
      <c r="T4110" t="str">
        <f t="shared" si="389"/>
        <v>plays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>
        <f t="shared" si="386"/>
        <v>42337.331064814818</v>
      </c>
      <c r="K4111">
        <v>1446209804</v>
      </c>
      <c r="L4111" s="11">
        <f t="shared" si="387"/>
        <v>42307.289398148147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384"/>
        <v>0</v>
      </c>
      <c r="R4111" t="e">
        <f t="shared" si="385"/>
        <v>#DIV/0!</v>
      </c>
      <c r="S4111" t="str">
        <f t="shared" si="388"/>
        <v>theater</v>
      </c>
      <c r="T4111" t="str">
        <f t="shared" si="389"/>
        <v>plays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>
        <f t="shared" si="386"/>
        <v>42572.376747685179</v>
      </c>
      <c r="K4112">
        <v>1463929351</v>
      </c>
      <c r="L4112" s="11">
        <f t="shared" si="387"/>
        <v>42512.376747685179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384"/>
        <v>0.28666666666666668</v>
      </c>
      <c r="R4112">
        <f t="shared" si="385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>
        <f t="shared" si="386"/>
        <v>42058.885879629626</v>
      </c>
      <c r="K4113">
        <v>1422155740</v>
      </c>
      <c r="L4113" s="11">
        <f t="shared" si="387"/>
        <v>42028.885879629626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384"/>
        <v>3.1333333333333331E-2</v>
      </c>
      <c r="R4113">
        <f t="shared" si="385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f t="shared" si="386"/>
        <v>42427.75</v>
      </c>
      <c r="K4114">
        <v>1454280186</v>
      </c>
      <c r="L4114" s="11">
        <f t="shared" si="387"/>
        <v>42400.696597222224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384"/>
        <v>4.0000000000000002E-4</v>
      </c>
      <c r="R4114">
        <f t="shared" si="385"/>
        <v>1</v>
      </c>
      <c r="S4114" t="str">
        <f t="shared" si="388"/>
        <v>theater</v>
      </c>
      <c r="T4114" t="str">
        <f t="shared" si="389"/>
        <v>plays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f t="shared" si="386"/>
        <v>42377.023611111115</v>
      </c>
      <c r="K4115">
        <v>1450619123</v>
      </c>
      <c r="L4115" s="11">
        <f t="shared" si="387"/>
        <v>42358.323182870372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384"/>
        <v>2E-3</v>
      </c>
      <c r="R4115">
        <f t="shared" si="385"/>
        <v>1</v>
      </c>
      <c r="S4115" t="str">
        <f t="shared" si="388"/>
        <v>theater</v>
      </c>
      <c r="T4115" t="str">
        <f t="shared" si="389"/>
        <v>plays</v>
      </c>
    </row>
  </sheetData>
  <autoFilter ref="A1:Q4115" xr:uid="{38DF70CA-75E2-418C-80E0-55767B32C805}"/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Q1:Q1048576 R1 T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427C-1881-42BB-BB8F-6C0ABB09B602}">
  <dimension ref="A1:F14"/>
  <sheetViews>
    <sheetView workbookViewId="0">
      <selection activeCell="B15" sqref="B15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6" t="s">
        <v>8223</v>
      </c>
      <c r="B1" t="s">
        <v>8322</v>
      </c>
    </row>
    <row r="3" spans="1:6" x14ac:dyDescent="0.25">
      <c r="A3" s="6" t="s">
        <v>8323</v>
      </c>
      <c r="B3" s="6" t="s">
        <v>8321</v>
      </c>
    </row>
    <row r="4" spans="1:6" x14ac:dyDescent="0.25">
      <c r="A4" s="6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5">
      <c r="A5" s="7" t="s">
        <v>8311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5">
      <c r="A6" s="7" t="s">
        <v>8312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5">
      <c r="A7" s="7" t="s">
        <v>8313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5">
      <c r="A8" s="7" t="s">
        <v>8314</v>
      </c>
      <c r="B8" s="8">
        <v>24</v>
      </c>
      <c r="C8" s="8"/>
      <c r="D8" s="8"/>
      <c r="E8" s="8"/>
      <c r="F8" s="8">
        <v>24</v>
      </c>
    </row>
    <row r="9" spans="1:6" x14ac:dyDescent="0.25">
      <c r="A9" s="7" t="s">
        <v>8315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5">
      <c r="A10" s="7" t="s">
        <v>8316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5">
      <c r="A11" s="7" t="s">
        <v>8317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5">
      <c r="A12" s="7" t="s">
        <v>8318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5">
      <c r="A13" s="7" t="s">
        <v>8319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5">
      <c r="A14" s="7" t="s">
        <v>8320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78A9-C30C-47CD-A6C8-EED2AF279674}">
  <dimension ref="A1:F47"/>
  <sheetViews>
    <sheetView topLeftCell="G7" workbookViewId="0">
      <selection activeCell="O27" sqref="O27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6" t="s">
        <v>8223</v>
      </c>
      <c r="B1" t="s">
        <v>8322</v>
      </c>
    </row>
    <row r="2" spans="1:6" x14ac:dyDescent="0.25">
      <c r="A2" s="6" t="s">
        <v>8308</v>
      </c>
      <c r="B2" t="s">
        <v>8322</v>
      </c>
    </row>
    <row r="4" spans="1:6" x14ac:dyDescent="0.25">
      <c r="A4" s="6" t="s">
        <v>8323</v>
      </c>
      <c r="B4" s="6" t="s">
        <v>8321</v>
      </c>
    </row>
    <row r="5" spans="1:6" x14ac:dyDescent="0.25">
      <c r="A5" s="6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5">
      <c r="A6" s="7" t="s">
        <v>8324</v>
      </c>
      <c r="B6" s="8"/>
      <c r="C6" s="8">
        <v>100</v>
      </c>
      <c r="D6" s="8"/>
      <c r="E6" s="8"/>
      <c r="F6" s="8">
        <v>100</v>
      </c>
    </row>
    <row r="7" spans="1:6" x14ac:dyDescent="0.25">
      <c r="A7" s="7" t="s">
        <v>8325</v>
      </c>
      <c r="B7" s="8">
        <v>20</v>
      </c>
      <c r="C7" s="8"/>
      <c r="D7" s="8"/>
      <c r="E7" s="8"/>
      <c r="F7" s="8">
        <v>20</v>
      </c>
    </row>
    <row r="8" spans="1:6" x14ac:dyDescent="0.25">
      <c r="A8" s="7" t="s">
        <v>8326</v>
      </c>
      <c r="B8" s="8">
        <v>24</v>
      </c>
      <c r="C8" s="8"/>
      <c r="D8" s="8"/>
      <c r="E8" s="8"/>
      <c r="F8" s="8">
        <v>24</v>
      </c>
    </row>
    <row r="9" spans="1:6" x14ac:dyDescent="0.25">
      <c r="A9" s="7" t="s">
        <v>8327</v>
      </c>
      <c r="B9" s="8"/>
      <c r="C9" s="8">
        <v>40</v>
      </c>
      <c r="D9" s="8"/>
      <c r="E9" s="8"/>
      <c r="F9" s="8">
        <v>40</v>
      </c>
    </row>
    <row r="10" spans="1:6" x14ac:dyDescent="0.25">
      <c r="A10" s="7" t="s">
        <v>8328</v>
      </c>
      <c r="B10" s="8"/>
      <c r="C10" s="8"/>
      <c r="D10" s="8"/>
      <c r="E10" s="8">
        <v>40</v>
      </c>
      <c r="F10" s="8">
        <v>40</v>
      </c>
    </row>
    <row r="11" spans="1:6" x14ac:dyDescent="0.25">
      <c r="A11" s="7" t="s">
        <v>8329</v>
      </c>
      <c r="B11" s="8"/>
      <c r="C11" s="8"/>
      <c r="D11" s="8"/>
      <c r="E11" s="8">
        <v>180</v>
      </c>
      <c r="F11" s="8">
        <v>180</v>
      </c>
    </row>
    <row r="12" spans="1:6" x14ac:dyDescent="0.25">
      <c r="A12" s="7" t="s">
        <v>8330</v>
      </c>
      <c r="B12" s="8"/>
      <c r="C12" s="8">
        <v>80</v>
      </c>
      <c r="D12" s="8"/>
      <c r="E12" s="8"/>
      <c r="F12" s="8">
        <v>80</v>
      </c>
    </row>
    <row r="13" spans="1:6" x14ac:dyDescent="0.25">
      <c r="A13" s="7" t="s">
        <v>8331</v>
      </c>
      <c r="B13" s="8"/>
      <c r="C13" s="8"/>
      <c r="D13" s="8"/>
      <c r="E13" s="8">
        <v>40</v>
      </c>
      <c r="F13" s="8">
        <v>40</v>
      </c>
    </row>
    <row r="14" spans="1:6" x14ac:dyDescent="0.25">
      <c r="A14" s="7" t="s">
        <v>8332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25">
      <c r="A15" s="7" t="s">
        <v>8333</v>
      </c>
      <c r="B15" s="8"/>
      <c r="C15" s="8">
        <v>40</v>
      </c>
      <c r="D15" s="8"/>
      <c r="E15" s="8"/>
      <c r="F15" s="8">
        <v>40</v>
      </c>
    </row>
    <row r="16" spans="1:6" x14ac:dyDescent="0.25">
      <c r="A16" s="7" t="s">
        <v>8334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25">
      <c r="A17" s="7" t="s">
        <v>8335</v>
      </c>
      <c r="B17" s="8"/>
      <c r="C17" s="8">
        <v>20</v>
      </c>
      <c r="D17" s="8"/>
      <c r="E17" s="8"/>
      <c r="F17" s="8">
        <v>20</v>
      </c>
    </row>
    <row r="18" spans="1:6" x14ac:dyDescent="0.25">
      <c r="A18" s="7" t="s">
        <v>8336</v>
      </c>
      <c r="B18" s="8"/>
      <c r="C18" s="8"/>
      <c r="D18" s="8"/>
      <c r="E18" s="8">
        <v>140</v>
      </c>
      <c r="F18" s="8">
        <v>140</v>
      </c>
    </row>
    <row r="19" spans="1:6" x14ac:dyDescent="0.25">
      <c r="A19" s="7" t="s">
        <v>8337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25">
      <c r="A20" s="7" t="s">
        <v>8338</v>
      </c>
      <c r="B20" s="8"/>
      <c r="C20" s="8">
        <v>60</v>
      </c>
      <c r="D20" s="8"/>
      <c r="E20" s="8"/>
      <c r="F20" s="8">
        <v>60</v>
      </c>
    </row>
    <row r="21" spans="1:6" x14ac:dyDescent="0.25">
      <c r="A21" s="7" t="s">
        <v>8339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25">
      <c r="A22" s="7" t="s">
        <v>8340</v>
      </c>
      <c r="B22" s="8"/>
      <c r="C22" s="8"/>
      <c r="D22" s="8"/>
      <c r="E22" s="8">
        <v>20</v>
      </c>
      <c r="F22" s="8">
        <v>20</v>
      </c>
    </row>
    <row r="23" spans="1:6" x14ac:dyDescent="0.25">
      <c r="A23" s="7" t="s">
        <v>8341</v>
      </c>
      <c r="B23" s="8"/>
      <c r="C23" s="8">
        <v>40</v>
      </c>
      <c r="D23" s="8"/>
      <c r="E23" s="8"/>
      <c r="F23" s="8">
        <v>40</v>
      </c>
    </row>
    <row r="24" spans="1:6" x14ac:dyDescent="0.25">
      <c r="A24" s="7" t="s">
        <v>8342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25">
      <c r="A25" s="7" t="s">
        <v>8343</v>
      </c>
      <c r="B25" s="8"/>
      <c r="C25" s="8">
        <v>20</v>
      </c>
      <c r="D25" s="8"/>
      <c r="E25" s="8"/>
      <c r="F25" s="8">
        <v>20</v>
      </c>
    </row>
    <row r="26" spans="1:6" x14ac:dyDescent="0.25">
      <c r="A26" s="7" t="s">
        <v>8344</v>
      </c>
      <c r="B26" s="8"/>
      <c r="C26" s="8"/>
      <c r="D26" s="8"/>
      <c r="E26" s="8">
        <v>60</v>
      </c>
      <c r="F26" s="8">
        <v>60</v>
      </c>
    </row>
    <row r="27" spans="1:6" x14ac:dyDescent="0.25">
      <c r="A27" s="7" t="s">
        <v>8345</v>
      </c>
      <c r="B27" s="8"/>
      <c r="C27" s="8">
        <v>20</v>
      </c>
      <c r="D27" s="8"/>
      <c r="E27" s="8"/>
      <c r="F27" s="8">
        <v>20</v>
      </c>
    </row>
    <row r="28" spans="1:6" x14ac:dyDescent="0.25">
      <c r="A28" s="7" t="s">
        <v>8346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25">
      <c r="A29" s="7" t="s">
        <v>8347</v>
      </c>
      <c r="B29" s="8"/>
      <c r="C29" s="8">
        <v>20</v>
      </c>
      <c r="D29" s="8"/>
      <c r="E29" s="8"/>
      <c r="F29" s="8">
        <v>20</v>
      </c>
    </row>
    <row r="30" spans="1:6" x14ac:dyDescent="0.25">
      <c r="A30" s="7" t="s">
        <v>8348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25">
      <c r="A31" s="7" t="s">
        <v>8349</v>
      </c>
      <c r="B31" s="8"/>
      <c r="C31" s="8"/>
      <c r="D31" s="8"/>
      <c r="E31" s="8">
        <v>40</v>
      </c>
      <c r="F31" s="8">
        <v>40</v>
      </c>
    </row>
    <row r="32" spans="1:6" x14ac:dyDescent="0.25">
      <c r="A32" s="7" t="s">
        <v>8350</v>
      </c>
      <c r="B32" s="8"/>
      <c r="C32" s="8"/>
      <c r="D32" s="8"/>
      <c r="E32" s="8">
        <v>20</v>
      </c>
      <c r="F32" s="8">
        <v>20</v>
      </c>
    </row>
    <row r="33" spans="1:6" x14ac:dyDescent="0.25">
      <c r="A33" s="7" t="s">
        <v>8351</v>
      </c>
      <c r="B33" s="8"/>
      <c r="C33" s="8">
        <v>20</v>
      </c>
      <c r="D33" s="8"/>
      <c r="E33" s="8"/>
      <c r="F33" s="8">
        <v>20</v>
      </c>
    </row>
    <row r="34" spans="1:6" x14ac:dyDescent="0.25">
      <c r="A34" s="7" t="s">
        <v>8352</v>
      </c>
      <c r="B34" s="8"/>
      <c r="C34" s="8"/>
      <c r="D34" s="8"/>
      <c r="E34" s="8">
        <v>260</v>
      </c>
      <c r="F34" s="8">
        <v>260</v>
      </c>
    </row>
    <row r="35" spans="1:6" x14ac:dyDescent="0.25">
      <c r="A35" s="7" t="s">
        <v>8353</v>
      </c>
      <c r="B35" s="8">
        <v>40</v>
      </c>
      <c r="C35" s="8"/>
      <c r="D35" s="8"/>
      <c r="E35" s="8"/>
      <c r="F35" s="8">
        <v>40</v>
      </c>
    </row>
    <row r="36" spans="1:6" x14ac:dyDescent="0.25">
      <c r="A36" s="7" t="s">
        <v>8354</v>
      </c>
      <c r="B36" s="8"/>
      <c r="C36" s="8"/>
      <c r="D36" s="8"/>
      <c r="E36" s="8">
        <v>60</v>
      </c>
      <c r="F36" s="8">
        <v>60</v>
      </c>
    </row>
    <row r="37" spans="1:6" x14ac:dyDescent="0.25">
      <c r="A37" s="7" t="s">
        <v>8355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25">
      <c r="A38" s="7" t="s">
        <v>8356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25">
      <c r="A39" s="7" t="s">
        <v>8357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25">
      <c r="A40" s="7" t="s">
        <v>8358</v>
      </c>
      <c r="B40" s="8"/>
      <c r="C40" s="8"/>
      <c r="D40" s="8"/>
      <c r="E40" s="8">
        <v>80</v>
      </c>
      <c r="F40" s="8">
        <v>80</v>
      </c>
    </row>
    <row r="41" spans="1:6" x14ac:dyDescent="0.25">
      <c r="A41" s="7" t="s">
        <v>8359</v>
      </c>
      <c r="B41" s="8"/>
      <c r="C41" s="8"/>
      <c r="D41" s="8"/>
      <c r="E41" s="8">
        <v>60</v>
      </c>
      <c r="F41" s="8">
        <v>60</v>
      </c>
    </row>
    <row r="42" spans="1:6" x14ac:dyDescent="0.25">
      <c r="A42" s="7" t="s">
        <v>8360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25">
      <c r="A43" s="7" t="s">
        <v>8361</v>
      </c>
      <c r="B43" s="8"/>
      <c r="C43" s="8">
        <v>100</v>
      </c>
      <c r="D43" s="8"/>
      <c r="E43" s="8"/>
      <c r="F43" s="8">
        <v>100</v>
      </c>
    </row>
    <row r="44" spans="1:6" x14ac:dyDescent="0.25">
      <c r="A44" s="7" t="s">
        <v>8362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25">
      <c r="A45" s="7" t="s">
        <v>8363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25">
      <c r="A46" s="7" t="s">
        <v>8364</v>
      </c>
      <c r="B46" s="8">
        <v>20</v>
      </c>
      <c r="C46" s="8"/>
      <c r="D46" s="8"/>
      <c r="E46" s="8"/>
      <c r="F46" s="8">
        <v>20</v>
      </c>
    </row>
    <row r="47" spans="1:6" x14ac:dyDescent="0.25">
      <c r="A47" s="7" t="s">
        <v>8320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4EA9-21D8-4511-9D43-FCA0D03B0E6E}">
  <dimension ref="A1:F18"/>
  <sheetViews>
    <sheetView tabSelected="1" workbookViewId="0">
      <selection activeCell="E2" sqref="E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6" t="s">
        <v>8308</v>
      </c>
      <c r="B1" t="s">
        <v>8322</v>
      </c>
    </row>
    <row r="2" spans="1:6" x14ac:dyDescent="0.25">
      <c r="A2" s="6" t="s">
        <v>8380</v>
      </c>
      <c r="B2" t="s">
        <v>8322</v>
      </c>
    </row>
    <row r="4" spans="1:6" x14ac:dyDescent="0.25">
      <c r="A4" s="6" t="s">
        <v>8379</v>
      </c>
      <c r="B4" s="6" t="s">
        <v>8321</v>
      </c>
    </row>
    <row r="5" spans="1:6" x14ac:dyDescent="0.25">
      <c r="A5" s="6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5">
      <c r="A6" s="12" t="s">
        <v>8373</v>
      </c>
      <c r="B6" s="8">
        <v>34</v>
      </c>
      <c r="C6" s="8">
        <v>148</v>
      </c>
      <c r="D6" s="8">
        <v>2</v>
      </c>
      <c r="E6" s="8">
        <v>184</v>
      </c>
      <c r="F6" s="8">
        <v>368</v>
      </c>
    </row>
    <row r="7" spans="1:6" x14ac:dyDescent="0.25">
      <c r="A7" s="12" t="s">
        <v>8374</v>
      </c>
      <c r="B7" s="8">
        <v>27</v>
      </c>
      <c r="C7" s="8">
        <v>106</v>
      </c>
      <c r="D7" s="8">
        <v>18</v>
      </c>
      <c r="E7" s="8">
        <v>202</v>
      </c>
      <c r="F7" s="8">
        <v>353</v>
      </c>
    </row>
    <row r="8" spans="1:6" x14ac:dyDescent="0.25">
      <c r="A8" s="12" t="s">
        <v>8375</v>
      </c>
      <c r="B8" s="8">
        <v>28</v>
      </c>
      <c r="C8" s="8">
        <v>108</v>
      </c>
      <c r="D8" s="8">
        <v>30</v>
      </c>
      <c r="E8" s="8">
        <v>179</v>
      </c>
      <c r="F8" s="8">
        <v>345</v>
      </c>
    </row>
    <row r="9" spans="1:6" x14ac:dyDescent="0.25">
      <c r="A9" s="12" t="s">
        <v>8376</v>
      </c>
      <c r="B9" s="8">
        <v>27</v>
      </c>
      <c r="C9" s="8">
        <v>102</v>
      </c>
      <c r="D9" s="8"/>
      <c r="E9" s="8">
        <v>193</v>
      </c>
      <c r="F9" s="8">
        <v>322</v>
      </c>
    </row>
    <row r="10" spans="1:6" x14ac:dyDescent="0.25">
      <c r="A10" s="12" t="s">
        <v>8367</v>
      </c>
      <c r="B10" s="8">
        <v>26</v>
      </c>
      <c r="C10" s="8">
        <v>126</v>
      </c>
      <c r="D10" s="8"/>
      <c r="E10" s="8">
        <v>232</v>
      </c>
      <c r="F10" s="8">
        <v>384</v>
      </c>
    </row>
    <row r="11" spans="1:6" x14ac:dyDescent="0.25">
      <c r="A11" s="12" t="s">
        <v>8377</v>
      </c>
      <c r="B11" s="8">
        <v>27</v>
      </c>
      <c r="C11" s="8">
        <v>148</v>
      </c>
      <c r="D11" s="8"/>
      <c r="E11" s="8">
        <v>213</v>
      </c>
      <c r="F11" s="8">
        <v>388</v>
      </c>
    </row>
    <row r="12" spans="1:6" x14ac:dyDescent="0.25">
      <c r="A12" s="12" t="s">
        <v>8368</v>
      </c>
      <c r="B12" s="8">
        <v>44</v>
      </c>
      <c r="C12" s="8">
        <v>148</v>
      </c>
      <c r="D12" s="8"/>
      <c r="E12" s="8">
        <v>192</v>
      </c>
      <c r="F12" s="8">
        <v>384</v>
      </c>
    </row>
    <row r="13" spans="1:6" x14ac:dyDescent="0.25">
      <c r="A13" s="12" t="s">
        <v>8369</v>
      </c>
      <c r="B13" s="8">
        <v>32</v>
      </c>
      <c r="C13" s="8">
        <v>134</v>
      </c>
      <c r="D13" s="8"/>
      <c r="E13" s="8">
        <v>167</v>
      </c>
      <c r="F13" s="8">
        <v>333</v>
      </c>
    </row>
    <row r="14" spans="1:6" x14ac:dyDescent="0.25">
      <c r="A14" s="12" t="s">
        <v>8370</v>
      </c>
      <c r="B14" s="8">
        <v>24</v>
      </c>
      <c r="C14" s="8">
        <v>127</v>
      </c>
      <c r="D14" s="8"/>
      <c r="E14" s="8">
        <v>148</v>
      </c>
      <c r="F14" s="8">
        <v>299</v>
      </c>
    </row>
    <row r="15" spans="1:6" x14ac:dyDescent="0.25">
      <c r="A15" s="12" t="s">
        <v>8371</v>
      </c>
      <c r="B15" s="8">
        <v>20</v>
      </c>
      <c r="C15" s="8">
        <v>150</v>
      </c>
      <c r="D15" s="8"/>
      <c r="E15" s="8">
        <v>184</v>
      </c>
      <c r="F15" s="8">
        <v>354</v>
      </c>
    </row>
    <row r="16" spans="1:6" x14ac:dyDescent="0.25">
      <c r="A16" s="12" t="s">
        <v>8372</v>
      </c>
      <c r="B16" s="8">
        <v>37</v>
      </c>
      <c r="C16" s="8">
        <v>114</v>
      </c>
      <c r="D16" s="8"/>
      <c r="E16" s="8">
        <v>180</v>
      </c>
      <c r="F16" s="8">
        <v>331</v>
      </c>
    </row>
    <row r="17" spans="1:6" x14ac:dyDescent="0.25">
      <c r="A17" s="12" t="s">
        <v>8378</v>
      </c>
      <c r="B17" s="8">
        <v>23</v>
      </c>
      <c r="C17" s="8">
        <v>119</v>
      </c>
      <c r="D17" s="8"/>
      <c r="E17" s="8">
        <v>111</v>
      </c>
      <c r="F17" s="8">
        <v>253</v>
      </c>
    </row>
    <row r="18" spans="1:6" x14ac:dyDescent="0.25">
      <c r="A18" s="12" t="s">
        <v>8320</v>
      </c>
      <c r="B18" s="8">
        <v>349</v>
      </c>
      <c r="C18" s="8">
        <v>1530</v>
      </c>
      <c r="D18" s="8">
        <v>50</v>
      </c>
      <c r="E18" s="8">
        <v>2185</v>
      </c>
      <c r="F18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1</vt:lpstr>
      <vt:lpstr>Pivot 2</vt:lpstr>
      <vt:lpstr>Pivot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Diana Mastache Castillo</cp:lastModifiedBy>
  <dcterms:created xsi:type="dcterms:W3CDTF">2017-04-20T15:17:24Z</dcterms:created>
  <dcterms:modified xsi:type="dcterms:W3CDTF">2018-11-17T01:06:24Z</dcterms:modified>
</cp:coreProperties>
</file>